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\Downloads\"/>
    </mc:Choice>
  </mc:AlternateContent>
  <bookViews>
    <workbookView xWindow="0" yWindow="0" windowWidth="28800" windowHeight="12300" activeTab="2"/>
  </bookViews>
  <sheets>
    <sheet name="Cover" sheetId="1" r:id="rId1"/>
    <sheet name="Test Statistics" sheetId="2" r:id="rId2"/>
    <sheet name="Test Cases" sheetId="3" r:id="rId3"/>
    <sheet name="Test API" sheetId="4" r:id="rId4"/>
    <sheet name="Test Unit" sheetId="5" r:id="rId5"/>
    <sheet name="System" sheetId="6" r:id="rId6"/>
  </sheets>
  <definedNames>
    <definedName name="ACTION" localSheetId="0">#REF!</definedName>
    <definedName name="ACTION">#REF!</definedName>
  </definedNames>
  <calcPr calcId="162913"/>
</workbook>
</file>

<file path=xl/calcChain.xml><?xml version="1.0" encoding="utf-8"?>
<calcChain xmlns="http://schemas.openxmlformats.org/spreadsheetml/2006/main">
  <c r="E8" i="6" l="1"/>
  <c r="D8" i="6"/>
  <c r="C8" i="6"/>
  <c r="B8" i="6"/>
  <c r="E7" i="6"/>
  <c r="D7" i="6"/>
  <c r="C7" i="6"/>
  <c r="B7" i="6"/>
  <c r="E6" i="6"/>
  <c r="D6" i="6"/>
  <c r="C6" i="6"/>
  <c r="B6" i="6"/>
  <c r="E8" i="5"/>
  <c r="D8" i="5"/>
  <c r="C8" i="5"/>
  <c r="B8" i="5"/>
  <c r="E7" i="5"/>
  <c r="D7" i="5"/>
  <c r="C7" i="5"/>
  <c r="B7" i="5"/>
  <c r="E6" i="5"/>
  <c r="D6" i="5"/>
  <c r="C6" i="5"/>
  <c r="B6" i="5"/>
  <c r="E8" i="4"/>
  <c r="D8" i="4"/>
  <c r="C8" i="4"/>
  <c r="B8" i="4"/>
  <c r="E7" i="4"/>
  <c r="D7" i="4"/>
  <c r="C7" i="4"/>
  <c r="B7" i="4"/>
  <c r="E6" i="4"/>
  <c r="D6" i="4"/>
  <c r="C6" i="4"/>
  <c r="B6" i="4"/>
  <c r="B11" i="3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10" i="3"/>
  <c r="H28" i="2"/>
  <c r="G28" i="2"/>
  <c r="F28" i="2"/>
  <c r="E28" i="2"/>
  <c r="D28" i="2"/>
  <c r="E31" i="2" s="1"/>
  <c r="B12" i="2"/>
  <c r="B13" i="2" s="1"/>
  <c r="B14" i="2" s="1"/>
  <c r="B15" i="2" s="1"/>
  <c r="B16" i="2" s="1"/>
  <c r="B17" i="2" s="1"/>
  <c r="B18" i="2" s="1"/>
  <c r="B19" i="2" s="1"/>
  <c r="B6" i="1"/>
  <c r="E30" i="2" l="1"/>
</calcChain>
</file>

<file path=xl/comments1.xml><?xml version="1.0" encoding="utf-8"?>
<comments xmlns="http://schemas.openxmlformats.org/spreadsheetml/2006/main">
  <authors>
    <author/>
  </authors>
  <commentList>
    <comment ref="D10" authorId="0" shapeId="0">
      <text>
        <r>
          <rPr>
            <sz val="11"/>
            <color rgb="FF000000"/>
            <rFont val="MS PGothic"/>
            <scheme val="minor"/>
          </rPr>
          <t>======
ID#AAABILHBPCo
    (2023-09-09 06:57:24)
*A: Add
  M: Modify
  D: Delete</t>
        </r>
      </text>
    </comment>
  </commentList>
</comments>
</file>

<file path=xl/sharedStrings.xml><?xml version="1.0" encoding="utf-8"?>
<sst xmlns="http://schemas.openxmlformats.org/spreadsheetml/2006/main" count="2448" uniqueCount="789">
  <si>
    <t>ư</t>
  </si>
  <si>
    <t>TEST REPORT DOCUMENT</t>
  </si>
  <si>
    <t>Project Name</t>
  </si>
  <si>
    <t>Interior Quotation System</t>
  </si>
  <si>
    <t>Creator N4</t>
  </si>
  <si>
    <t>Chi Le</t>
  </si>
  <si>
    <t>Project Code</t>
  </si>
  <si>
    <t>BP</t>
  </si>
  <si>
    <t>Issue Date: 3/11/2024</t>
  </si>
  <si>
    <t>Document Code</t>
  </si>
  <si>
    <t>Version 1</t>
  </si>
  <si>
    <t>Record of change</t>
  </si>
  <si>
    <t>Effective Date</t>
  </si>
  <si>
    <t>Version</t>
  </si>
  <si>
    <t>Change Item</t>
  </si>
  <si>
    <t>*A,D,M</t>
  </si>
  <si>
    <t>Change description</t>
  </si>
  <si>
    <t>Reference</t>
  </si>
  <si>
    <t>TEST STATISTICS</t>
  </si>
  <si>
    <t>Creator</t>
  </si>
  <si>
    <t>Reviewer/Approver</t>
  </si>
  <si>
    <t>Issue Date</t>
  </si>
  <si>
    <t>Notes</t>
  </si>
  <si>
    <t>No</t>
  </si>
  <si>
    <t>Module code</t>
  </si>
  <si>
    <t>Passed</t>
  </si>
  <si>
    <t>Failed</t>
  </si>
  <si>
    <t>Pending</t>
  </si>
  <si>
    <t>N/A</t>
  </si>
  <si>
    <t>Number of  test cases</t>
  </si>
  <si>
    <t>Quotation (API)</t>
  </si>
  <si>
    <t>Role (API)</t>
  </si>
  <si>
    <t>User (API)</t>
  </si>
  <si>
    <t>Articles (API)</t>
  </si>
  <si>
    <t>AccountManager (API)</t>
  </si>
  <si>
    <t>Projects (API)</t>
  </si>
  <si>
    <t>Products (API)</t>
  </si>
  <si>
    <t>Category (API)</t>
  </si>
  <si>
    <t>Article Type (API)</t>
  </si>
  <si>
    <t>Contact (Unit)</t>
  </si>
  <si>
    <t>Quotation (Unit)</t>
  </si>
  <si>
    <t>Login (Unit)</t>
  </si>
  <si>
    <t>Register (Unit)</t>
  </si>
  <si>
    <t>System &amp; Integration</t>
  </si>
  <si>
    <t>Sub total</t>
  </si>
  <si>
    <t>Test coverage</t>
  </si>
  <si>
    <t>%</t>
  </si>
  <si>
    <t>Test successful coverage</t>
  </si>
  <si>
    <t>TEST CASE LIST</t>
  </si>
  <si>
    <t>Interior Quotation System Design</t>
  </si>
  <si>
    <t>IQSD</t>
  </si>
  <si>
    <t>Test Environment Setup Description</t>
  </si>
  <si>
    <t>1. API
2. Web Browser</t>
  </si>
  <si>
    <t>Function Name</t>
  </si>
  <si>
    <t>Sheet Name</t>
  </si>
  <si>
    <t>Description</t>
  </si>
  <si>
    <t>Pre-Condition</t>
  </si>
  <si>
    <t>List AccountManager</t>
  </si>
  <si>
    <t>Insert AccountManager</t>
  </si>
  <si>
    <t xml:space="preserve">AccountManager </t>
  </si>
  <si>
    <t>List AccountManager  Id</t>
  </si>
  <si>
    <t>List AccountManager by Id</t>
  </si>
  <si>
    <t>ID</t>
  </si>
  <si>
    <t>Update AccountManager</t>
  </si>
  <si>
    <t>Delete AccountManager</t>
  </si>
  <si>
    <t>List Articles</t>
  </si>
  <si>
    <t>Insert Articles</t>
  </si>
  <si>
    <t>Articles</t>
  </si>
  <si>
    <t>Update Articles</t>
  </si>
  <si>
    <t>List Articles  Id</t>
  </si>
  <si>
    <t>List Articles by Id</t>
  </si>
  <si>
    <t>Delete Articles</t>
  </si>
  <si>
    <t>List Article Type</t>
  </si>
  <si>
    <t>Add new Article Type</t>
  </si>
  <si>
    <t>Insert Article Type</t>
  </si>
  <si>
    <t>Article Type</t>
  </si>
  <si>
    <t>List Article Type by Id</t>
  </si>
  <si>
    <t>Update  Article Type</t>
  </si>
  <si>
    <t>Delete  Article Type</t>
  </si>
  <si>
    <t>List Category</t>
  </si>
  <si>
    <t>Add new Category</t>
  </si>
  <si>
    <t>Insert Category</t>
  </si>
  <si>
    <t>Category</t>
  </si>
  <si>
    <t>List Category Id</t>
  </si>
  <si>
    <t>Update Category Id</t>
  </si>
  <si>
    <t>Delete Category Id</t>
  </si>
  <si>
    <t>List Quotation</t>
  </si>
  <si>
    <t>Insert Quotation</t>
  </si>
  <si>
    <t>Quotation</t>
  </si>
  <si>
    <t>Update Quotation</t>
  </si>
  <si>
    <t>List Submited Quotation</t>
  </si>
  <si>
    <t>List Submited Quotation Detail</t>
  </si>
  <si>
    <t>Insert Submited Quotation</t>
  </si>
  <si>
    <t>Delete Quotation ID</t>
  </si>
  <si>
    <t xml:space="preserve">Delete Quotation </t>
  </si>
  <si>
    <t>List all Role User</t>
  </si>
  <si>
    <t xml:space="preserve">List all role </t>
  </si>
  <si>
    <t>None</t>
  </si>
  <si>
    <t>Insert Role User</t>
  </si>
  <si>
    <t>Role</t>
  </si>
  <si>
    <t xml:space="preserve">Insert Role </t>
  </si>
  <si>
    <t>Get Role User</t>
  </si>
  <si>
    <t>List one Role by ID</t>
  </si>
  <si>
    <t>Update Role User</t>
  </si>
  <si>
    <t xml:space="preserve">Update one Role by ID </t>
  </si>
  <si>
    <t xml:space="preserve">Delete Role User </t>
  </si>
  <si>
    <t>Delete one Role by ID</t>
  </si>
  <si>
    <t xml:space="preserve">User Register </t>
  </si>
  <si>
    <t xml:space="preserve">Add new user account </t>
  </si>
  <si>
    <t>User Login</t>
  </si>
  <si>
    <t xml:space="preserve">User </t>
  </si>
  <si>
    <t>Login</t>
  </si>
  <si>
    <t>Username &amp; Password</t>
  </si>
  <si>
    <t>User Info</t>
  </si>
  <si>
    <t>Check User info</t>
  </si>
  <si>
    <t>Unauthorized</t>
  </si>
  <si>
    <t>List Products</t>
  </si>
  <si>
    <t>Add new Products</t>
  </si>
  <si>
    <t>Insert Products</t>
  </si>
  <si>
    <t>Products</t>
  </si>
  <si>
    <t>Update Products</t>
  </si>
  <si>
    <t>Update Products Id</t>
  </si>
  <si>
    <t>List Products Id</t>
  </si>
  <si>
    <t>Delete Products Id</t>
  </si>
  <si>
    <t>List Products GetListStyle</t>
  </si>
  <si>
    <t>List Projects</t>
  </si>
  <si>
    <t>Projetcs (API)</t>
  </si>
  <si>
    <t>Add new Projects</t>
  </si>
  <si>
    <t>List Projects Id</t>
  </si>
  <si>
    <t>Projects</t>
  </si>
  <si>
    <t>Add new Projects Id</t>
  </si>
  <si>
    <t>Verify Email</t>
  </si>
  <si>
    <t>Verify Name</t>
  </si>
  <si>
    <t>Verify Phone</t>
  </si>
  <si>
    <t>Verify Message</t>
  </si>
  <si>
    <t>Verify Login-User must not be blank</t>
  </si>
  <si>
    <t>User must not be blank</t>
  </si>
  <si>
    <t>Verify Login-Password must not be blank</t>
  </si>
  <si>
    <t>Password must not be blank</t>
  </si>
  <si>
    <t xml:space="preserve">Verify ForgotPassword-Invalid email </t>
  </si>
  <si>
    <t xml:space="preserve">Invalid email </t>
  </si>
  <si>
    <t>Verify ForgotPassword-Email must not be blank</t>
  </si>
  <si>
    <t xml:space="preserve">Empty email </t>
  </si>
  <si>
    <t>Register account without filling any field</t>
  </si>
  <si>
    <t>Register account with empty email</t>
  </si>
  <si>
    <t>Register account with empty name</t>
  </si>
  <si>
    <t>Register account with full information</t>
  </si>
  <si>
    <t>Register account without confirm password</t>
  </si>
  <si>
    <t>Register account without password and confirm password</t>
  </si>
  <si>
    <t>Verify Size</t>
  </si>
  <si>
    <t xml:space="preserve">System &amp; Integration </t>
  </si>
  <si>
    <t>Feature</t>
  </si>
  <si>
    <t>Test requirement</t>
  </si>
  <si>
    <t xml:space="preserve"> The system should enforce authorization levels for different user roles. Account managers might have limited access compared to administrators.</t>
  </si>
  <si>
    <t>Number of TCs</t>
  </si>
  <si>
    <t>Testing Round</t>
  </si>
  <si>
    <t>Round 1</t>
  </si>
  <si>
    <t>Round 2</t>
  </si>
  <si>
    <t>Round 3</t>
  </si>
  <si>
    <t>Test Case ID</t>
  </si>
  <si>
    <t>Test Case Description</t>
  </si>
  <si>
    <t>Test Case Procedure</t>
  </si>
  <si>
    <t>Expected Results</t>
  </si>
  <si>
    <t>Pre-conditions</t>
  </si>
  <si>
    <t>Test date</t>
  </si>
  <si>
    <t>Tester</t>
  </si>
  <si>
    <t>Note</t>
  </si>
  <si>
    <t xml:space="preserve">List AccountManager </t>
  </si>
  <si>
    <t>AC01</t>
  </si>
  <si>
    <t>Displays the account manager list by admin</t>
  </si>
  <si>
    <t>1. Select Account Manager on SWAGGER
2. Choose the GET method to get the Account list</t>
  </si>
  <si>
    <t xml:space="preserve">Application displays a list AccountManager </t>
  </si>
  <si>
    <t>username: "admin1" password:"admin@@"</t>
  </si>
  <si>
    <t>Kiệt</t>
  </si>
  <si>
    <t>200: Success</t>
  </si>
  <si>
    <t>AC02</t>
  </si>
  <si>
    <t>Displays the account manager list by staff</t>
  </si>
  <si>
    <t xml:space="preserve">Not displayed List AccountManager </t>
  </si>
  <si>
    <t>username: "staff1" password:"staff@@"</t>
  </si>
  <si>
    <t>AC03</t>
  </si>
  <si>
    <t>Displays the account manager list by customer</t>
  </si>
  <si>
    <t>username: "customer1" password:"customer@@"</t>
  </si>
  <si>
    <t>AC04</t>
  </si>
  <si>
    <t>Arrangement of account list</t>
  </si>
  <si>
    <t>The account list is arranged in a logical order.</t>
  </si>
  <si>
    <t>Access to view List Account Manager</t>
  </si>
  <si>
    <t>AC05</t>
  </si>
  <si>
    <t>Accuracy of account information</t>
  </si>
  <si>
    <t>1. Select Account Manager on SWAGGER
2. Choose the GET method to get the Account list</t>
  </si>
  <si>
    <t>The information displayed for each account is complete and accurate</t>
  </si>
  <si>
    <t>AC06</t>
  </si>
  <si>
    <t xml:space="preserve">Added new account AccountManager </t>
  </si>
  <si>
    <t>1. Enter complete information
2. Confirm adding new account</t>
  </si>
  <si>
    <t>The list will add the new account successfully with complete information.</t>
  </si>
  <si>
    <t>{
  "username": "kiet",
  "password": "123",
  "fullname": "trantuankiet",
  "birthdate": "2003-06-18T04:40:34.251Z",
  "email": "trankietpm@gmail.com",
  "phoneNumber": "0123456789",
  "avtUrl": "null",
  "roleId": 0,
  "status": true
}</t>
  </si>
  <si>
    <t>Error:500 Internal Server Error</t>
  </si>
  <si>
    <t>AC07</t>
  </si>
  <si>
    <t>Notification after adding account</t>
  </si>
  <si>
    <t>The system displays a success message after adding the account</t>
  </si>
  <si>
    <t>No notifications
Error:500 Internal Server Error</t>
  </si>
  <si>
    <t>AC08</t>
  </si>
  <si>
    <t>Check the validity of the entered information</t>
  </si>
  <si>
    <t>1. Leave phone number and email blank
2. Confirm adding new account</t>
  </si>
  <si>
    <t>The system will report an error</t>
  </si>
  <si>
    <t>{
  "username": "kiet",
  "password": "123",
  "fullname": "trantuankiet",
  "birthdate": "2003-06-18T04:40:34.251Z",
  "email": "",
  "phoneNumber": "",
  "avtUrl": "null",
  "roleId": 0,
  "status": true
}</t>
  </si>
  <si>
    <t>AC09</t>
  </si>
  <si>
    <t>Enter invalid information</t>
  </si>
  <si>
    <t>1. Incorrectly entered date of birth and phone number
2. Confirm adding new account</t>
  </si>
  <si>
    <t>{
  "username": "kiet",
  "password": "123",
  "fullname": "trantuankiet",
  "birthdate": "gfdgfdkgdfgkfd",
  "email": "trankietpm@gmail.com",
  "phoneNumber": "gfjgkfdgk",
  "avtUrl": "null",
  "roleId": 0,
  "status": true
}</t>
  </si>
  <si>
    <t>Error:400 Bad Request</t>
  </si>
  <si>
    <t>AC10</t>
  </si>
  <si>
    <t>Valid AccountManager ID by admin</t>
  </si>
  <si>
    <t>1. Enter Valid AccountManager ID
2. Click submit</t>
  </si>
  <si>
    <t>Displays information about that Id</t>
  </si>
  <si>
    <t>AccountManagerID "2"</t>
  </si>
  <si>
    <t>AC11</t>
  </si>
  <si>
    <t>Valid AccountManager ID by staff</t>
  </si>
  <si>
    <t>Not displays information about that Id</t>
  </si>
  <si>
    <t>AC12</t>
  </si>
  <si>
    <t>Valid AccountManager ID by customer</t>
  </si>
  <si>
    <t>AC13</t>
  </si>
  <si>
    <t>AccountManager ID does not exist</t>
  </si>
  <si>
    <t>1. Enter InValid AccountManager ID
2. Click submit</t>
  </si>
  <si>
    <t>AccountManagerID "1001"</t>
  </si>
  <si>
    <t xml:space="preserve">Message:This user isn't exist. Try again!
</t>
  </si>
  <si>
    <t>AC14</t>
  </si>
  <si>
    <t xml:space="preserve"> Empty AccountManager ID</t>
  </si>
  <si>
    <t>1.  Empty AccountManager ID
2. Click submit</t>
  </si>
  <si>
    <t>AccountManagerID ""</t>
  </si>
  <si>
    <t>user Id required</t>
  </si>
  <si>
    <t>AC15</t>
  </si>
  <si>
    <t>Characters AccountManager ID</t>
  </si>
  <si>
    <t>1.  Enter characters AccountManager ID
2. Click submit</t>
  </si>
  <si>
    <t>AccountManagerID "fdf"</t>
  </si>
  <si>
    <t>AC16</t>
  </si>
  <si>
    <t>Special characters AccountManager ID</t>
  </si>
  <si>
    <t>1.  Enter Special characters AccountManager ID
2. Click submit</t>
  </si>
  <si>
    <t>AccountManagerID "@@"</t>
  </si>
  <si>
    <t>AC017</t>
  </si>
  <si>
    <t>Valid Update AccountManager</t>
  </si>
  <si>
    <t>1. Select Id
2. Edit information
3. Update</t>
  </si>
  <si>
    <t>System updated successfully</t>
  </si>
  <si>
    <t>{  
   userId : 18
  "fullname": "trankiet",
  "birthdate": "2024-03-11T06:15:15.424Z",
  "email": "kiet@gmail.com",
  "phoneNumber": "0123456789",
  "avtUrl": "null",
  "roleId": 0,
  "status": true
}</t>
  </si>
  <si>
    <t>AC018</t>
  </si>
  <si>
    <t>1. Select Invalid Id
2. Edit information
3. Update</t>
  </si>
  <si>
    <t>{ 
   userId : 1000
  "fullname": "trankiet",
  "birthdate": "2024-03-11T06:15:15.424Z",
  "email": "kiet@gmail.com",
  "phoneNumber": "0123456789",
  "avtUrl": "null",
  "roleId": 0,
  "status": true
}</t>
  </si>
  <si>
    <t>This user isn't exist. Try again!</t>
  </si>
  <si>
    <t>AC019</t>
  </si>
  <si>
    <t>1. Select Id
2. Leave phone number and email blank
3. Update</t>
  </si>
  <si>
    <t>{
  "fullname": "trankiet",
  "birthdate": "2024-03-11T06:15:15.424Z",
  "email": "",
  "phoneNumber": "",
  "avtUrl": "null",
  "roleId": 0,
  "status": true
}</t>
  </si>
  <si>
    <t>AC020</t>
  </si>
  <si>
    <t>1. Select Id
2.  Incorrectly entered date of birth and phone number
3. Update</t>
  </si>
  <si>
    <t>{
  "fullname": "trankiet",
  "birthdate": "cdvđgZ",
  "email": "kiet@gmail.com",
  "phoneNumber": "gfdhfghgf",
  "avtUrl": "null",
  "roleId": 0,
  "status": true
}</t>
  </si>
  <si>
    <t>AC21</t>
  </si>
  <si>
    <t xml:space="preserve">Valid AccountManager ID </t>
  </si>
  <si>
    <t>1. Select valid Id
2. Edit information
3. Delete</t>
  </si>
  <si>
    <t>The system notifies the deletion of information</t>
  </si>
  <si>
    <t>AC22</t>
  </si>
  <si>
    <t>1. Select Invalid Id
2. Edit information
3. Delete</t>
  </si>
  <si>
    <t>AccountManagerID "1000"</t>
  </si>
  <si>
    <t>AC23</t>
  </si>
  <si>
    <t>Empty AccountManager ID</t>
  </si>
  <si>
    <t>1. Empty AccountManager ID
2. Edit information
3. Delete</t>
  </si>
  <si>
    <t>AC24</t>
  </si>
  <si>
    <t>1. Select Characters AccountManager ID
2. Edit information
3. Delete</t>
  </si>
  <si>
    <t>AccountManagerID "fgf"</t>
  </si>
  <si>
    <t>AC25</t>
  </si>
  <si>
    <t>1. Select Special characters AccountManager ID
2. Edit information
3. Delete</t>
  </si>
  <si>
    <t>A01</t>
  </si>
  <si>
    <t>Displays the article list by admin</t>
  </si>
  <si>
    <t>1. Select List Articlesr on SWAGGER
2. Choose the GET method to get the Account list</t>
  </si>
  <si>
    <t xml:space="preserve">Application displays a List Articles </t>
  </si>
  <si>
    <t>A02</t>
  </si>
  <si>
    <t>Displays the article list by staff</t>
  </si>
  <si>
    <t>1. Select List Articlesr on SWAGGER
2. Choose the GET method to get the Account list</t>
  </si>
  <si>
    <t>A03</t>
  </si>
  <si>
    <t>Displays the article list by customer</t>
  </si>
  <si>
    <t>A04</t>
  </si>
  <si>
    <t xml:space="preserve">Access to view List Articles </t>
  </si>
  <si>
    <t>No data</t>
  </si>
  <si>
    <t>A05</t>
  </si>
  <si>
    <t>Display list Articles by styleId</t>
  </si>
  <si>
    <t>A06</t>
  </si>
  <si>
    <t>Display list Articles by titleId</t>
  </si>
  <si>
    <t>Show related articles</t>
  </si>
  <si>
    <t>A07</t>
  </si>
  <si>
    <t>Added new Articles</t>
  </si>
  <si>
    <t>1. Select List Articlesr on SWAGGER
2. Select the POST method to insert the Account list</t>
  </si>
  <si>
    <t>The list will add the new Articles successfully with complete information.</t>
  </si>
  <si>
    <t>{
  "articleId": 6,
  "userId": 6,
  "title": "oneday",
  "content": "today is beautiful",
  "img": "null",
  "articleTypeId": 0,
  "status": true
}</t>
  </si>
  <si>
    <t>A08</t>
  </si>
  <si>
    <t>Notification after adding Articles</t>
  </si>
  <si>
    <t>The system displays a success message after adding the Articles</t>
  </si>
  <si>
    <t>A09</t>
  </si>
  <si>
    <t>{
  "articleId": 6,
  "userId": 6,
  "title": "",
  "content": "",
  "img": "null",
  "articleTypeId": 0,
  "status": true
}</t>
  </si>
  <si>
    <t>A10</t>
  </si>
  <si>
    <t>Non-numeric userID and articleId</t>
  </si>
  <si>
    <t>1. Select List Articlesr on SWAGGER
2. Select the POST method to insert the Account list</t>
  </si>
  <si>
    <t>1. Leave phone content and title
2. Confirm adding new account</t>
  </si>
  <si>
    <t>{
  "articleId": gfdg,
  "userId": fsdf,
  "title": "oneday",
  "content": "today is beautiful",
  "img": "null",
  "articleTypeId": 0,
  "status": true
}</t>
  </si>
  <si>
    <t>A11</t>
  </si>
  <si>
    <t>Update all article fields</t>
  </si>
  <si>
    <t>1. Select List Articlesr on SWAGGER
2. Select the PUT method to update the Account list</t>
  </si>
  <si>
    <t>{
  "articleId": 3,
  "userId": 3,
  "title": "today",
  "content": "today í beautiful",
  "img": "null",
  "articleTypeId": 3,
  "status": true
}</t>
  </si>
  <si>
    <t xml:space="preserve">No data </t>
  </si>
  <si>
    <t>A12</t>
  </si>
  <si>
    <t>Update partial article fields</t>
  </si>
  <si>
    <t>{
  "articleId": 3,
  "userId": 3,
  "title": "ngaymai",
  "content": "today í beautiful",
  "img": "null",
  "articleTypeId": 3,
  "status": true
}</t>
  </si>
  <si>
    <t>A13</t>
  </si>
  <si>
    <t>Update non-existent article</t>
  </si>
  <si>
    <t>{
  "articleId": 10011,
  "userId": 3,
  "title": "ngaymai",
  "content": "today í beautiful",
  "img": "null",
  "articleTypeId": 3,
  "status": true
}</t>
  </si>
  <si>
    <t>A14</t>
  </si>
  <si>
    <t xml:space="preserve"> Update article with invalid image data</t>
  </si>
  <si>
    <t>{
  "articleId": 3,
  "userId": 3,
  "title": "ngaymai",
  "content": "today í beautiful",
  "img": "fjdgkfdkgdfg",
  "articleTypeId": 3,
  "status": true
}</t>
  </si>
  <si>
    <t>A15</t>
  </si>
  <si>
    <t>List article by valid ID by admin</t>
  </si>
  <si>
    <t>ArticlesId "3"</t>
  </si>
  <si>
    <t>A16</t>
  </si>
  <si>
    <t>Valid Articles  ID by staff</t>
  </si>
  <si>
    <t>A17</t>
  </si>
  <si>
    <t>Valid Articles  ID by customer</t>
  </si>
  <si>
    <t>A18</t>
  </si>
  <si>
    <t>Articles ID does not exist</t>
  </si>
  <si>
    <t>ArticlesId "1000"</t>
  </si>
  <si>
    <t>A19</t>
  </si>
  <si>
    <t xml:space="preserve"> Empty Articles  ID</t>
  </si>
  <si>
    <t>ArticlesId ""</t>
  </si>
  <si>
    <t>ArticlesId required</t>
  </si>
  <si>
    <t>A20</t>
  </si>
  <si>
    <t>Characters Articles  ID</t>
  </si>
  <si>
    <t>ArticlesId "fdf"</t>
  </si>
  <si>
    <t>A21</t>
  </si>
  <si>
    <t>Special characters Articles  ID</t>
  </si>
  <si>
    <t>ArticlesId "@@"</t>
  </si>
  <si>
    <t>A22</t>
  </si>
  <si>
    <t>Valid Articles ID by admin</t>
  </si>
  <si>
    <t>1. Select List Articlesr on SWAGGER
2. Choose the DELETE method to get the Account list</t>
  </si>
  <si>
    <t>A23</t>
  </si>
  <si>
    <t>Valid Articles ID by staff</t>
  </si>
  <si>
    <t>A24</t>
  </si>
  <si>
    <t>A25</t>
  </si>
  <si>
    <t>A26</t>
  </si>
  <si>
    <t>Empty Articles ID</t>
  </si>
  <si>
    <t>A27</t>
  </si>
  <si>
    <t>Characters Articles ID</t>
  </si>
  <si>
    <t>ArticlesId "abc"</t>
  </si>
  <si>
    <t>A28</t>
  </si>
  <si>
    <t>Special characters Articles ID</t>
  </si>
  <si>
    <t>ArticlesId "@#$"</t>
  </si>
  <si>
    <t>Login User</t>
  </si>
  <si>
    <t>ANA01</t>
  </si>
  <si>
    <t>Login sucessfully as a Admin Account</t>
  </si>
  <si>
    <t>1. Send a request login by JSON
2. Click button execute on Swagger</t>
  </si>
  <si>
    <t>Status code is 200 - return JWT with correct information including the admin</t>
  </si>
  <si>
    <t>Phú</t>
  </si>
  <si>
    <t>ANA02</t>
  </si>
  <si>
    <t>Login fail as Admin Account</t>
  </si>
  <si>
    <t>Status code is 400 - return with error message</t>
  </si>
  <si>
    <t>username: "testloginfail" password:"test"</t>
  </si>
  <si>
    <t>ANA03</t>
  </si>
  <si>
    <t>Login successfully as Staff</t>
  </si>
  <si>
    <t>Status code is 200 - return JWT with correct information including the customer</t>
  </si>
  <si>
    <t>ANA04</t>
  </si>
  <si>
    <t>Login successfully as Customer</t>
  </si>
  <si>
    <t>ANA06</t>
  </si>
  <si>
    <t xml:space="preserve">Login fail without Username and Password </t>
  </si>
  <si>
    <t>Status code is 400 - return message": "Username or password is incorrect"</t>
  </si>
  <si>
    <t>username: "" password:"admin@@"        username: "admin1"              password:""</t>
  </si>
  <si>
    <t>Tom</t>
  </si>
  <si>
    <t>Register User</t>
  </si>
  <si>
    <t>ANA05</t>
  </si>
  <si>
    <t>Register new Customer Account</t>
  </si>
  <si>
    <t>1. Send a request Register by JSON
2. Click button execute on Swagger</t>
  </si>
  <si>
    <t>Status code is 200 - create new Customer  Account</t>
  </si>
  <si>
    <t xml:space="preserve">  "username": "phu",
  "password": "phu",
  "fullname": "gia phu",
  "birthdate": "2024-03-11",
  "email": "giaphu@gmail.com",
  "phoneNumber": "123456789",
  "roleId": 0</t>
  </si>
  <si>
    <t>Register new Customer Account wrong birthdate input format</t>
  </si>
  <si>
    <t>"1. Send a request Register by JSON
2. Click button execute on Swagger"</t>
  </si>
  <si>
    <t>Status code is 400 -         
Error: Bad Request</t>
  </si>
  <si>
    <t xml:space="preserve">  "username": "phu",
  "password": "phu",
  "fullname": "phu",
  "birthdate": "13-03-2002",
  "email": "",
  "phoneNumber": "",
  "roleId"": 0"</t>
  </si>
  <si>
    <t>ANA07</t>
  </si>
  <si>
    <t>Register new Customer Account wrong email format</t>
  </si>
  <si>
    <t xml:space="preserve">  "username": "phu",
  "password": "phu",
  "fullname": "phu",
  "birthdate": "2002-3-13",
  "email": "phu",
  "phoneNumber": "",
  "roleId"": 0"</t>
  </si>
  <si>
    <t>Still register success</t>
  </si>
  <si>
    <t>ANA08</t>
  </si>
  <si>
    <t>Register new Customer Account wrong phone format</t>
  </si>
  <si>
    <t xml:space="preserve">  "username": "phu",
  "password": "phu",
  "fullname": "phu",
  "birthdate": "2002-3-13",
  "email": "phu@gmail.com",
  "phoneNumber": "123",
  "roleId"": 0"</t>
  </si>
  <si>
    <t>ANA09</t>
  </si>
  <si>
    <t>Register new Customer Account without input</t>
  </si>
  <si>
    <t xml:space="preserve">  "username": "",
  "password": "",
  "fullname": "",
  "birthdate": "",
  "email": "",
  "phoneNumber": "",
  "roleId": 0</t>
  </si>
  <si>
    <t>Info User</t>
  </si>
  <si>
    <t>ANA010</t>
  </si>
  <si>
    <t>Show info User</t>
  </si>
  <si>
    <t>1. Send a request Info by JSON
2. Click button execute on Swagger</t>
  </si>
  <si>
    <t xml:space="preserve">Status code is 200 - Show info of this User Account </t>
  </si>
  <si>
    <t>List Role</t>
  </si>
  <si>
    <t>1. Send a request List by JSON 
2. Click button execute on Swagger</t>
  </si>
  <si>
    <t xml:space="preserve">Status code is 200 - List all Account role </t>
  </si>
  <si>
    <t>Insert Role</t>
  </si>
  <si>
    <t>Insert new Role User</t>
  </si>
  <si>
    <t>1. Send a request Insert by JSON          
2. Input RoleName
3. Click button execute on Swagger</t>
  </si>
  <si>
    <t xml:space="preserve">Status code is 200 - Create new Role  </t>
  </si>
  <si>
    <t>RoleName: "phu"</t>
  </si>
  <si>
    <t>Insert new Role User without RoleName</t>
  </si>
  <si>
    <t>"1. Send a request Insert by JSON        
2. Input RoleName with blank
3. Click button execute on Swagger"</t>
  </si>
  <si>
    <t>Status code is 400 - return message "The RoleName field is required"</t>
  </si>
  <si>
    <t>RoleName: ""</t>
  </si>
  <si>
    <t>Get Role</t>
  </si>
  <si>
    <t>Get Role User by RoleID</t>
  </si>
  <si>
    <t>1. Send a request Get by JSON            
2. Input RoleID
3. Click button execute on Swagger</t>
  </si>
  <si>
    <t>Status code is 200 - return the Role User with input RoleID</t>
  </si>
  <si>
    <t>RoleId: "1"</t>
  </si>
  <si>
    <t xml:space="preserve">Get Role User with not found RoleID </t>
  </si>
  <si>
    <t>Status code is 404 - Not Found</t>
  </si>
  <si>
    <t>RoleId: "100"</t>
  </si>
  <si>
    <t>Update Role</t>
  </si>
  <si>
    <t>Update Role User by RoleID</t>
  </si>
  <si>
    <t>1. Send a request Update by JSON            
2. Input RoleID
3. Click button execute on Swagger</t>
  </si>
  <si>
    <t>Status code is 200 - update RoleName with input RoleID</t>
  </si>
  <si>
    <t>RoleId: "1" RoleName: "phu"</t>
  </si>
  <si>
    <t xml:space="preserve">Update Role User with not found RoleID </t>
  </si>
  <si>
    <t>Delete Role</t>
  </si>
  <si>
    <t>Delete Role User by ID</t>
  </si>
  <si>
    <t>1. Send a request Delete by JSON            
2. Input RoleID
3. Click button execute on Swagger</t>
  </si>
  <si>
    <t>Status code is 200 - delete Role User with input RoleID</t>
  </si>
  <si>
    <t xml:space="preserve">Delete Role User with not found RoleID </t>
  </si>
  <si>
    <t>TQ01</t>
  </si>
  <si>
    <t>Status code is 200 - return all quotation</t>
  </si>
  <si>
    <t>Khôi</t>
  </si>
  <si>
    <t>TQ02</t>
  </si>
  <si>
    <t>Status code is 200 - return all submited quotation</t>
  </si>
  <si>
    <t>TQ03</t>
  </si>
  <si>
    <t>Status code is 200 - return submited quotation detail</t>
  </si>
  <si>
    <t>QuotationId: "5"</t>
  </si>
  <si>
    <t>TQ04</t>
  </si>
  <si>
    <t>QuotationId: "6"</t>
  </si>
  <si>
    <t xml:space="preserve">Insert Quotation </t>
  </si>
  <si>
    <t>TQ05</t>
  </si>
  <si>
    <t>1. Send a request Insert by JSON          
2. Input ProductId
3. Input quantity
4. Click button execute on Swagger</t>
  </si>
  <si>
    <t>Status code is 200 - create new quotation</t>
  </si>
  <si>
    <t>ProductId: "11"
Quantity: "1"</t>
  </si>
  <si>
    <t>TQ06</t>
  </si>
  <si>
    <t>Insert c- unvalid number</t>
  </si>
  <si>
    <t>Status code is 200 - product id not exist</t>
  </si>
  <si>
    <t>ProductId: "99"
Quantity: "5"</t>
  </si>
  <si>
    <t>TQ07</t>
  </si>
  <si>
    <t>Insert Quotation - unvalid character</t>
  </si>
  <si>
    <t>1. Send a request Insert by JSON         
 2. Input ProductId
3. Input quantity
4. Click button execute on Swagger</t>
  </si>
  <si>
    <t>Status code is 400 - an invalid of a number</t>
  </si>
  <si>
    <t>ProductId: "23"
Quantity: "@"</t>
  </si>
  <si>
    <t>TQ08</t>
  </si>
  <si>
    <t>Product: "@"
Quantity: "5"</t>
  </si>
  <si>
    <t>TQ09</t>
  </si>
  <si>
    <t>1. Send a request Insert by JSON          
2. Input style
3. Input square
4. Input total bill
5. Input productId
6. Input quantity
7. Price
8. Click button execute on Swagger</t>
  </si>
  <si>
    <t xml:space="preserve">  "styleId": 0,
  "witdh": 0,
  "height": 0,
  "length": 0,
  "totalConstructionCost": 0,
  "totalProductCost": 0,
  "homeStyleId": 0,
  "floorConstructionId": 0,
  "wallConstructId": 0,
  "ceilingConstructId": 0,
  "quotationDetailDTOs": [
    {
      "productId": 0,
      "quantity": 0,
      "price": 0</t>
  </si>
  <si>
    <t>TQ10</t>
  </si>
  <si>
    <t>Insert Submited Quotation - unvalid character</t>
  </si>
  <si>
    <t xml:space="preserve">Status code is 400 - an invalid of a number
</t>
  </si>
  <si>
    <t xml:space="preserve">  "styleId": 1,
  "witdh": 10,
  "height": 10,
  "length": 10,
  "totalConstructionCost": 3,
  "totalProductCost": 50,
  "homeStyleId": 3,
  "floorConstructionId": @@,
  "wallConstructId": 4,
  "ceilingConstructId": 6@,
  "quotationDetailDTOs": [
    {
      "productId": 11,
      "quantity": 1,
      "price": 3</t>
  </si>
  <si>
    <t>TQ11</t>
  </si>
  <si>
    <t>1. Send a request Insert by JSON         
2. Input style
3. Input square
4. Input total bill
5. Input productId
6. Input quantity
7. Price
8. Click button execute on Swagger</t>
  </si>
  <si>
    <t>{
  "styleId": 1,
  "witdh": 10,
  "height": @@,
  "length": 10,
  "totalConstructionCost": 300,
  "totalProductCost": 500,
  "homeStyleId": 3,
  "floorConstructionId": 6,
  "wallConstructId": 4,
  "ceilingConstructId": 6,
  "quotationDetailDTOs": [
    {
      "productId": 14,
      "quantity": 1,
      "price": 300
    }
  ]
}</t>
  </si>
  <si>
    <t>TQ12</t>
  </si>
  <si>
    <t xml:space="preserve">Status code is 200 - Submit quotation successfully
</t>
  </si>
  <si>
    <t>"styleId": 1,
  "witdh": 10,
  "height": 10,
  "length": 10,
  "totalConstructionCost": 300,
  "totalProductCost": 500,
  "homeStyleId": 3,
  "floorConstructionId": 6,
  "wallConstructId": 4,
  "ceilingConstructId": 6,
  "quotationDetailDTOs": [
    {
      "productId": 14,
      "quantity": 1,
      "price": 300</t>
  </si>
  <si>
    <t xml:space="preserve">Update Quotation </t>
  </si>
  <si>
    <t>TQ13</t>
  </si>
  <si>
    <t>Status code is 200 - update Quotation with productId</t>
  </si>
  <si>
    <t>TQ14</t>
  </si>
  <si>
    <t>Update Quotation - invalid number</t>
  </si>
  <si>
    <t>Status code is 200 - an invalid end of a number</t>
  </si>
  <si>
    <t>Product: "99"
Quantity: "5"</t>
  </si>
  <si>
    <t>TQ15</t>
  </si>
  <si>
    <t>Status code is 400 - an invalid end of a number</t>
  </si>
  <si>
    <t>Product: "23"
Quantity: "@"</t>
  </si>
  <si>
    <t>TQ16</t>
  </si>
  <si>
    <t>Delete Quotation</t>
  </si>
  <si>
    <t>TQ17</t>
  </si>
  <si>
    <t xml:space="preserve">Delete Quotation by userId </t>
  </si>
  <si>
    <t>1. Send a request Insert by JSON          
2. Input ProductId
3. Input userID
4. Click button execute on Swagger</t>
  </si>
  <si>
    <t>ProductId: "11"
UserId: "3"</t>
  </si>
  <si>
    <t>TQ18</t>
  </si>
  <si>
    <t>Status code is 200 - delete success</t>
  </si>
  <si>
    <t>quotationId: "2"</t>
  </si>
  <si>
    <t>TQ19</t>
  </si>
  <si>
    <t>Clear Quotation - not exist number</t>
  </si>
  <si>
    <t>1. Send a request Delete by JSON            
2. Click button execute on Swagger</t>
  </si>
  <si>
    <t>Status code is 200 - Delete all quotation</t>
  </si>
  <si>
    <t>List Articles Type</t>
  </si>
  <si>
    <t>List All Articles Type</t>
  </si>
  <si>
    <t>1. Send a request get list Articles Type by JSON 
2. Click Execute</t>
  </si>
  <si>
    <t>Status code is 200 - List all Account Article</t>
  </si>
  <si>
    <t>Danh</t>
  </si>
  <si>
    <t>Insert Articles Type</t>
  </si>
  <si>
    <t xml:space="preserve">Added new an Articles Type </t>
  </si>
  <si>
    <t>1. Send a request post an Articles Type by JSON 
2. Click Execute</t>
  </si>
  <si>
    <t>Status code is 200 - Add successfully Article</t>
  </si>
  <si>
    <t>typeName "Danh"</t>
  </si>
  <si>
    <t>Invalid "typeName" Value in Articles Type</t>
  </si>
  <si>
    <t>An message be shown "404: Bad Request"</t>
  </si>
  <si>
    <t>typeName "@A!"</t>
  </si>
  <si>
    <t>Leave typeName blank</t>
  </si>
  <si>
    <t>An message be shown "400: Bad Request"</t>
  </si>
  <si>
    <t>typeName ""</t>
  </si>
  <si>
    <t>List Article Type Id</t>
  </si>
  <si>
    <t xml:space="preserve">Get Article Type by valid ID </t>
  </si>
  <si>
    <t>1. Send a request get an Articles Type by JSON 
2. Click Execute</t>
  </si>
  <si>
    <t>Status code is 200 - An Articles Type be shown</t>
  </si>
  <si>
    <t xml:space="preserve">ArticleTypeID "2"
</t>
  </si>
  <si>
    <t>Get Articles ID does not exist</t>
  </si>
  <si>
    <t>404 Error : Not Found</t>
  </si>
  <si>
    <t xml:space="preserve">ArticleTypeID "1000"
</t>
  </si>
  <si>
    <t>404 Error: Not Found</t>
  </si>
  <si>
    <t>ArticleTypeID ""</t>
  </si>
  <si>
    <t xml:space="preserve"> ArticleTypeID "@#%^"
</t>
  </si>
  <si>
    <t>Update Articles Type by Id</t>
  </si>
  <si>
    <t>1. Send a request put an Articles Type by JSON 
2. Click Execute</t>
  </si>
  <si>
    <t xml:space="preserve">Status code is 200 - Update an Articles Type is success </t>
  </si>
  <si>
    <t>ArticlesId "2"</t>
  </si>
  <si>
    <t>Update Articles Type by Id with non-existent ArticleTypeID</t>
  </si>
  <si>
    <t>Status code is 404_Not Found - Articles Type not found</t>
  </si>
  <si>
    <t>Id: "1000"
typeName: "Danh"</t>
  </si>
  <si>
    <t>Update Articles Type by Id with ArticleTypeID invalid</t>
  </si>
  <si>
    <t>Update Articles Type by Id with ArticleTypeID empty</t>
  </si>
  <si>
    <t xml:space="preserve">Update Articles Type by Id with special character ArticleTypeID </t>
  </si>
  <si>
    <t>Delete Articles Type</t>
  </si>
  <si>
    <t>Delete a Articles Type by Id</t>
  </si>
  <si>
    <t>Status code 200: Success - Delete a Articles Type by ID sucesss</t>
  </si>
  <si>
    <t xml:space="preserve"> Invalid Articles ID</t>
  </si>
  <si>
    <t>ArticlesId "AAAAA"</t>
  </si>
  <si>
    <t>Article with Invalid ID</t>
  </si>
  <si>
    <t>ArticlesId "!@!"</t>
  </si>
  <si>
    <t xml:space="preserve">List Category </t>
  </si>
  <si>
    <t>List all Category</t>
  </si>
  <si>
    <t>1. Send a request List by JSON 
2. Click button execute on Swagger
3. Click Execute</t>
  </si>
  <si>
    <t>Status code is 200 - List all Account Category</t>
  </si>
  <si>
    <t xml:space="preserve">Insert Category </t>
  </si>
  <si>
    <t>Added new Category</t>
  </si>
  <si>
    <t>1. Send a request post by JSON
2. Fill in parameters to create a Category
3. Click Execute</t>
  </si>
  <si>
    <t>Status code is 200 - Create a category success</t>
  </si>
  <si>
    <t>Login with role Admin</t>
  </si>
  <si>
    <t>Added empty Category</t>
  </si>
  <si>
    <t>1. Send a request post by JSON
2. No fill in parameters to create a Category
3. Click Execute</t>
  </si>
  <si>
    <t>Status code 400: Bad Request - An error message be shown "Must fill in parameters request"</t>
  </si>
  <si>
    <t>400 Error : Bad Request</t>
  </si>
  <si>
    <t xml:space="preserve">Category name is Numeric </t>
  </si>
  <si>
    <t>1. Send a request post by JSON
2. Fill numeric in Category name
3. Click Execute</t>
  </si>
  <si>
    <t>An error message be shown "Category name is a string"</t>
  </si>
  <si>
    <t>Update Category</t>
  </si>
  <si>
    <t>Update Category Name by Category ID</t>
  </si>
  <si>
    <t>1. Send a request put by JSON
2. Fill in the parameters in the Id field
3. Click Execute</t>
  </si>
  <si>
    <t>Status code is 200 - update Category with input Category ID</t>
  </si>
  <si>
    <t>ID: "2"
updatedCategoryName: "Danh"</t>
  </si>
  <si>
    <t xml:space="preserve">Update Category Name with Invaid ID </t>
  </si>
  <si>
    <t>Status code is 404_Not Found - Category not found</t>
  </si>
  <si>
    <t>Id: "500" 
updatedCategoryName: "Danh"</t>
  </si>
  <si>
    <t>List Category  Id</t>
  </si>
  <si>
    <t>Get a Category with category by valid ID</t>
  </si>
  <si>
    <t>1. Send a request get with id by JSON
2. Click Execute</t>
  </si>
  <si>
    <t>Status code is 200 - Success</t>
  </si>
  <si>
    <t>CategoryId "2"</t>
  </si>
  <si>
    <t>Get a Category with Invalid category  ID</t>
  </si>
  <si>
    <t>1. Send a request get with invalid id by JSON
2. Click Execute</t>
  </si>
  <si>
    <t>CategoryId "1000"</t>
  </si>
  <si>
    <t>404: Not Found</t>
  </si>
  <si>
    <t>Get a Category with Empty category  ID</t>
  </si>
  <si>
    <t>1. Send a request get with special character in field id by JSON
2. Click Execute</t>
  </si>
  <si>
    <t>CategoryId ""</t>
  </si>
  <si>
    <t>Get a Category with Special characters category  ID</t>
  </si>
  <si>
    <t>CategoryId "!@"</t>
  </si>
  <si>
    <t>Delete Category</t>
  </si>
  <si>
    <t xml:space="preserve">Delete a Category by ID </t>
  </si>
  <si>
    <t>1. Send a request get with id to delete by JSON
2. Click Execute</t>
  </si>
  <si>
    <t>Status code is 200 - delete Category with input Category ID</t>
  </si>
  <si>
    <t>Category Id "2"</t>
  </si>
  <si>
    <t>Error: Internal Server Error</t>
  </si>
  <si>
    <t>PD01</t>
  </si>
  <si>
    <t>Display products</t>
  </si>
  <si>
    <t>1. Select Products on SWAGGER 
2. Choose the GET method to get the Products list</t>
  </si>
  <si>
    <t>Application displays a Products-Status code is 200</t>
  </si>
  <si>
    <t>The products must be strictly managed</t>
  </si>
  <si>
    <t>Khánh</t>
  </si>
  <si>
    <t>PD02</t>
  </si>
  <si>
    <t>Display products with min price</t>
  </si>
  <si>
    <t>1. Select Products on SWAGGER
 2. Choose the GET method to get the Products list</t>
  </si>
  <si>
    <t>Application displays a Products with min price-
Status code is 200</t>
  </si>
  <si>
    <t>the products must have min price</t>
  </si>
  <si>
    <t>PD03</t>
  </si>
  <si>
    <t xml:space="preserve">Display products with ID </t>
  </si>
  <si>
    <t>Application displays a Products with ID-
Status code is 200</t>
  </si>
  <si>
    <t>the products must have ID</t>
  </si>
  <si>
    <t>PD04</t>
  </si>
  <si>
    <t>Display products with max price</t>
  </si>
  <si>
    <t>Application displays a Products with max price-
Status code is 200</t>
  </si>
  <si>
    <t>the products must have max price</t>
  </si>
  <si>
    <t>PD05</t>
  </si>
  <si>
    <t>Insert New Products</t>
  </si>
  <si>
    <t>1. Select Products on SWAGGER 
 2. Choose the POST method to get the Products list</t>
  </si>
  <si>
    <t>New Products will be added fail
Status code is 500</t>
  </si>
  <si>
    <t>{
  "productId": 0,
  "categoryId": 0,
  "userId": 0,
  "name": "string",
  "price": 0,
  "description": "string",
  "size": "string",
  "imageUrl": "string",
  "createdAt": "2024-03-12T10:22:49.981Z",
  "updatedAt": "2024-03-12T10:22:49.981Z",
  "status": true
}</t>
  </si>
  <si>
    <t>PD06</t>
  </si>
  <si>
    <t>Insert New Products with price above 300</t>
  </si>
  <si>
    <t>1. Select Products on SWAGGER 
2. Choose the POST method to get the Products list</t>
  </si>
  <si>
    <t>{
  "productId": 0,
  "categoryId": 0,
  "userId": 0,
  "name": "string",
  "price": 400,
  "description": "string",
  "size": "string",
  "imageUrl": "string",
  "createdAt": "2024-03-12T10:22:49.981Z",
  "updatedAt": "2024-03-12T10:22:49.981Z",
  "status": true
}</t>
  </si>
  <si>
    <t>PD07</t>
  </si>
  <si>
    <t>Insert New Products with price below 0</t>
  </si>
  <si>
    <t>New Products will not be added fail
Status code is 500</t>
  </si>
  <si>
    <t>{
  "productId": 0,
  "categoryId": 0,
  "userId": 0,
  "name": "string",
  "price": -100,
  "description": "string",
  "size": "string",
  "imageUrl": "string",
  "createdAt": "2024-03-12T10:22:49.981Z",
  "updatedAt": "2024-03-12T10:22:49.981Z",
  "status": true
}</t>
  </si>
  <si>
    <t>PD08</t>
  </si>
  <si>
    <t>Update Products with another category Id</t>
  </si>
  <si>
    <t>1. Select Products on SWAGGER
 2. Choose the PUT method to get the Products list</t>
  </si>
  <si>
    <t>Update Products successfully
Status code is 200</t>
  </si>
  <si>
    <t>{
        "$id": "4",
        "productId": 16,
        "categoryId": 1,
        "userId": 4,
        "name": "Leather Office Chair",
        "price": 1999,
        "description": "Comfortable leather office chair with ergonomic design.",
        "size": "50x50x90 cm",
        "imageUrl": "https://res.cloudinary.com/dnzzvunuu/image/upload/v1706591146/cac-dong-san-pham-cua-noi-that-the-one-5_smjptc.jpg",
        "createdAt": "2024-03-09T02:34:08.95",
        "updatedAt": "2024-02-23T00:00:00",
        "categoryName": "Chair",
        "status": true
      }</t>
  </si>
  <si>
    <t>PD09</t>
  </si>
  <si>
    <t xml:space="preserve">Update Name of Products </t>
  </si>
  <si>
    <t>1. Select Products on SWAGGER 
2. Choose the PUT method to get the Products list</t>
  </si>
  <si>
    <t>Update Name of Products successfully-
Status code is 200</t>
  </si>
  <si>
    <t>{
        "$id": "4",
        "productId": 16,
        "categoryId": 2,
        "userId": 4,
        "name": "Testing",
        "price": 1999,
        "description": "Comfortable leather office chair with ergonomic design.",
        "size": "50x50x90 cm",
        "imageUrl": "https://res.cloudinary.com/dnzzvunuu/image/upload/v1706591146/cac-dong-san-pham-cua-noi-that-the-one-5_smjptc.jpg",
        "createdAt": "2024-03-09T02:34:08.95",
        "updatedAt": "2024-02-23T00:00:00",
        "categoryName": "Chair",
        "status": true
      }</t>
  </si>
  <si>
    <t>PD10</t>
  </si>
  <si>
    <t xml:space="preserve">Update price of Products </t>
  </si>
  <si>
    <t>Update price of Products successfully
-Status code is 200</t>
  </si>
  <si>
    <t>{
        "$id": "4",
        "productId": 16,
        "categoryId": 2,
        "userId": 4,
        "name": "Leather Office Chair",
        "price": 2000,
        "description": "Comfortable leather office chair with ergonomic design.",
        "size": "50x50x90 cm",
        "imageUrl": "https://res.cloudinary.com/dnzzvunuu/image/upload/v1706591146/cac-dong-san-pham-cua-noi-that-the-one-5_smjptc.jpg",
        "createdAt": "2024-03-09T02:34:08.95",
        "updatedAt": "2024-02-23T00:00:00",
        "categoryName": "Chair",
        "status": true
      }</t>
  </si>
  <si>
    <t>PD11</t>
  </si>
  <si>
    <t>Delete Products with large ID</t>
  </si>
  <si>
    <t>1. Select Products on SWAGGER
 2. Choose the DELETE method to get the Products list</t>
  </si>
  <si>
    <t>Status code is 200
response: This Product not exist try again!</t>
  </si>
  <si>
    <t>The ID must be empty</t>
  </si>
  <si>
    <t>PD12</t>
  </si>
  <si>
    <t>Delete Products with exist ID</t>
  </si>
  <si>
    <t>1. Select Products on SWAGGER 
2. Choose the DELETE method to get the Products list</t>
  </si>
  <si>
    <t>Delete fail
Status code is 500</t>
  </si>
  <si>
    <t>ID must be existed</t>
  </si>
  <si>
    <t>PD13</t>
  </si>
  <si>
    <t>Delete Products with negative number ID</t>
  </si>
  <si>
    <t>ID must be filled with character</t>
  </si>
  <si>
    <t>PD14</t>
  </si>
  <si>
    <t>Displays products GetListStyle</t>
  </si>
  <si>
    <t>Application displays a Products
Status code is 200</t>
  </si>
  <si>
    <t>List Projetcs</t>
  </si>
  <si>
    <t>List Project</t>
  </si>
  <si>
    <t>LP01</t>
  </si>
  <si>
    <t>Displays projects with ID</t>
  </si>
  <si>
    <t>1. Select Projects on SWAGGER 
 2. Choose the GET method to get the Projects list</t>
  </si>
  <si>
    <t>Application displays a Projects -
Status code is 200</t>
  </si>
  <si>
    <t>id: 1</t>
  </si>
  <si>
    <t>LP02</t>
  </si>
  <si>
    <t>Displays the projects with searchName</t>
  </si>
  <si>
    <t>1. Select Projects on SWAGGER 
2. Choose the GET method to get the Project list</t>
  </si>
  <si>
    <t>Application displays a Projects with searchName-
Status code is 200</t>
  </si>
  <si>
    <t>searchName: a</t>
  </si>
  <si>
    <t>LP03</t>
  </si>
  <si>
    <t>Displays the projects with sortByDate</t>
  </si>
  <si>
    <t>Application displays a Projects with sortByDate-
Status code is 200</t>
  </si>
  <si>
    <t>sortByDate: true</t>
  </si>
  <si>
    <t>LP04</t>
  </si>
  <si>
    <t>Displays the projects with
 special character in searchName</t>
  </si>
  <si>
    <t>Application displays empty Projects
 with speical character in searchName-
Status code is 200</t>
  </si>
  <si>
    <t>searchName: @#$%</t>
  </si>
  <si>
    <t>LP05</t>
  </si>
  <si>
    <t>Display the projects with
 number in searchName</t>
  </si>
  <si>
    <t>Application displays empty Projects
 with number in searchName-
Status code is 200</t>
  </si>
  <si>
    <t>searchName: 123</t>
  </si>
  <si>
    <t>Determine the requirements needed to test the application's login functionality.</t>
  </si>
  <si>
    <t>L01</t>
  </si>
  <si>
    <t>Leave username blank</t>
  </si>
  <si>
    <t>Username ""</t>
  </si>
  <si>
    <t>L02</t>
  </si>
  <si>
    <t>Leave password blank</t>
  </si>
  <si>
    <t>Username "admin1"
Password ""</t>
  </si>
  <si>
    <t>Forget Password</t>
  </si>
  <si>
    <t>Email</t>
  </si>
  <si>
    <t>FP03</t>
  </si>
  <si>
    <t>Enter the invalid email value</t>
  </si>
  <si>
    <t>Email "meo@@@fdfg"</t>
  </si>
  <si>
    <t>FP04</t>
  </si>
  <si>
    <t xml:space="preserve">Verify ForgotPassword-Empty email </t>
  </si>
  <si>
    <t>Leave email blank</t>
  </si>
  <si>
    <t>Email ""</t>
  </si>
  <si>
    <t>Name Register</t>
  </si>
  <si>
    <t>R01</t>
  </si>
  <si>
    <t>Step 1:  All fields are empty</t>
  </si>
  <si>
    <t xml:space="preserve">nothing happened </t>
  </si>
  <si>
    <t xml:space="preserve">Name:
Email:
Password: 
Confirm password: </t>
  </si>
  <si>
    <t>R02</t>
  </si>
  <si>
    <t xml:space="preserve">Step 1: fill all field except email </t>
  </si>
  <si>
    <t>Name: khanh2003
Email:
Password: 123456789
Confirm password: 123456789</t>
  </si>
  <si>
    <t>R03</t>
  </si>
  <si>
    <t>Step 1: fill all field except name</t>
  </si>
  <si>
    <t>Name: 
Email: khanhtlse170063@fpt.edu.vn
Password: 123456789
Confirm password: 123456789</t>
  </si>
  <si>
    <t>R04</t>
  </si>
  <si>
    <t>Step 1: fill all field</t>
  </si>
  <si>
    <t>Name: khanh2003
Email: khanhtlse170063@fpt.edu.vn
Password: 123456789
Confirm password: 123456789</t>
  </si>
  <si>
    <t>R05</t>
  </si>
  <si>
    <t>Step 1: fill all field except confirm password</t>
  </si>
  <si>
    <t xml:space="preserve">Name: khanh2003
Email: khanhtlse170063@fpt.edu.vn
Password: 123456789
Confirm password: </t>
  </si>
  <si>
    <t>R06</t>
  </si>
  <si>
    <t>Register account without password 
and confirm password</t>
  </si>
  <si>
    <t>Step 1: fill all field except password
confirm password</t>
  </si>
  <si>
    <t xml:space="preserve">Name: khanh2003
Email: khanhtlse170063@fpt.edu.vn
Password: 
Confirm password: </t>
  </si>
  <si>
    <t>Contact Field Name</t>
  </si>
  <si>
    <t>Verify Name - Number are not allow</t>
  </si>
  <si>
    <t>Step 1:  Enter numeric value in NAME Field</t>
  </si>
  <si>
    <t xml:space="preserve">An error message: "The name may only contain letters and spaces."  must be show </t>
  </si>
  <si>
    <t>Name:  phu123</t>
  </si>
  <si>
    <t>Verify Name - Special characters are not allowed.</t>
  </si>
  <si>
    <t>Step 1: Enter Special Character in NAME Field</t>
  </si>
  <si>
    <t>Name: phu!@#</t>
  </si>
  <si>
    <t>Verify Name -  Name must not be blank.</t>
  </si>
  <si>
    <t>Step 1: Do not enter a value in NAME Field                                                                 Step 2: Press TAB and move to next Field</t>
  </si>
  <si>
    <t>An error message:" The name field is required." must be show.</t>
  </si>
  <si>
    <t>Name:</t>
  </si>
  <si>
    <t>Contact Field Email</t>
  </si>
  <si>
    <t>Verify Email -  Email must not be blank.</t>
  </si>
  <si>
    <t>Step 1: Do not enter a value in Email Field
Step 2: Press TAB and move to next Field</t>
  </si>
  <si>
    <t>An error message:" The email field is required." must be show.</t>
  </si>
  <si>
    <t xml:space="preserve">Email: </t>
  </si>
  <si>
    <t>Verify Email -  Email is not valid.</t>
  </si>
  <si>
    <t>Step 1: Enter invalid email in Email field</t>
  </si>
  <si>
    <t>Email: gp@yahoo@com</t>
  </si>
  <si>
    <t>Contact Field Phone</t>
  </si>
  <si>
    <t>Verify Phone - Phone must not be blank.</t>
  </si>
  <si>
    <t>Step 1: Do not enter a value in Phone field
Step 2: Press tab</t>
  </si>
  <si>
    <t>An error message: "The phone field is required"</t>
  </si>
  <si>
    <t>Phone: ""</t>
  </si>
  <si>
    <t>Verify Phone - Special characters are invalid</t>
  </si>
  <si>
    <t>Step 1: Enter special character in phone field
Step 2: Press TAB</t>
  </si>
  <si>
    <t>An error message: "The phone must be a valid phone number."</t>
  </si>
  <si>
    <t>Phone: 123</t>
  </si>
  <si>
    <t>Contact Field Message</t>
  </si>
  <si>
    <t>Verify Message - Message must not be blank.</t>
  </si>
  <si>
    <t>Step 1: Do not enter a value in Message field
Step 2: Press tab</t>
  </si>
  <si>
    <t>An error message: "The message field is required"</t>
  </si>
  <si>
    <t>Size</t>
  </si>
  <si>
    <t>S01</t>
  </si>
  <si>
    <t>Verify Length- Character are not allowed</t>
  </si>
  <si>
    <t>Enter character</t>
  </si>
  <si>
    <t>Length "abcd"</t>
  </si>
  <si>
    <t>S02</t>
  </si>
  <si>
    <t>Verify Length- Special Character are not allowed</t>
  </si>
  <si>
    <t>Enter special character</t>
  </si>
  <si>
    <t xml:space="preserve">Username "@#$%"
</t>
  </si>
  <si>
    <t>S03</t>
  </si>
  <si>
    <t>Verify Width-  Character are not allowed</t>
  </si>
  <si>
    <t>Width "abcd"</t>
  </si>
  <si>
    <t>S04</t>
  </si>
  <si>
    <t>Verify Width- Special Character are not allowed</t>
  </si>
  <si>
    <t>Width "@#$%"</t>
  </si>
  <si>
    <t>S05</t>
  </si>
  <si>
    <t>Verify Height- Special Character are not allowed</t>
  </si>
  <si>
    <t>Height "abcd"</t>
  </si>
  <si>
    <t>S06</t>
  </si>
  <si>
    <t>Height "@#$%"</t>
  </si>
  <si>
    <t xml:space="preserve">SY01 </t>
  </si>
  <si>
    <t>Sign Up and Login</t>
  </si>
  <si>
    <t>1) Enter Name
2) Enter Email
3) Enter Password 
4) Conform Password
5) Click Sign Up 
6) Sign In</t>
  </si>
  <si>
    <t>A message be shown "Sign Up Successfully" and "Login success fully"</t>
  </si>
  <si>
    <t>SY02</t>
  </si>
  <si>
    <t>Login and Logout</t>
  </si>
  <si>
    <t>1) Enter Username 
2) Enter Password 
3) Click Login
4) Logout</t>
  </si>
  <si>
    <t>Logout success and the system will return to the login page</t>
  </si>
  <si>
    <t>SY03</t>
  </si>
  <si>
    <t>Login and View quotes for products</t>
  </si>
  <si>
    <t>1) Enter Username 
2) Enter Password 
3) Click Login
4) Click "Đồ nội thất"
5) Click "Xem báo giá"</t>
  </si>
  <si>
    <t>A message be shown "Add product into quotation is successfull"</t>
  </si>
  <si>
    <t>Must login to view quotes</t>
  </si>
  <si>
    <t>SY04</t>
  </si>
  <si>
    <t>Login and View quotes for products detail</t>
  </si>
  <si>
    <t>1) Enter Username 
2) Enter Password 
3) Click Login
4) Click "Đồ nội thất"
5) Click on nam of product</t>
  </si>
  <si>
    <t xml:space="preserve">The system will show Product Detail Page </t>
  </si>
  <si>
    <t>SY05</t>
  </si>
  <si>
    <t>Login and view News</t>
  </si>
  <si>
    <t>1) Enter Username 
2) Enter Password 
3) Click Login
4) Click "Tin tức"</t>
  </si>
  <si>
    <t xml:space="preserve">The system will show News page </t>
  </si>
  <si>
    <t>API ERROR</t>
  </si>
  <si>
    <t>SY06</t>
  </si>
  <si>
    <t>Login and view Projects</t>
  </si>
  <si>
    <t>1) Enter Username 
2) Enter Password 
3) Click Login
4) Click "Dự án"</t>
  </si>
  <si>
    <t xml:space="preserve">The system will show Projects page </t>
  </si>
  <si>
    <t>SY07</t>
  </si>
  <si>
    <t>Login and Contact with Website</t>
  </si>
  <si>
    <t>"1) Enter Username 
2) Enter Password 
3) Click Login
4) Click "Liên hệ"
5) Enter: +Name 
              + Email
              + Phone Number
              + Message
              + Choose Contact type</t>
  </si>
  <si>
    <t>The system will show Contact page and show Message "Send Contact Successfully"</t>
  </si>
  <si>
    <t>IT08</t>
  </si>
  <si>
    <t>Verify If same Name and Email Id exist in the system</t>
  </si>
  <si>
    <t xml:space="preserve">1) Enter Name (already exist)
2) Enter Email (already exist)
3) Enter Password 
4) Conform Password
5) Click Sign Up </t>
  </si>
  <si>
    <t>A message be shown "Sign Up Successfully"</t>
  </si>
  <si>
    <t>Sign Up</t>
  </si>
  <si>
    <t xml:space="preserve">Sign Up </t>
  </si>
  <si>
    <t>A message be shown "Sign Up Successfully" and "Login successfully"</t>
  </si>
  <si>
    <t>S07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</si>
</sst>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/m/yyyy"/>
    <numFmt numFmtId="165" formatCode="d\-mmm\-yy"/>
    <numFmt numFmtId="166" formatCode="m/d/yyyy"/>
  </numFmts>
  <fonts count="30" x14ac:knownFonts="1">
    <font>
      <sz val="11"/>
      <color rgb="FF000000"/>
      <name val="MS PGothic"/>
      <scheme val="minor"/>
    </font>
    <font>
      <sz val="10"/>
      <color theme="1"/>
      <name val="Tahoma"/>
    </font>
    <font>
      <b/>
      <sz val="26"/>
      <color rgb="FFFF0000"/>
      <name val="Tahoma"/>
    </font>
    <font>
      <b/>
      <sz val="20"/>
      <color rgb="FF000000"/>
      <name val="Tahoma"/>
    </font>
    <font>
      <sz val="11"/>
      <name val="MS PGothic"/>
    </font>
    <font>
      <b/>
      <sz val="10"/>
      <color rgb="FF993300"/>
      <name val="Tahoma"/>
    </font>
    <font>
      <i/>
      <sz val="10"/>
      <color rgb="FF008000"/>
      <name val="Tahoma"/>
    </font>
    <font>
      <b/>
      <sz val="10"/>
      <color theme="1"/>
      <name val="Tahoma"/>
    </font>
    <font>
      <i/>
      <sz val="10"/>
      <color theme="1"/>
      <name val="Tahoma"/>
    </font>
    <font>
      <b/>
      <sz val="10"/>
      <color rgb="FFFFFFFF"/>
      <name val="Tahoma"/>
    </font>
    <font>
      <i/>
      <sz val="10"/>
      <color rgb="FF000000"/>
      <name val="Tahoma"/>
    </font>
    <font>
      <sz val="10"/>
      <color rgb="FF000000"/>
      <name val="Tahoma"/>
    </font>
    <font>
      <sz val="11"/>
      <color theme="1"/>
      <name val="Times New Roman"/>
    </font>
    <font>
      <sz val="10"/>
      <color rgb="FFFFFFFF"/>
      <name val="Tahoma"/>
    </font>
    <font>
      <b/>
      <sz val="10"/>
      <color rgb="FF0000FF"/>
      <name val="Tahoma"/>
    </font>
    <font>
      <b/>
      <sz val="10"/>
      <color rgb="FF000000"/>
      <name val="Tahoma"/>
    </font>
    <font>
      <b/>
      <sz val="10"/>
      <color rgb="FFFF0000"/>
      <name val="Tahoma"/>
    </font>
    <font>
      <sz val="11"/>
      <color theme="1"/>
      <name val="Tahoma"/>
    </font>
    <font>
      <u/>
      <sz val="10"/>
      <color rgb="FF0000FF"/>
      <name val="Tahoma"/>
    </font>
    <font>
      <sz val="10"/>
      <color rgb="FFFF0000"/>
      <name val="Tahoma"/>
    </font>
    <font>
      <u/>
      <sz val="11"/>
      <color rgb="FF0000FF"/>
      <name val="Tahoma"/>
    </font>
    <font>
      <sz val="11"/>
      <color theme="1"/>
      <name val="Tahoma"/>
    </font>
    <font>
      <b/>
      <i/>
      <sz val="10"/>
      <color theme="1"/>
      <name val="Tahoma"/>
    </font>
    <font>
      <b/>
      <sz val="11"/>
      <color rgb="FFFFFFFF"/>
      <name val="Tahoma"/>
    </font>
    <font>
      <b/>
      <sz val="11"/>
      <color theme="1"/>
      <name val="Tahoma"/>
    </font>
    <font>
      <sz val="11"/>
      <color theme="1"/>
      <name val="MS PGothic"/>
    </font>
    <font>
      <sz val="11"/>
      <color rgb="FF000000"/>
      <name val="Tahoma"/>
    </font>
    <font>
      <b/>
      <sz val="11"/>
      <color theme="1"/>
      <name val="MS PGothic"/>
    </font>
    <font>
      <sz val="11"/>
      <color theme="1"/>
      <name val="MS PGothic"/>
    </font>
    <font>
      <b/>
      <sz val="11"/>
      <color rgb="FF000000"/>
      <name val="Tahoma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76923C"/>
        <bgColor rgb="FF76923C"/>
      </patternFill>
    </fill>
    <fill>
      <patternFill patternType="solid">
        <fgColor rgb="FFCCFFFF"/>
        <bgColor rgb="FFCCFFFF"/>
      </patternFill>
    </fill>
  </fills>
  <borders count="5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55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4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1" fillId="2" borderId="4" xfId="0" applyFont="1" applyFill="1" applyBorder="1"/>
    <xf numFmtId="0" fontId="7" fillId="2" borderId="5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left"/>
    </xf>
    <xf numFmtId="0" fontId="1" fillId="0" borderId="3" xfId="0" applyFont="1" applyBorder="1"/>
    <xf numFmtId="164" fontId="8" fillId="0" borderId="3" xfId="0" applyNumberFormat="1" applyFont="1" applyBorder="1"/>
    <xf numFmtId="0" fontId="7" fillId="2" borderId="5" xfId="0" applyFont="1" applyFill="1" applyBorder="1" applyAlignment="1">
      <alignment vertical="center"/>
    </xf>
    <xf numFmtId="0" fontId="8" fillId="0" borderId="3" xfId="0" applyFont="1" applyBorder="1" applyAlignment="1">
      <alignment horizontal="left"/>
    </xf>
    <xf numFmtId="0" fontId="7" fillId="0" borderId="0" xfId="0" applyFont="1"/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5" fontId="9" fillId="3" borderId="6" xfId="0" applyNumberFormat="1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9" xfId="0" applyFont="1" applyBorder="1" applyAlignment="1">
      <alignment vertical="top" wrapText="1"/>
    </xf>
    <xf numFmtId="49" fontId="1" fillId="0" borderId="10" xfId="0" applyNumberFormat="1" applyFont="1" applyBorder="1" applyAlignment="1">
      <alignment vertical="top"/>
    </xf>
    <xf numFmtId="0" fontId="1" fillId="0" borderId="10" xfId="0" applyFont="1" applyBorder="1" applyAlignment="1">
      <alignment vertical="top"/>
    </xf>
    <xf numFmtId="15" fontId="1" fillId="0" borderId="10" xfId="0" applyNumberFormat="1" applyFont="1" applyBorder="1" applyAlignment="1">
      <alignment vertical="top"/>
    </xf>
    <xf numFmtId="0" fontId="8" fillId="0" borderId="11" xfId="0" applyFont="1" applyBorder="1" applyAlignment="1">
      <alignment vertical="top" wrapText="1"/>
    </xf>
    <xf numFmtId="0" fontId="1" fillId="0" borderId="0" xfId="0" applyFont="1" applyAlignment="1">
      <alignment vertical="top"/>
    </xf>
    <xf numFmtId="165" fontId="1" fillId="0" borderId="9" xfId="0" applyNumberFormat="1" applyFont="1" applyBorder="1" applyAlignment="1">
      <alignment vertical="top"/>
    </xf>
    <xf numFmtId="0" fontId="1" fillId="0" borderId="11" xfId="0" applyFont="1" applyBorder="1" applyAlignment="1">
      <alignment vertical="top"/>
    </xf>
    <xf numFmtId="165" fontId="1" fillId="0" borderId="12" xfId="0" applyNumberFormat="1" applyFont="1" applyBorder="1" applyAlignment="1">
      <alignment vertical="top"/>
    </xf>
    <xf numFmtId="49" fontId="1" fillId="0" borderId="13" xfId="0" applyNumberFormat="1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1" fillId="0" borderId="14" xfId="0" applyFont="1" applyBorder="1" applyAlignment="1">
      <alignment vertical="top"/>
    </xf>
    <xf numFmtId="0" fontId="1" fillId="0" borderId="0" xfId="0" applyFont="1" applyAlignment="1">
      <alignment horizontal="left"/>
    </xf>
    <xf numFmtId="0" fontId="7" fillId="2" borderId="4" xfId="0" applyFont="1" applyFill="1" applyBorder="1"/>
    <xf numFmtId="165" fontId="1" fillId="2" borderId="4" xfId="0" applyNumberFormat="1" applyFont="1" applyFill="1" applyBorder="1"/>
    <xf numFmtId="0" fontId="5" fillId="2" borderId="5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/>
    </xf>
    <xf numFmtId="0" fontId="1" fillId="2" borderId="17" xfId="0" applyFont="1" applyFill="1" applyBorder="1" applyAlignment="1">
      <alignment vertical="top"/>
    </xf>
    <xf numFmtId="0" fontId="5" fillId="2" borderId="5" xfId="0" applyFont="1" applyFill="1" applyBorder="1" applyAlignment="1">
      <alignment vertical="center"/>
    </xf>
    <xf numFmtId="164" fontId="10" fillId="2" borderId="17" xfId="0" applyNumberFormat="1" applyFont="1" applyFill="1" applyBorder="1" applyAlignment="1">
      <alignment vertical="top"/>
    </xf>
    <xf numFmtId="0" fontId="5" fillId="2" borderId="4" xfId="0" applyFont="1" applyFill="1" applyBorder="1"/>
    <xf numFmtId="0" fontId="6" fillId="2" borderId="4" xfId="0" applyFont="1" applyFill="1" applyBorder="1"/>
    <xf numFmtId="0" fontId="1" fillId="2" borderId="18" xfId="0" applyFont="1" applyFill="1" applyBorder="1"/>
    <xf numFmtId="0" fontId="9" fillId="3" borderId="19" xfId="0" applyFont="1" applyFill="1" applyBorder="1" applyAlignment="1">
      <alignment horizontal="center"/>
    </xf>
    <xf numFmtId="0" fontId="9" fillId="3" borderId="20" xfId="0" applyFont="1" applyFill="1" applyBorder="1" applyAlignment="1">
      <alignment horizontal="center"/>
    </xf>
    <xf numFmtId="0" fontId="9" fillId="3" borderId="20" xfId="0" applyFont="1" applyFill="1" applyBorder="1" applyAlignment="1">
      <alignment horizontal="center" wrapText="1"/>
    </xf>
    <xf numFmtId="0" fontId="9" fillId="3" borderId="21" xfId="0" applyFont="1" applyFill="1" applyBorder="1" applyAlignment="1">
      <alignment horizontal="center"/>
    </xf>
    <xf numFmtId="0" fontId="9" fillId="3" borderId="22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/>
    </xf>
    <xf numFmtId="0" fontId="11" fillId="2" borderId="5" xfId="0" applyFont="1" applyFill="1" applyBorder="1" applyAlignment="1"/>
    <xf numFmtId="0" fontId="1" fillId="2" borderId="5" xfId="0" applyFont="1" applyFill="1" applyBorder="1" applyAlignment="1">
      <alignment horizontal="center"/>
    </xf>
    <xf numFmtId="0" fontId="1" fillId="2" borderId="5" xfId="0" applyFont="1" applyFill="1" applyBorder="1" applyAlignment="1"/>
    <xf numFmtId="0" fontId="12" fillId="0" borderId="5" xfId="0" applyFont="1" applyBorder="1" applyAlignment="1"/>
    <xf numFmtId="0" fontId="1" fillId="2" borderId="5" xfId="0" applyFont="1" applyFill="1" applyBorder="1"/>
    <xf numFmtId="0" fontId="13" fillId="3" borderId="23" xfId="0" applyFont="1" applyFill="1" applyBorder="1" applyAlignment="1">
      <alignment horizontal="center"/>
    </xf>
    <xf numFmtId="0" fontId="9" fillId="3" borderId="24" xfId="0" applyFont="1" applyFill="1" applyBorder="1"/>
    <xf numFmtId="0" fontId="13" fillId="3" borderId="24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0" fontId="1" fillId="2" borderId="4" xfId="0" applyNumberFormat="1" applyFont="1" applyFill="1" applyBorder="1" applyAlignment="1">
      <alignment horizontal="center"/>
    </xf>
    <xf numFmtId="9" fontId="1" fillId="2" borderId="4" xfId="0" applyNumberFormat="1" applyFont="1" applyFill="1" applyBorder="1" applyAlignment="1">
      <alignment horizontal="center"/>
    </xf>
    <xf numFmtId="2" fontId="14" fillId="2" borderId="4" xfId="0" applyNumberFormat="1" applyFont="1" applyFill="1" applyBorder="1" applyAlignment="1">
      <alignment horizontal="right" wrapText="1"/>
    </xf>
    <xf numFmtId="0" fontId="11" fillId="2" borderId="4" xfId="0" applyFont="1" applyFill="1" applyBorder="1" applyAlignment="1">
      <alignment horizontal="center" wrapText="1"/>
    </xf>
    <xf numFmtId="1" fontId="1" fillId="2" borderId="4" xfId="0" applyNumberFormat="1" applyFont="1" applyFill="1" applyBorder="1"/>
    <xf numFmtId="0" fontId="1" fillId="2" borderId="4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15" fillId="2" borderId="4" xfId="0" applyFont="1" applyFill="1" applyBorder="1" applyAlignment="1">
      <alignment horizontal="left"/>
    </xf>
    <xf numFmtId="0" fontId="16" fillId="2" borderId="4" xfId="0" applyFont="1" applyFill="1" applyBorder="1" applyAlignment="1">
      <alignment horizontal="left"/>
    </xf>
    <xf numFmtId="0" fontId="1" fillId="2" borderId="4" xfId="0" applyFont="1" applyFill="1" applyBorder="1" applyAlignment="1">
      <alignment wrapText="1"/>
    </xf>
    <xf numFmtId="1" fontId="5" fillId="2" borderId="4" xfId="0" applyNumberFormat="1" applyFont="1" applyFill="1" applyBorder="1"/>
    <xf numFmtId="0" fontId="1" fillId="2" borderId="4" xfId="0" applyFont="1" applyFill="1" applyBorder="1" applyAlignment="1">
      <alignment vertical="center"/>
    </xf>
    <xf numFmtId="1" fontId="1" fillId="2" borderId="4" xfId="0" applyNumberFormat="1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center"/>
    </xf>
    <xf numFmtId="1" fontId="9" fillId="4" borderId="26" xfId="0" applyNumberFormat="1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/>
    </xf>
    <xf numFmtId="0" fontId="9" fillId="4" borderId="28" xfId="0" applyFont="1" applyFill="1" applyBorder="1" applyAlignment="1">
      <alignment horizontal="center" vertical="center"/>
    </xf>
    <xf numFmtId="0" fontId="9" fillId="4" borderId="29" xfId="0" applyFont="1" applyFill="1" applyBorder="1" applyAlignment="1">
      <alignment horizontal="center" vertical="center"/>
    </xf>
    <xf numFmtId="0" fontId="1" fillId="2" borderId="15" xfId="0" applyFont="1" applyFill="1" applyBorder="1"/>
    <xf numFmtId="1" fontId="17" fillId="2" borderId="5" xfId="0" applyNumberFormat="1" applyFont="1" applyFill="1" applyBorder="1" applyAlignment="1">
      <alignment horizontal="center"/>
    </xf>
    <xf numFmtId="0" fontId="18" fillId="2" borderId="5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9" fillId="2" borderId="5" xfId="0" applyFont="1" applyFill="1" applyBorder="1" applyAlignment="1">
      <alignment horizontal="left"/>
    </xf>
    <xf numFmtId="0" fontId="1" fillId="2" borderId="30" xfId="0" applyFont="1" applyFill="1" applyBorder="1"/>
    <xf numFmtId="1" fontId="17" fillId="2" borderId="5" xfId="0" applyNumberFormat="1" applyFont="1" applyFill="1" applyBorder="1" applyAlignment="1">
      <alignment horizontal="center"/>
    </xf>
    <xf numFmtId="0" fontId="20" fillId="0" borderId="5" xfId="0" applyFont="1" applyBorder="1" applyAlignment="1"/>
    <xf numFmtId="0" fontId="21" fillId="0" borderId="5" xfId="0" applyFont="1" applyBorder="1"/>
    <xf numFmtId="0" fontId="21" fillId="0" borderId="5" xfId="0" applyFont="1" applyBorder="1" applyAlignment="1"/>
    <xf numFmtId="0" fontId="11" fillId="2" borderId="5" xfId="0" applyFont="1" applyFill="1" applyBorder="1" applyAlignment="1">
      <alignment horizontal="left"/>
    </xf>
    <xf numFmtId="0" fontId="1" fillId="2" borderId="31" xfId="0" applyFont="1" applyFill="1" applyBorder="1"/>
    <xf numFmtId="0" fontId="1" fillId="2" borderId="4" xfId="0" applyFont="1" applyFill="1" applyBorder="1" applyAlignment="1">
      <alignment vertical="top"/>
    </xf>
    <xf numFmtId="0" fontId="19" fillId="2" borderId="4" xfId="0" applyFont="1" applyFill="1" applyBorder="1" applyAlignment="1">
      <alignment vertical="top"/>
    </xf>
    <xf numFmtId="0" fontId="7" fillId="2" borderId="32" xfId="0" applyFont="1" applyFill="1" applyBorder="1" applyAlignment="1">
      <alignment horizontal="center" vertical="top" wrapText="1"/>
    </xf>
    <xf numFmtId="0" fontId="6" fillId="2" borderId="4" xfId="0" applyFont="1" applyFill="1" applyBorder="1" applyAlignment="1">
      <alignment vertical="top" wrapText="1"/>
    </xf>
    <xf numFmtId="0" fontId="6" fillId="2" borderId="4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vertical="top" wrapText="1"/>
    </xf>
    <xf numFmtId="0" fontId="19" fillId="2" borderId="4" xfId="0" applyFont="1" applyFill="1" applyBorder="1" applyAlignment="1">
      <alignment vertical="top" wrapText="1"/>
    </xf>
    <xf numFmtId="0" fontId="11" fillId="2" borderId="4" xfId="0" applyFont="1" applyFill="1" applyBorder="1" applyAlignment="1">
      <alignment vertical="top"/>
    </xf>
    <xf numFmtId="0" fontId="7" fillId="2" borderId="36" xfId="0" applyFont="1" applyFill="1" applyBorder="1" applyAlignment="1">
      <alignment horizontal="center" vertical="top" wrapText="1"/>
    </xf>
    <xf numFmtId="0" fontId="22" fillId="2" borderId="36" xfId="0" applyFont="1" applyFill="1" applyBorder="1" applyAlignment="1">
      <alignment horizontal="center" vertical="top" wrapText="1"/>
    </xf>
    <xf numFmtId="0" fontId="22" fillId="2" borderId="5" xfId="0" applyFont="1" applyFill="1" applyBorder="1" applyAlignment="1">
      <alignment horizontal="center" vertical="top" wrapText="1"/>
    </xf>
    <xf numFmtId="0" fontId="22" fillId="2" borderId="38" xfId="0" applyFont="1" applyFill="1" applyBorder="1" applyAlignment="1">
      <alignment horizontal="center" vertical="top" wrapText="1"/>
    </xf>
    <xf numFmtId="0" fontId="15" fillId="2" borderId="4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9" fillId="2" borderId="4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38" xfId="0" applyFont="1" applyFill="1" applyBorder="1" applyAlignment="1">
      <alignment horizontal="center" vertical="top" wrapText="1"/>
    </xf>
    <xf numFmtId="0" fontId="11" fillId="2" borderId="4" xfId="0" applyFont="1" applyFill="1" applyBorder="1" applyAlignment="1">
      <alignment horizontal="center" vertical="top" wrapText="1"/>
    </xf>
    <xf numFmtId="0" fontId="11" fillId="2" borderId="4" xfId="0" applyFont="1" applyFill="1" applyBorder="1" applyAlignment="1">
      <alignment horizontal="center" vertical="top" wrapText="1"/>
    </xf>
    <xf numFmtId="0" fontId="22" fillId="2" borderId="39" xfId="0" applyFont="1" applyFill="1" applyBorder="1" applyAlignment="1">
      <alignment horizontal="center" vertical="top" wrapText="1"/>
    </xf>
    <xf numFmtId="0" fontId="1" fillId="2" borderId="40" xfId="0" applyFont="1" applyFill="1" applyBorder="1" applyAlignment="1">
      <alignment horizontal="center" vertical="top" wrapText="1"/>
    </xf>
    <xf numFmtId="0" fontId="1" fillId="2" borderId="41" xfId="0" applyFont="1" applyFill="1" applyBorder="1" applyAlignment="1">
      <alignment horizontal="center" vertical="top" wrapText="1"/>
    </xf>
    <xf numFmtId="0" fontId="1" fillId="2" borderId="31" xfId="0" applyFont="1" applyFill="1" applyBorder="1" applyAlignment="1">
      <alignment horizontal="center" vertical="top" wrapText="1"/>
    </xf>
    <xf numFmtId="0" fontId="11" fillId="2" borderId="31" xfId="0" applyFont="1" applyFill="1" applyBorder="1" applyAlignment="1">
      <alignment horizontal="center" vertical="top" wrapText="1"/>
    </xf>
    <xf numFmtId="0" fontId="23" fillId="5" borderId="5" xfId="0" applyFont="1" applyFill="1" applyBorder="1" applyAlignment="1">
      <alignment horizontal="center" vertical="top" wrapText="1"/>
    </xf>
    <xf numFmtId="0" fontId="11" fillId="2" borderId="30" xfId="0" applyFont="1" applyFill="1" applyBorder="1" applyAlignment="1">
      <alignment vertical="top"/>
    </xf>
    <xf numFmtId="0" fontId="16" fillId="2" borderId="4" xfId="0" applyFont="1" applyFill="1" applyBorder="1" applyAlignment="1">
      <alignment horizontal="center" vertical="top" wrapText="1"/>
    </xf>
    <xf numFmtId="0" fontId="24" fillId="6" borderId="5" xfId="0" applyFont="1" applyFill="1" applyBorder="1" applyAlignment="1">
      <alignment vertical="top"/>
    </xf>
    <xf numFmtId="0" fontId="25" fillId="6" borderId="5" xfId="0" applyFont="1" applyFill="1" applyBorder="1" applyAlignment="1">
      <alignment vertical="top"/>
    </xf>
    <xf numFmtId="0" fontId="16" fillId="2" borderId="4" xfId="0" applyFont="1" applyFill="1" applyBorder="1" applyAlignment="1">
      <alignment horizontal="left" vertical="top"/>
    </xf>
    <xf numFmtId="0" fontId="17" fillId="2" borderId="5" xfId="0" applyFont="1" applyFill="1" applyBorder="1" applyAlignment="1">
      <alignment vertical="top" wrapText="1"/>
    </xf>
    <xf numFmtId="0" fontId="17" fillId="2" borderId="5" xfId="0" applyFont="1" applyFill="1" applyBorder="1" applyAlignment="1">
      <alignment vertical="top" wrapText="1"/>
    </xf>
    <xf numFmtId="166" fontId="17" fillId="2" borderId="5" xfId="0" applyNumberFormat="1" applyFont="1" applyFill="1" applyBorder="1" applyAlignment="1">
      <alignment horizontal="right" vertical="top" wrapText="1"/>
    </xf>
    <xf numFmtId="0" fontId="1" fillId="2" borderId="30" xfId="0" applyFont="1" applyFill="1" applyBorder="1" applyAlignment="1">
      <alignment vertical="top"/>
    </xf>
    <xf numFmtId="166" fontId="26" fillId="2" borderId="5" xfId="0" applyNumberFormat="1" applyFont="1" applyFill="1" applyBorder="1" applyAlignment="1">
      <alignment horizontal="right" vertical="top"/>
    </xf>
    <xf numFmtId="0" fontId="27" fillId="6" borderId="5" xfId="0" applyFont="1" applyFill="1" applyBorder="1" applyAlignment="1">
      <alignment vertical="top"/>
    </xf>
    <xf numFmtId="0" fontId="17" fillId="2" borderId="5" xfId="0" applyFont="1" applyFill="1" applyBorder="1" applyAlignment="1">
      <alignment vertical="top"/>
    </xf>
    <xf numFmtId="0" fontId="26" fillId="2" borderId="5" xfId="0" applyFont="1" applyFill="1" applyBorder="1" applyAlignment="1">
      <alignment horizontal="left" vertical="top"/>
    </xf>
    <xf numFmtId="0" fontId="17" fillId="6" borderId="5" xfId="0" applyFont="1" applyFill="1" applyBorder="1" applyAlignment="1">
      <alignment vertical="top"/>
    </xf>
    <xf numFmtId="14" fontId="17" fillId="2" borderId="5" xfId="0" applyNumberFormat="1" applyFont="1" applyFill="1" applyBorder="1" applyAlignment="1">
      <alignment vertical="top"/>
    </xf>
    <xf numFmtId="14" fontId="26" fillId="2" borderId="0" xfId="0" applyNumberFormat="1" applyFont="1" applyFill="1" applyAlignment="1">
      <alignment horizontal="right" vertical="top"/>
    </xf>
    <xf numFmtId="0" fontId="17" fillId="2" borderId="5" xfId="0" applyFont="1" applyFill="1" applyBorder="1" applyAlignment="1">
      <alignment vertical="top"/>
    </xf>
    <xf numFmtId="166" fontId="26" fillId="2" borderId="0" xfId="0" applyNumberFormat="1" applyFont="1" applyFill="1" applyAlignment="1">
      <alignment horizontal="right" vertical="top"/>
    </xf>
    <xf numFmtId="0" fontId="26" fillId="2" borderId="0" xfId="0" applyFont="1" applyFill="1" applyAlignment="1">
      <alignment horizontal="left" vertical="top"/>
    </xf>
    <xf numFmtId="0" fontId="24" fillId="6" borderId="42" xfId="0" applyFont="1" applyFill="1" applyBorder="1" applyAlignment="1"/>
    <xf numFmtId="0" fontId="24" fillId="6" borderId="43" xfId="0" applyFont="1" applyFill="1" applyBorder="1" applyAlignment="1"/>
    <xf numFmtId="0" fontId="25" fillId="6" borderId="43" xfId="0" applyFont="1" applyFill="1" applyBorder="1"/>
    <xf numFmtId="0" fontId="25" fillId="6" borderId="44" xfId="0" applyFont="1" applyFill="1" applyBorder="1"/>
    <xf numFmtId="0" fontId="17" fillId="2" borderId="42" xfId="0" applyFont="1" applyFill="1" applyBorder="1" applyAlignment="1">
      <alignment vertical="top" wrapText="1"/>
    </xf>
    <xf numFmtId="0" fontId="17" fillId="2" borderId="44" xfId="0" applyFont="1" applyFill="1" applyBorder="1" applyAlignment="1">
      <alignment vertical="top" wrapText="1"/>
    </xf>
    <xf numFmtId="0" fontId="17" fillId="2" borderId="44" xfId="0" applyFont="1" applyFill="1" applyBorder="1" applyAlignment="1">
      <alignment vertical="top" wrapText="1"/>
    </xf>
    <xf numFmtId="0" fontId="27" fillId="6" borderId="43" xfId="0" applyFont="1" applyFill="1" applyBorder="1"/>
    <xf numFmtId="0" fontId="17" fillId="2" borderId="42" xfId="0" applyFont="1" applyFill="1" applyBorder="1" applyAlignment="1">
      <alignment vertical="top" wrapText="1"/>
    </xf>
    <xf numFmtId="0" fontId="17" fillId="2" borderId="45" xfId="0" applyFont="1" applyFill="1" applyBorder="1" applyAlignment="1">
      <alignment vertical="top" wrapText="1"/>
    </xf>
    <xf numFmtId="0" fontId="17" fillId="2" borderId="45" xfId="0" applyFont="1" applyFill="1" applyBorder="1" applyAlignment="1">
      <alignment vertical="top"/>
    </xf>
    <xf numFmtId="166" fontId="17" fillId="2" borderId="42" xfId="0" applyNumberFormat="1" applyFont="1" applyFill="1" applyBorder="1" applyAlignment="1">
      <alignment horizontal="right" vertical="top" wrapText="1"/>
    </xf>
    <xf numFmtId="0" fontId="24" fillId="6" borderId="5" xfId="0" applyFont="1" applyFill="1" applyBorder="1" applyAlignment="1"/>
    <xf numFmtId="0" fontId="24" fillId="6" borderId="2" xfId="0" applyFont="1" applyFill="1" applyBorder="1" applyAlignment="1"/>
    <xf numFmtId="0" fontId="25" fillId="6" borderId="2" xfId="0" applyFont="1" applyFill="1" applyBorder="1" applyAlignment="1"/>
    <xf numFmtId="166" fontId="25" fillId="6" borderId="2" xfId="0" applyNumberFormat="1" applyFont="1" applyFill="1" applyBorder="1" applyAlignment="1"/>
    <xf numFmtId="0" fontId="25" fillId="6" borderId="3" xfId="0" applyFont="1" applyFill="1" applyBorder="1" applyAlignment="1"/>
    <xf numFmtId="0" fontId="1" fillId="2" borderId="5" xfId="0" applyFont="1" applyFill="1" applyBorder="1" applyAlignment="1">
      <alignment horizontal="left" vertical="top"/>
    </xf>
    <xf numFmtId="0" fontId="21" fillId="2" borderId="3" xfId="0" applyFont="1" applyFill="1" applyBorder="1" applyAlignment="1">
      <alignment vertical="top"/>
    </xf>
    <xf numFmtId="0" fontId="17" fillId="2" borderId="3" xfId="0" applyFont="1" applyFill="1" applyBorder="1" applyAlignment="1">
      <alignment vertical="top" wrapText="1"/>
    </xf>
    <xf numFmtId="0" fontId="17" fillId="2" borderId="3" xfId="0" applyFont="1" applyFill="1" applyBorder="1" applyAlignment="1">
      <alignment vertical="top" wrapText="1"/>
    </xf>
    <xf numFmtId="166" fontId="17" fillId="2" borderId="3" xfId="0" applyNumberFormat="1" applyFont="1" applyFill="1" applyBorder="1" applyAlignment="1">
      <alignment horizontal="right" vertical="top" wrapText="1"/>
    </xf>
    <xf numFmtId="0" fontId="25" fillId="2" borderId="3" xfId="0" applyFont="1" applyFill="1" applyBorder="1" applyAlignment="1">
      <alignment vertical="top"/>
    </xf>
    <xf numFmtId="0" fontId="21" fillId="2" borderId="3" xfId="0" applyFont="1" applyFill="1" applyBorder="1" applyAlignment="1">
      <alignment vertical="top"/>
    </xf>
    <xf numFmtId="0" fontId="24" fillId="6" borderId="5" xfId="0" applyFont="1" applyFill="1" applyBorder="1" applyAlignment="1">
      <alignment vertical="top"/>
    </xf>
    <xf numFmtId="0" fontId="17" fillId="6" borderId="5" xfId="0" applyFont="1" applyFill="1" applyBorder="1" applyAlignment="1">
      <alignment vertical="top"/>
    </xf>
    <xf numFmtId="0" fontId="27" fillId="6" borderId="5" xfId="0" applyFont="1" applyFill="1" applyBorder="1" applyAlignment="1">
      <alignment vertical="top"/>
    </xf>
    <xf numFmtId="166" fontId="17" fillId="2" borderId="5" xfId="0" applyNumberFormat="1" applyFont="1" applyFill="1" applyBorder="1" applyAlignment="1">
      <alignment horizontal="right" vertical="top" wrapText="1"/>
    </xf>
    <xf numFmtId="166" fontId="26" fillId="2" borderId="5" xfId="0" applyNumberFormat="1" applyFont="1" applyFill="1" applyBorder="1" applyAlignment="1">
      <alignment horizontal="right" vertical="top"/>
    </xf>
    <xf numFmtId="0" fontId="26" fillId="2" borderId="5" xfId="0" applyFont="1" applyFill="1" applyBorder="1" applyAlignment="1">
      <alignment horizontal="left" vertical="top"/>
    </xf>
    <xf numFmtId="0" fontId="17" fillId="2" borderId="3" xfId="0" applyFont="1" applyFill="1" applyBorder="1" applyAlignment="1">
      <alignment vertical="top" wrapText="1"/>
    </xf>
    <xf numFmtId="166" fontId="17" fillId="2" borderId="3" xfId="0" applyNumberFormat="1" applyFont="1" applyFill="1" applyBorder="1" applyAlignment="1">
      <alignment horizontal="right" vertical="top"/>
    </xf>
    <xf numFmtId="0" fontId="17" fillId="2" borderId="45" xfId="0" applyFont="1" applyFill="1" applyBorder="1" applyAlignment="1">
      <alignment vertical="top" wrapText="1"/>
    </xf>
    <xf numFmtId="0" fontId="17" fillId="2" borderId="45" xfId="0" applyFont="1" applyFill="1" applyBorder="1" applyAlignment="1">
      <alignment vertical="top" wrapText="1"/>
    </xf>
    <xf numFmtId="166" fontId="17" fillId="2" borderId="45" xfId="0" applyNumberFormat="1" applyFont="1" applyFill="1" applyBorder="1" applyAlignment="1">
      <alignment horizontal="right" vertical="top"/>
    </xf>
    <xf numFmtId="0" fontId="26" fillId="2" borderId="5" xfId="0" applyFont="1" applyFill="1" applyBorder="1" applyAlignment="1">
      <alignment horizontal="left" vertical="top" wrapText="1"/>
    </xf>
    <xf numFmtId="0" fontId="26" fillId="2" borderId="0" xfId="0" applyFont="1" applyFill="1" applyAlignment="1">
      <alignment horizontal="left" vertical="top"/>
    </xf>
    <xf numFmtId="0" fontId="24" fillId="6" borderId="42" xfId="0" applyFont="1" applyFill="1" applyBorder="1" applyAlignment="1">
      <alignment vertical="center"/>
    </xf>
    <xf numFmtId="0" fontId="24" fillId="6" borderId="43" xfId="0" applyFont="1" applyFill="1" applyBorder="1" applyAlignment="1">
      <alignment vertical="center"/>
    </xf>
    <xf numFmtId="0" fontId="25" fillId="6" borderId="43" xfId="0" applyFont="1" applyFill="1" applyBorder="1" applyAlignment="1">
      <alignment vertical="center"/>
    </xf>
    <xf numFmtId="0" fontId="25" fillId="6" borderId="44" xfId="0" applyFont="1" applyFill="1" applyBorder="1" applyAlignment="1">
      <alignment vertical="center"/>
    </xf>
    <xf numFmtId="0" fontId="17" fillId="2" borderId="5" xfId="0" applyFont="1" applyFill="1" applyBorder="1" applyAlignment="1">
      <alignment vertical="center" wrapText="1"/>
    </xf>
    <xf numFmtId="0" fontId="17" fillId="2" borderId="5" xfId="0" applyFont="1" applyFill="1" applyBorder="1" applyAlignment="1">
      <alignment vertical="center"/>
    </xf>
    <xf numFmtId="0" fontId="26" fillId="2" borderId="5" xfId="0" applyFont="1" applyFill="1" applyBorder="1" applyAlignment="1">
      <alignment horizontal="left" vertical="center"/>
    </xf>
    <xf numFmtId="0" fontId="17" fillId="2" borderId="5" xfId="0" applyFont="1" applyFill="1" applyBorder="1" applyAlignment="1">
      <alignment vertical="center"/>
    </xf>
    <xf numFmtId="0" fontId="17" fillId="2" borderId="3" xfId="0" applyFont="1" applyFill="1" applyBorder="1" applyAlignment="1">
      <alignment vertical="center" wrapText="1"/>
    </xf>
    <xf numFmtId="166" fontId="17" fillId="2" borderId="3" xfId="0" applyNumberFormat="1" applyFont="1" applyFill="1" applyBorder="1" applyAlignment="1">
      <alignment horizontal="right" vertical="center" wrapText="1"/>
    </xf>
    <xf numFmtId="0" fontId="25" fillId="2" borderId="3" xfId="0" applyFont="1" applyFill="1" applyBorder="1" applyAlignment="1">
      <alignment vertical="center"/>
    </xf>
    <xf numFmtId="0" fontId="17" fillId="2" borderId="45" xfId="0" applyFont="1" applyFill="1" applyBorder="1" applyAlignment="1">
      <alignment vertical="center" wrapText="1"/>
    </xf>
    <xf numFmtId="166" fontId="17" fillId="2" borderId="45" xfId="0" applyNumberFormat="1" applyFont="1" applyFill="1" applyBorder="1" applyAlignment="1">
      <alignment horizontal="right" vertical="center" wrapText="1"/>
    </xf>
    <xf numFmtId="0" fontId="25" fillId="2" borderId="45" xfId="0" applyFont="1" applyFill="1" applyBorder="1" applyAlignment="1">
      <alignment vertical="center"/>
    </xf>
    <xf numFmtId="0" fontId="17" fillId="2" borderId="5" xfId="0" applyFont="1" applyFill="1" applyBorder="1" applyAlignment="1">
      <alignment vertical="center" wrapText="1"/>
    </xf>
    <xf numFmtId="0" fontId="17" fillId="2" borderId="45" xfId="0" applyFont="1" applyFill="1" applyBorder="1" applyAlignment="1">
      <alignment vertical="center" wrapText="1"/>
    </xf>
    <xf numFmtId="0" fontId="17" fillId="2" borderId="46" xfId="0" applyFont="1" applyFill="1" applyBorder="1" applyAlignment="1">
      <alignment vertical="center" wrapText="1"/>
    </xf>
    <xf numFmtId="166" fontId="17" fillId="2" borderId="5" xfId="0" applyNumberFormat="1" applyFont="1" applyFill="1" applyBorder="1" applyAlignment="1">
      <alignment horizontal="right" vertical="center" wrapText="1"/>
    </xf>
    <xf numFmtId="0" fontId="17" fillId="2" borderId="44" xfId="0" applyFont="1" applyFill="1" applyBorder="1" applyAlignment="1">
      <alignment vertical="center" wrapText="1"/>
    </xf>
    <xf numFmtId="0" fontId="24" fillId="6" borderId="5" xfId="0" applyFont="1" applyFill="1" applyBorder="1" applyAlignment="1">
      <alignment vertical="center"/>
    </xf>
    <xf numFmtId="0" fontId="27" fillId="6" borderId="5" xfId="0" applyFont="1" applyFill="1" applyBorder="1" applyAlignment="1">
      <alignment vertical="center"/>
    </xf>
    <xf numFmtId="0" fontId="25" fillId="6" borderId="5" xfId="0" applyFont="1" applyFill="1" applyBorder="1" applyAlignment="1">
      <alignment vertical="center"/>
    </xf>
    <xf numFmtId="0" fontId="25" fillId="6" borderId="47" xfId="0" applyFont="1" applyFill="1" applyBorder="1" applyAlignment="1">
      <alignment vertical="center"/>
    </xf>
    <xf numFmtId="0" fontId="17" fillId="2" borderId="5" xfId="0" applyFont="1" applyFill="1" applyBorder="1" applyAlignment="1">
      <alignment horizontal="left" vertical="center" wrapText="1"/>
    </xf>
    <xf numFmtId="0" fontId="17" fillId="2" borderId="5" xfId="0" applyFont="1" applyFill="1" applyBorder="1" applyAlignment="1">
      <alignment horizontal="left" vertical="center"/>
    </xf>
    <xf numFmtId="0" fontId="25" fillId="6" borderId="2" xfId="0" applyFont="1" applyFill="1" applyBorder="1" applyAlignment="1">
      <alignment vertical="center"/>
    </xf>
    <xf numFmtId="166" fontId="25" fillId="6" borderId="2" xfId="0" applyNumberFormat="1" applyFont="1" applyFill="1" applyBorder="1" applyAlignment="1">
      <alignment vertical="center"/>
    </xf>
    <xf numFmtId="0" fontId="25" fillId="6" borderId="3" xfId="0" applyFont="1" applyFill="1" applyBorder="1" applyAlignment="1">
      <alignment vertical="center"/>
    </xf>
    <xf numFmtId="0" fontId="17" fillId="2" borderId="3" xfId="0" applyFont="1" applyFill="1" applyBorder="1" applyAlignment="1">
      <alignment vertical="center" wrapText="1"/>
    </xf>
    <xf numFmtId="0" fontId="17" fillId="2" borderId="46" xfId="0" applyFont="1" applyFill="1" applyBorder="1" applyAlignment="1">
      <alignment vertical="center" wrapText="1"/>
    </xf>
    <xf numFmtId="0" fontId="17" fillId="2" borderId="44" xfId="0" applyFont="1" applyFill="1" applyBorder="1" applyAlignment="1">
      <alignment vertical="center" wrapText="1"/>
    </xf>
    <xf numFmtId="0" fontId="24" fillId="6" borderId="5" xfId="0" applyFont="1" applyFill="1" applyBorder="1" applyAlignment="1">
      <alignment vertical="center"/>
    </xf>
    <xf numFmtId="0" fontId="26" fillId="2" borderId="5" xfId="0" applyFont="1" applyFill="1" applyBorder="1" applyAlignment="1">
      <alignment horizontal="left" vertical="center"/>
    </xf>
    <xf numFmtId="0" fontId="24" fillId="6" borderId="42" xfId="0" applyFont="1" applyFill="1" applyBorder="1"/>
    <xf numFmtId="0" fontId="24" fillId="6" borderId="43" xfId="0" applyFont="1" applyFill="1" applyBorder="1"/>
    <xf numFmtId="0" fontId="28" fillId="0" borderId="0" xfId="0" applyFont="1" applyAlignment="1">
      <alignment vertical="top"/>
    </xf>
    <xf numFmtId="0" fontId="19" fillId="2" borderId="4" xfId="0" applyFont="1" applyFill="1" applyBorder="1"/>
    <xf numFmtId="0" fontId="6" fillId="2" borderId="30" xfId="0" applyFont="1" applyFill="1" applyBorder="1" applyAlignment="1">
      <alignment wrapText="1"/>
    </xf>
    <xf numFmtId="0" fontId="6" fillId="2" borderId="4" xfId="0" applyFont="1" applyFill="1" applyBorder="1" applyAlignment="1">
      <alignment horizontal="left" wrapText="1"/>
    </xf>
    <xf numFmtId="0" fontId="6" fillId="2" borderId="4" xfId="0" applyFont="1" applyFill="1" applyBorder="1" applyAlignment="1">
      <alignment wrapText="1"/>
    </xf>
    <xf numFmtId="0" fontId="19" fillId="2" borderId="4" xfId="0" applyFont="1" applyFill="1" applyBorder="1" applyAlignment="1">
      <alignment wrapText="1"/>
    </xf>
    <xf numFmtId="0" fontId="11" fillId="2" borderId="4" xfId="0" applyFont="1" applyFill="1" applyBorder="1"/>
    <xf numFmtId="0" fontId="15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wrapText="1"/>
    </xf>
    <xf numFmtId="0" fontId="19" fillId="2" borderId="4" xfId="0" applyFont="1" applyFill="1" applyBorder="1" applyAlignment="1">
      <alignment horizontal="center" wrapText="1"/>
    </xf>
    <xf numFmtId="0" fontId="11" fillId="2" borderId="4" xfId="0" applyFont="1" applyFill="1" applyBorder="1" applyAlignment="1">
      <alignment horizontal="center" vertical="center" wrapText="1"/>
    </xf>
    <xf numFmtId="0" fontId="23" fillId="5" borderId="5" xfId="0" applyFont="1" applyFill="1" applyBorder="1" applyAlignment="1">
      <alignment horizontal="center" wrapText="1"/>
    </xf>
    <xf numFmtId="0" fontId="23" fillId="5" borderId="17" xfId="0" applyFont="1" applyFill="1" applyBorder="1" applyAlignment="1">
      <alignment horizontal="center" wrapText="1"/>
    </xf>
    <xf numFmtId="0" fontId="16" fillId="2" borderId="4" xfId="0" applyFont="1" applyFill="1" applyBorder="1" applyAlignment="1">
      <alignment horizontal="center" vertical="center" wrapText="1"/>
    </xf>
    <xf numFmtId="0" fontId="29" fillId="6" borderId="0" xfId="0" applyFont="1" applyFill="1" applyAlignment="1">
      <alignment horizontal="left"/>
    </xf>
    <xf numFmtId="0" fontId="16" fillId="2" borderId="4" xfId="0" applyFont="1" applyFill="1" applyBorder="1" applyAlignment="1">
      <alignment horizontal="left" vertical="center"/>
    </xf>
    <xf numFmtId="0" fontId="17" fillId="2" borderId="46" xfId="0" applyFont="1" applyFill="1" applyBorder="1" applyAlignment="1">
      <alignment vertical="top" wrapText="1"/>
    </xf>
    <xf numFmtId="0" fontId="17" fillId="2" borderId="48" xfId="0" applyFont="1" applyFill="1" applyBorder="1" applyAlignment="1">
      <alignment vertical="top" wrapText="1"/>
    </xf>
    <xf numFmtId="0" fontId="17" fillId="0" borderId="5" xfId="0" applyFont="1" applyBorder="1" applyAlignment="1">
      <alignment vertical="top"/>
    </xf>
    <xf numFmtId="0" fontId="24" fillId="6" borderId="42" xfId="0" applyFont="1" applyFill="1" applyBorder="1" applyAlignment="1">
      <alignment vertical="center"/>
    </xf>
    <xf numFmtId="0" fontId="29" fillId="6" borderId="0" xfId="0" applyFont="1" applyFill="1" applyAlignment="1">
      <alignment horizontal="left" vertical="center"/>
    </xf>
    <xf numFmtId="0" fontId="17" fillId="2" borderId="42" xfId="0" applyFont="1" applyFill="1" applyBorder="1" applyAlignment="1">
      <alignment vertical="center" wrapText="1"/>
    </xf>
    <xf numFmtId="166" fontId="17" fillId="2" borderId="5" xfId="0" applyNumberFormat="1" applyFont="1" applyFill="1" applyBorder="1" applyAlignment="1">
      <alignment horizontal="right" vertical="center" wrapText="1"/>
    </xf>
    <xf numFmtId="0" fontId="17" fillId="2" borderId="48" xfId="0" applyFont="1" applyFill="1" applyBorder="1" applyAlignment="1">
      <alignment vertical="center" wrapText="1"/>
    </xf>
    <xf numFmtId="0" fontId="12" fillId="0" borderId="0" xfId="0" applyFont="1" applyAlignment="1"/>
    <xf numFmtId="0" fontId="1" fillId="2" borderId="5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2" fillId="0" borderId="5" xfId="0" applyFont="1" applyBorder="1" applyAlignment="1">
      <alignment vertical="top" wrapText="1"/>
    </xf>
    <xf numFmtId="0" fontId="1" fillId="2" borderId="49" xfId="0" applyFont="1" applyFill="1" applyBorder="1"/>
    <xf numFmtId="0" fontId="3" fillId="0" borderId="1" xfId="0" applyFont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3" fillId="2" borderId="15" xfId="0" applyFont="1" applyFill="1" applyBorder="1" applyAlignment="1">
      <alignment horizontal="center"/>
    </xf>
    <xf numFmtId="0" fontId="4" fillId="0" borderId="16" xfId="0" applyFont="1" applyBorder="1"/>
    <xf numFmtId="0" fontId="5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vertical="top"/>
    </xf>
    <xf numFmtId="1" fontId="5" fillId="2" borderId="1" xfId="0" applyNumberFormat="1" applyFont="1" applyFill="1" applyBorder="1"/>
    <xf numFmtId="1" fontId="5" fillId="2" borderId="1" xfId="0" applyNumberFormat="1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top" wrapText="1"/>
    </xf>
    <xf numFmtId="0" fontId="1" fillId="2" borderId="33" xfId="0" applyFont="1" applyFill="1" applyBorder="1" applyAlignment="1">
      <alignment horizontal="left" vertical="top" wrapText="1"/>
    </xf>
    <xf numFmtId="0" fontId="4" fillId="0" borderId="34" xfId="0" applyFont="1" applyBorder="1"/>
    <xf numFmtId="0" fontId="4" fillId="0" borderId="35" xfId="0" applyFont="1" applyBorder="1"/>
    <xf numFmtId="0" fontId="1" fillId="2" borderId="1" xfId="0" applyFont="1" applyFill="1" applyBorder="1" applyAlignment="1">
      <alignment horizontal="left" vertical="top" wrapText="1"/>
    </xf>
    <xf numFmtId="0" fontId="4" fillId="0" borderId="3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143125" cy="7810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11</xdr:row>
      <xdr:rowOff>0</xdr:rowOff>
    </xdr:from>
    <xdr:ext cx="704850" cy="647700"/>
    <xdr:pic>
      <xdr:nvPicPr>
        <xdr:cNvPr id="2" name="image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12</xdr:row>
      <xdr:rowOff>0</xdr:rowOff>
    </xdr:from>
    <xdr:ext cx="647700" cy="428625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14</xdr:row>
      <xdr:rowOff>0</xdr:rowOff>
    </xdr:from>
    <xdr:ext cx="381000" cy="390525"/>
    <xdr:pic>
      <xdr:nvPicPr>
        <xdr:cNvPr id="4" name="image5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15</xdr:row>
      <xdr:rowOff>0</xdr:rowOff>
    </xdr:from>
    <xdr:ext cx="428625" cy="438150"/>
    <xdr:pic>
      <xdr:nvPicPr>
        <xdr:cNvPr id="5" name="image4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showGridLines="0" workbookViewId="0"/>
  </sheetViews>
  <sheetFormatPr defaultColWidth="12.625" defaultRowHeight="15" customHeight="1" x14ac:dyDescent="0.15"/>
  <cols>
    <col min="1" max="1" width="28.125" customWidth="1"/>
    <col min="2" max="2" width="10" customWidth="1"/>
    <col min="3" max="3" width="14.375" customWidth="1"/>
    <col min="4" max="4" width="8" customWidth="1"/>
    <col min="5" max="5" width="38" customWidth="1"/>
    <col min="6" max="6" width="48.125" customWidth="1"/>
    <col min="7" max="26" width="9" customWidth="1"/>
  </cols>
  <sheetData>
    <row r="1" spans="1:26" ht="12.7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75.75" customHeight="1" x14ac:dyDescent="0.15">
      <c r="A2" s="3"/>
      <c r="B2" s="237" t="s">
        <v>1</v>
      </c>
      <c r="C2" s="238"/>
      <c r="D2" s="238"/>
      <c r="E2" s="238"/>
      <c r="F2" s="239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5"/>
      <c r="B3" s="6"/>
      <c r="C3" s="2"/>
      <c r="D3" s="2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">
      <c r="A4" s="8" t="s">
        <v>2</v>
      </c>
      <c r="B4" s="240" t="s">
        <v>3</v>
      </c>
      <c r="C4" s="238"/>
      <c r="D4" s="239"/>
      <c r="E4" s="9" t="s">
        <v>4</v>
      </c>
      <c r="F4" s="10" t="s">
        <v>5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">
      <c r="A5" s="8" t="s">
        <v>6</v>
      </c>
      <c r="B5" s="240" t="s">
        <v>7</v>
      </c>
      <c r="C5" s="238"/>
      <c r="D5" s="239"/>
      <c r="E5" s="9" t="s">
        <v>8</v>
      </c>
      <c r="F5" s="11">
        <v>45302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12" t="s">
        <v>9</v>
      </c>
      <c r="B6" s="241" t="str">
        <f>B5&amp;""</f>
        <v>BP</v>
      </c>
      <c r="C6" s="238"/>
      <c r="D6" s="239"/>
      <c r="E6" s="9" t="s">
        <v>10</v>
      </c>
      <c r="F6" s="13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">
      <c r="A7" s="14"/>
      <c r="B7" s="6"/>
      <c r="C7" s="2"/>
      <c r="D7" s="2"/>
      <c r="E7" s="15"/>
      <c r="F7" s="6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">
      <c r="A9" s="16" t="s">
        <v>11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15">
      <c r="A10" s="17" t="s">
        <v>12</v>
      </c>
      <c r="B10" s="18" t="s">
        <v>13</v>
      </c>
      <c r="C10" s="18" t="s">
        <v>14</v>
      </c>
      <c r="D10" s="18" t="s">
        <v>15</v>
      </c>
      <c r="E10" s="18" t="s">
        <v>16</v>
      </c>
      <c r="F10" s="19" t="s">
        <v>17</v>
      </c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26.25" customHeight="1" x14ac:dyDescent="0.15">
      <c r="A11" s="21"/>
      <c r="B11" s="22"/>
      <c r="C11" s="23"/>
      <c r="D11" s="23"/>
      <c r="E11" s="24"/>
      <c r="F11" s="25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21.75" customHeight="1" x14ac:dyDescent="0.15">
      <c r="A12" s="27"/>
      <c r="B12" s="22"/>
      <c r="C12" s="23"/>
      <c r="D12" s="23"/>
      <c r="E12" s="23"/>
      <c r="F12" s="28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19.5" customHeight="1" x14ac:dyDescent="0.15">
      <c r="A13" s="27"/>
      <c r="B13" s="22"/>
      <c r="C13" s="23"/>
      <c r="D13" s="23"/>
      <c r="E13" s="23"/>
      <c r="F13" s="28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21.75" customHeight="1" x14ac:dyDescent="0.15">
      <c r="A14" s="27"/>
      <c r="B14" s="22"/>
      <c r="C14" s="23"/>
      <c r="D14" s="23"/>
      <c r="E14" s="23"/>
      <c r="F14" s="28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19.5" customHeight="1" x14ac:dyDescent="0.15">
      <c r="A15" s="27"/>
      <c r="B15" s="22"/>
      <c r="C15" s="23"/>
      <c r="D15" s="23"/>
      <c r="E15" s="23"/>
      <c r="F15" s="28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21.75" customHeight="1" x14ac:dyDescent="0.15">
      <c r="A16" s="27"/>
      <c r="B16" s="22"/>
      <c r="C16" s="23"/>
      <c r="D16" s="23"/>
      <c r="E16" s="23"/>
      <c r="F16" s="28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19.5" customHeight="1" x14ac:dyDescent="0.15">
      <c r="A17" s="29"/>
      <c r="B17" s="30"/>
      <c r="C17" s="31"/>
      <c r="D17" s="31"/>
      <c r="E17" s="31"/>
      <c r="F17" s="32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12.75" customHeight="1" x14ac:dyDescent="0.2">
      <c r="A18" s="33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33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33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3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33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3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3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3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3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3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3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3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3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3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3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3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3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3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3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33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3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33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3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3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3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3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3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3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3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3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3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33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33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33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33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33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33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33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33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3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3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3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3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3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3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3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3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3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33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33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33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33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33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33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33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33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3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3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3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3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3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3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3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3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3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33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33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33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33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33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33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33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33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3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3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3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3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3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3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3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3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3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33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33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33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33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33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33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33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33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3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3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3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3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3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3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3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3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3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33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33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33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33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33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33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33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33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3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3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3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3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3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3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3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3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3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33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33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33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33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33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33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33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33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3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3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3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3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3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3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3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3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3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33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33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33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33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33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33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33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33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3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3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3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3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3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3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3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3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3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3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33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33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33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33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33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33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33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3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3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3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3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3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3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3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3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3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33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33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33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33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33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33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33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33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3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3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3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3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3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3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3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3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3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33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33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33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33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33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33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33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33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3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3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3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3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3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3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3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3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3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3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3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15"/>
    <row r="222" spans="1:26" ht="15.75" customHeight="1" x14ac:dyDescent="0.15"/>
    <row r="223" spans="1:26" ht="15.75" customHeight="1" x14ac:dyDescent="0.15"/>
    <row r="224" spans="1:26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4">
    <mergeCell ref="B2:F2"/>
    <mergeCell ref="B4:D4"/>
    <mergeCell ref="B5:D5"/>
    <mergeCell ref="B6:D6"/>
  </mergeCells>
  <pageMargins left="0.47013888888888888" right="0.47013888888888888" top="0.5" bottom="0.35138888888888886" header="0" footer="0"/>
  <pageSetup paperSize="9" orientation="landscape"/>
  <headerFooter>
    <oddFooter>&amp;L 02ae-BM/PM/HDCV/FSOFT v2/1&amp;CInternal use&amp;R&amp;P/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3"/>
  <sheetViews>
    <sheetView workbookViewId="0"/>
  </sheetViews>
  <sheetFormatPr defaultColWidth="12.625" defaultRowHeight="15" customHeight="1" x14ac:dyDescent="0.15"/>
  <cols>
    <col min="1" max="1" width="4.5" customWidth="1"/>
    <col min="2" max="2" width="18.375" customWidth="1"/>
    <col min="3" max="3" width="72.25" customWidth="1"/>
    <col min="4" max="6" width="11.625" customWidth="1"/>
    <col min="7" max="7" width="9" customWidth="1"/>
    <col min="8" max="8" width="35.5" customWidth="1"/>
    <col min="9" max="26" width="9" customWidth="1"/>
  </cols>
  <sheetData>
    <row r="1" spans="1:26" ht="25.5" customHeight="1" x14ac:dyDescent="0.35">
      <c r="A1" s="7"/>
      <c r="B1" s="242" t="s">
        <v>18</v>
      </c>
      <c r="C1" s="243"/>
      <c r="D1" s="243"/>
      <c r="E1" s="243"/>
      <c r="F1" s="243"/>
      <c r="G1" s="243"/>
      <c r="H1" s="243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 x14ac:dyDescent="0.2">
      <c r="A2" s="34"/>
      <c r="B2" s="34"/>
      <c r="C2" s="7"/>
      <c r="D2" s="7"/>
      <c r="E2" s="7"/>
      <c r="F2" s="7"/>
      <c r="G2" s="7"/>
      <c r="H2" s="35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" customHeight="1" x14ac:dyDescent="0.2">
      <c r="A3" s="7"/>
      <c r="B3" s="36" t="s">
        <v>2</v>
      </c>
      <c r="C3" s="240" t="s">
        <v>3</v>
      </c>
      <c r="D3" s="239"/>
      <c r="E3" s="244" t="s">
        <v>19</v>
      </c>
      <c r="F3" s="239"/>
      <c r="G3" s="37"/>
      <c r="H3" s="38" t="s">
        <v>5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" customHeight="1" x14ac:dyDescent="0.2">
      <c r="A4" s="7"/>
      <c r="B4" s="36" t="s">
        <v>6</v>
      </c>
      <c r="C4" s="245"/>
      <c r="D4" s="239"/>
      <c r="E4" s="244" t="s">
        <v>20</v>
      </c>
      <c r="F4" s="239"/>
      <c r="G4" s="37"/>
      <c r="H4" s="38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" customHeight="1" x14ac:dyDescent="0.2">
      <c r="A5" s="7"/>
      <c r="B5" s="39" t="s">
        <v>9</v>
      </c>
      <c r="C5" s="245"/>
      <c r="D5" s="239"/>
      <c r="E5" s="244" t="s">
        <v>21</v>
      </c>
      <c r="F5" s="239"/>
      <c r="G5" s="37"/>
      <c r="H5" s="40">
        <v>45394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21.75" customHeight="1" x14ac:dyDescent="0.2">
      <c r="A6" s="34"/>
      <c r="B6" s="39" t="s">
        <v>22</v>
      </c>
      <c r="C6" s="246"/>
      <c r="D6" s="238"/>
      <c r="E6" s="238"/>
      <c r="F6" s="238"/>
      <c r="G6" s="238"/>
      <c r="H6" s="239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 x14ac:dyDescent="0.2">
      <c r="A7" s="34"/>
      <c r="B7" s="41"/>
      <c r="C7" s="42"/>
      <c r="D7" s="7"/>
      <c r="E7" s="7"/>
      <c r="F7" s="7"/>
      <c r="G7" s="7"/>
      <c r="H7" s="35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 x14ac:dyDescent="0.2">
      <c r="A8" s="7"/>
      <c r="B8" s="41"/>
      <c r="C8" s="42"/>
      <c r="D8" s="7"/>
      <c r="E8" s="7"/>
      <c r="F8" s="7"/>
      <c r="G8" s="7"/>
      <c r="H8" s="35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.75" customHeight="1" x14ac:dyDescent="0.2">
      <c r="A10" s="43"/>
      <c r="B10" s="44" t="s">
        <v>23</v>
      </c>
      <c r="C10" s="45" t="s">
        <v>24</v>
      </c>
      <c r="D10" s="46" t="s">
        <v>25</v>
      </c>
      <c r="E10" s="45" t="s">
        <v>26</v>
      </c>
      <c r="F10" s="45" t="s">
        <v>27</v>
      </c>
      <c r="G10" s="47" t="s">
        <v>28</v>
      </c>
      <c r="H10" s="48" t="s">
        <v>29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 x14ac:dyDescent="0.2">
      <c r="A11" s="7"/>
      <c r="B11" s="49">
        <v>1</v>
      </c>
      <c r="C11" s="50" t="s">
        <v>30</v>
      </c>
      <c r="D11" s="51">
        <v>19</v>
      </c>
      <c r="E11" s="51">
        <v>1</v>
      </c>
      <c r="F11" s="49">
        <v>0</v>
      </c>
      <c r="G11" s="49">
        <v>0</v>
      </c>
      <c r="H11" s="51">
        <v>20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 x14ac:dyDescent="0.2">
      <c r="A12" s="7"/>
      <c r="B12" s="49">
        <f t="shared" ref="B12:B19" si="0">B11+1</f>
        <v>2</v>
      </c>
      <c r="C12" s="52" t="s">
        <v>31</v>
      </c>
      <c r="D12" s="51">
        <v>9</v>
      </c>
      <c r="E12" s="51">
        <v>0</v>
      </c>
      <c r="F12" s="49">
        <v>0</v>
      </c>
      <c r="G12" s="49">
        <v>0</v>
      </c>
      <c r="H12" s="51">
        <v>9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2">
      <c r="A13" s="7"/>
      <c r="B13" s="49">
        <f t="shared" si="0"/>
        <v>3</v>
      </c>
      <c r="C13" s="52" t="s">
        <v>32</v>
      </c>
      <c r="D13" s="51">
        <v>6</v>
      </c>
      <c r="E13" s="51">
        <v>1</v>
      </c>
      <c r="F13" s="49">
        <v>0</v>
      </c>
      <c r="G13" s="49">
        <v>0</v>
      </c>
      <c r="H13" s="51">
        <v>7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 x14ac:dyDescent="0.2">
      <c r="A14" s="7"/>
      <c r="B14" s="49">
        <f t="shared" si="0"/>
        <v>4</v>
      </c>
      <c r="C14" s="52" t="s">
        <v>33</v>
      </c>
      <c r="D14" s="51">
        <v>22</v>
      </c>
      <c r="E14" s="51">
        <v>6</v>
      </c>
      <c r="F14" s="51">
        <v>0</v>
      </c>
      <c r="G14" s="51">
        <v>0</v>
      </c>
      <c r="H14" s="51">
        <v>28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 x14ac:dyDescent="0.2">
      <c r="A15" s="7"/>
      <c r="B15" s="49">
        <f t="shared" si="0"/>
        <v>5</v>
      </c>
      <c r="C15" s="52" t="s">
        <v>34</v>
      </c>
      <c r="D15" s="51">
        <v>15</v>
      </c>
      <c r="E15" s="51">
        <v>10</v>
      </c>
      <c r="F15" s="51">
        <v>0</v>
      </c>
      <c r="G15" s="51">
        <v>0</v>
      </c>
      <c r="H15" s="51">
        <v>25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2">
      <c r="A16" s="7"/>
      <c r="B16" s="49">
        <f t="shared" si="0"/>
        <v>6</v>
      </c>
      <c r="C16" s="52" t="s">
        <v>35</v>
      </c>
      <c r="D16" s="51">
        <v>5</v>
      </c>
      <c r="E16" s="51">
        <v>0</v>
      </c>
      <c r="F16" s="51">
        <v>0</v>
      </c>
      <c r="G16" s="51">
        <v>0</v>
      </c>
      <c r="H16" s="51">
        <v>5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2">
      <c r="A17" s="7"/>
      <c r="B17" s="49">
        <f t="shared" si="0"/>
        <v>7</v>
      </c>
      <c r="C17" s="52" t="s">
        <v>36</v>
      </c>
      <c r="D17" s="51">
        <v>13</v>
      </c>
      <c r="E17" s="51">
        <v>1</v>
      </c>
      <c r="F17" s="51">
        <v>0</v>
      </c>
      <c r="G17" s="51">
        <v>0</v>
      </c>
      <c r="H17" s="51">
        <v>14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2">
      <c r="A18" s="7"/>
      <c r="B18" s="49">
        <f t="shared" si="0"/>
        <v>8</v>
      </c>
      <c r="C18" s="52" t="s">
        <v>37</v>
      </c>
      <c r="D18" s="51">
        <v>12</v>
      </c>
      <c r="E18" s="51">
        <v>2</v>
      </c>
      <c r="F18" s="51">
        <v>0</v>
      </c>
      <c r="G18" s="51">
        <v>0</v>
      </c>
      <c r="H18" s="51">
        <v>14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2">
      <c r="A19" s="7"/>
      <c r="B19" s="49">
        <f t="shared" si="0"/>
        <v>9</v>
      </c>
      <c r="C19" s="52" t="s">
        <v>38</v>
      </c>
      <c r="D19" s="51">
        <v>16</v>
      </c>
      <c r="E19" s="51">
        <v>1</v>
      </c>
      <c r="F19" s="51">
        <v>0</v>
      </c>
      <c r="G19" s="51">
        <v>0</v>
      </c>
      <c r="H19" s="51">
        <v>17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25">
      <c r="A20" s="7"/>
      <c r="B20" s="51">
        <v>10</v>
      </c>
      <c r="C20" s="53" t="s">
        <v>39</v>
      </c>
      <c r="D20" s="51">
        <v>8</v>
      </c>
      <c r="E20" s="51">
        <v>0</v>
      </c>
      <c r="F20" s="51">
        <v>0</v>
      </c>
      <c r="G20" s="51">
        <v>0</v>
      </c>
      <c r="H20" s="51">
        <v>8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2">
      <c r="A21" s="7"/>
      <c r="B21" s="51">
        <v>11</v>
      </c>
      <c r="C21" s="52" t="s">
        <v>40</v>
      </c>
      <c r="D21" s="51">
        <v>0</v>
      </c>
      <c r="E21" s="51">
        <v>8</v>
      </c>
      <c r="F21" s="51">
        <v>0</v>
      </c>
      <c r="G21" s="51">
        <v>0</v>
      </c>
      <c r="H21" s="51">
        <v>8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2">
      <c r="A22" s="7"/>
      <c r="B22" s="51">
        <v>12</v>
      </c>
      <c r="C22" s="52" t="s">
        <v>41</v>
      </c>
      <c r="D22" s="51">
        <v>3</v>
      </c>
      <c r="E22" s="51">
        <v>2</v>
      </c>
      <c r="F22" s="51">
        <v>0</v>
      </c>
      <c r="G22" s="51">
        <v>0</v>
      </c>
      <c r="H22" s="51">
        <v>5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2">
      <c r="A23" s="7"/>
      <c r="B23" s="51">
        <v>13</v>
      </c>
      <c r="C23" s="52" t="s">
        <v>42</v>
      </c>
      <c r="D23" s="51">
        <v>6</v>
      </c>
      <c r="E23" s="51">
        <v>0</v>
      </c>
      <c r="F23" s="51">
        <v>0</v>
      </c>
      <c r="G23" s="51">
        <v>0</v>
      </c>
      <c r="H23" s="51">
        <v>6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2">
      <c r="A24" s="7"/>
      <c r="B24" s="51">
        <v>14</v>
      </c>
      <c r="C24" s="52" t="s">
        <v>43</v>
      </c>
      <c r="D24" s="51">
        <v>3</v>
      </c>
      <c r="E24" s="51">
        <v>2</v>
      </c>
      <c r="F24" s="51">
        <v>2</v>
      </c>
      <c r="G24" s="51">
        <v>0</v>
      </c>
      <c r="H24" s="51">
        <v>7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2">
      <c r="A25" s="7"/>
      <c r="B25" s="49"/>
      <c r="C25" s="54"/>
      <c r="D25" s="49"/>
      <c r="E25" s="49"/>
      <c r="F25" s="49"/>
      <c r="G25" s="49"/>
      <c r="H25" s="49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2">
      <c r="A26" s="7"/>
      <c r="B26" s="49"/>
      <c r="C26" s="54"/>
      <c r="D26" s="49"/>
      <c r="E26" s="49"/>
      <c r="F26" s="49"/>
      <c r="G26" s="49"/>
      <c r="H26" s="49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2">
      <c r="A27" s="7"/>
      <c r="B27" s="49"/>
      <c r="C27" s="54"/>
      <c r="D27" s="49"/>
      <c r="E27" s="49"/>
      <c r="F27" s="49"/>
      <c r="G27" s="49"/>
      <c r="H27" s="49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2">
      <c r="A28" s="43"/>
      <c r="B28" s="55"/>
      <c r="C28" s="56" t="s">
        <v>44</v>
      </c>
      <c r="D28" s="57">
        <f t="shared" ref="D28:H28" si="1">SUM(D9:D27)</f>
        <v>137</v>
      </c>
      <c r="E28" s="57">
        <f t="shared" si="1"/>
        <v>34</v>
      </c>
      <c r="F28" s="57">
        <f t="shared" si="1"/>
        <v>2</v>
      </c>
      <c r="G28" s="57">
        <f t="shared" si="1"/>
        <v>0</v>
      </c>
      <c r="H28" s="58">
        <f t="shared" si="1"/>
        <v>173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2">
      <c r="A29" s="7"/>
      <c r="B29" s="59"/>
      <c r="C29" s="7"/>
      <c r="D29" s="60"/>
      <c r="E29" s="61"/>
      <c r="F29" s="61"/>
      <c r="G29" s="61"/>
      <c r="H29" s="61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2">
      <c r="A30" s="7"/>
      <c r="B30" s="7"/>
      <c r="C30" s="5" t="s">
        <v>45</v>
      </c>
      <c r="D30" s="7"/>
      <c r="E30" s="62">
        <f>(D28+E28)*100/(H28-G28)</f>
        <v>98.843930635838149</v>
      </c>
      <c r="F30" s="7" t="s">
        <v>46</v>
      </c>
      <c r="G30" s="7"/>
      <c r="H30" s="63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2">
      <c r="A31" s="7"/>
      <c r="B31" s="7"/>
      <c r="C31" s="5" t="s">
        <v>47</v>
      </c>
      <c r="D31" s="7"/>
      <c r="E31" s="62">
        <f>D28*100/(H28-G28)</f>
        <v>79.190751445086704</v>
      </c>
      <c r="F31" s="7" t="s">
        <v>46</v>
      </c>
      <c r="G31" s="7"/>
      <c r="H31" s="63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 x14ac:dyDescent="0.15"/>
    <row r="235" spans="1:26" ht="15.75" customHeight="1" x14ac:dyDescent="0.15"/>
    <row r="236" spans="1:26" ht="15.75" customHeight="1" x14ac:dyDescent="0.15"/>
    <row r="237" spans="1:26" ht="15.75" customHeight="1" x14ac:dyDescent="0.15"/>
    <row r="238" spans="1:26" ht="15.75" customHeight="1" x14ac:dyDescent="0.15"/>
    <row r="239" spans="1:26" ht="15.75" customHeight="1" x14ac:dyDescent="0.15"/>
    <row r="240" spans="1:26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  <row r="1006" ht="15.75" customHeight="1" x14ac:dyDescent="0.15"/>
    <row r="1007" ht="15.75" customHeight="1" x14ac:dyDescent="0.15"/>
    <row r="1008" ht="15.75" customHeight="1" x14ac:dyDescent="0.15"/>
    <row r="1009" ht="15.75" customHeight="1" x14ac:dyDescent="0.15"/>
    <row r="1010" ht="15.75" customHeight="1" x14ac:dyDescent="0.15"/>
    <row r="1011" ht="15.75" customHeight="1" x14ac:dyDescent="0.15"/>
    <row r="1012" ht="15.75" customHeight="1" x14ac:dyDescent="0.15"/>
    <row r="1013" ht="15.75" customHeight="1" x14ac:dyDescent="0.15"/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ageMargins left="0.74791666666666667" right="0.74791666666666667" top="0.98402777777777783" bottom="0.98402777777777772" header="0" footer="0"/>
  <pageSetup orientation="landscape"/>
  <headerFooter>
    <oddFooter>&amp;L 02ae-BM/PM/HDCV/FSOFT v2/0&amp;CInternal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6"/>
  <sheetViews>
    <sheetView tabSelected="1" workbookViewId="0">
      <selection activeCell="K7" sqref="K7"/>
    </sheetView>
  </sheetViews>
  <sheetFormatPr defaultColWidth="12.625" defaultRowHeight="15" customHeight="1" x14ac:dyDescent="0.15"/>
  <cols>
    <col min="1" max="1" width="1.375" customWidth="1"/>
    <col min="2" max="2" width="31.125" customWidth="1"/>
    <col min="3" max="3" width="43.25" customWidth="1"/>
    <col min="4" max="4" width="31.875" customWidth="1"/>
    <col min="5" max="5" width="28.125" customWidth="1"/>
    <col min="6" max="6" width="20.75" customWidth="1"/>
    <col min="7" max="9" width="9" customWidth="1"/>
    <col min="10" max="10" width="11.75" customWidth="1"/>
    <col min="11" max="26" width="9" customWidth="1"/>
  </cols>
  <sheetData>
    <row r="1" spans="1:26" ht="25.5" x14ac:dyDescent="0.35">
      <c r="A1" s="7"/>
      <c r="B1" s="64"/>
      <c r="C1" s="65"/>
      <c r="D1" s="66" t="s">
        <v>48</v>
      </c>
      <c r="E1" s="67"/>
      <c r="F1" s="65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3.5" customHeight="1" x14ac:dyDescent="0.2">
      <c r="A2" s="7"/>
      <c r="B2" s="64"/>
      <c r="C2" s="65"/>
      <c r="D2" s="68"/>
      <c r="E2" s="68"/>
      <c r="F2" s="65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 x14ac:dyDescent="0.2">
      <c r="A3" s="7"/>
      <c r="B3" s="247" t="s">
        <v>2</v>
      </c>
      <c r="C3" s="238"/>
      <c r="D3" s="245" t="s">
        <v>49</v>
      </c>
      <c r="E3" s="238"/>
      <c r="F3" s="239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 x14ac:dyDescent="0.2">
      <c r="A4" s="7"/>
      <c r="B4" s="247" t="s">
        <v>6</v>
      </c>
      <c r="C4" s="238"/>
      <c r="D4" s="245" t="s">
        <v>50</v>
      </c>
      <c r="E4" s="238"/>
      <c r="F4" s="239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84.75" customHeight="1" x14ac:dyDescent="0.2">
      <c r="A5" s="69"/>
      <c r="B5" s="248" t="s">
        <v>51</v>
      </c>
      <c r="C5" s="239"/>
      <c r="D5" s="249" t="s">
        <v>52</v>
      </c>
      <c r="E5" s="238"/>
      <c r="F5" s="23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</row>
    <row r="6" spans="1:26" ht="12.75" customHeight="1" x14ac:dyDescent="0.2">
      <c r="A6" s="7"/>
      <c r="B6" s="70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 x14ac:dyDescent="0.15">
      <c r="A7" s="71"/>
      <c r="B7" s="72"/>
      <c r="C7" s="73"/>
      <c r="D7" s="73"/>
      <c r="E7" s="73"/>
      <c r="F7" s="73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ht="21" customHeight="1" x14ac:dyDescent="0.2">
      <c r="A8" s="74"/>
      <c r="B8" s="75" t="s">
        <v>23</v>
      </c>
      <c r="C8" s="76" t="s">
        <v>53</v>
      </c>
      <c r="D8" s="76" t="s">
        <v>54</v>
      </c>
      <c r="E8" s="77" t="s">
        <v>55</v>
      </c>
      <c r="F8" s="78" t="s">
        <v>56</v>
      </c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</row>
    <row r="9" spans="1:26" ht="12.75" customHeight="1" x14ac:dyDescent="0.2">
      <c r="A9" s="79"/>
      <c r="B9" s="80">
        <v>1</v>
      </c>
      <c r="C9" s="81" t="s">
        <v>57</v>
      </c>
      <c r="D9" s="82" t="s">
        <v>34</v>
      </c>
      <c r="E9" s="83" t="s">
        <v>57</v>
      </c>
      <c r="F9" s="84"/>
      <c r="G9" s="85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.75" customHeight="1" x14ac:dyDescent="0.2">
      <c r="A10" s="79"/>
      <c r="B10" s="86">
        <f t="shared" ref="B10:B68" si="0">B9+1</f>
        <v>2</v>
      </c>
      <c r="C10" s="81" t="s">
        <v>58</v>
      </c>
      <c r="D10" s="82" t="s">
        <v>59</v>
      </c>
      <c r="E10" s="83" t="s">
        <v>58</v>
      </c>
      <c r="F10" s="83"/>
      <c r="G10" s="85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 x14ac:dyDescent="0.2">
      <c r="A11" s="79"/>
      <c r="B11" s="86">
        <f t="shared" si="0"/>
        <v>3</v>
      </c>
      <c r="C11" s="81" t="s">
        <v>60</v>
      </c>
      <c r="D11" s="82" t="s">
        <v>59</v>
      </c>
      <c r="E11" s="83" t="s">
        <v>61</v>
      </c>
      <c r="F11" s="83" t="s">
        <v>62</v>
      </c>
      <c r="G11" s="85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 x14ac:dyDescent="0.2">
      <c r="A12" s="79"/>
      <c r="B12" s="86">
        <f t="shared" si="0"/>
        <v>4</v>
      </c>
      <c r="C12" s="81" t="s">
        <v>63</v>
      </c>
      <c r="D12" s="82" t="s">
        <v>59</v>
      </c>
      <c r="E12" s="83" t="s">
        <v>63</v>
      </c>
      <c r="F12" s="83" t="s">
        <v>62</v>
      </c>
      <c r="G12" s="85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2">
      <c r="A13" s="79"/>
      <c r="B13" s="86">
        <f t="shared" si="0"/>
        <v>5</v>
      </c>
      <c r="C13" s="81" t="s">
        <v>64</v>
      </c>
      <c r="D13" s="82" t="s">
        <v>59</v>
      </c>
      <c r="E13" s="83" t="s">
        <v>64</v>
      </c>
      <c r="F13" s="83" t="s">
        <v>62</v>
      </c>
      <c r="G13" s="85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 x14ac:dyDescent="0.2">
      <c r="A14" s="79"/>
      <c r="B14" s="86">
        <f t="shared" si="0"/>
        <v>6</v>
      </c>
      <c r="C14" s="81" t="s">
        <v>65</v>
      </c>
      <c r="D14" s="82" t="s">
        <v>33</v>
      </c>
      <c r="E14" s="83" t="s">
        <v>65</v>
      </c>
      <c r="F14" s="83"/>
      <c r="G14" s="85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 x14ac:dyDescent="0.2">
      <c r="A15" s="79"/>
      <c r="B15" s="86">
        <f t="shared" si="0"/>
        <v>7</v>
      </c>
      <c r="C15" s="81" t="s">
        <v>66</v>
      </c>
      <c r="D15" s="83" t="s">
        <v>67</v>
      </c>
      <c r="E15" s="83" t="s">
        <v>66</v>
      </c>
      <c r="F15" s="83"/>
      <c r="G15" s="85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2">
      <c r="A16" s="79"/>
      <c r="B16" s="86">
        <f t="shared" si="0"/>
        <v>8</v>
      </c>
      <c r="C16" s="81" t="s">
        <v>68</v>
      </c>
      <c r="D16" s="83" t="s">
        <v>67</v>
      </c>
      <c r="E16" s="83" t="s">
        <v>68</v>
      </c>
      <c r="F16" s="83"/>
      <c r="G16" s="85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2">
      <c r="A17" s="79"/>
      <c r="B17" s="86">
        <f t="shared" si="0"/>
        <v>9</v>
      </c>
      <c r="C17" s="81" t="s">
        <v>69</v>
      </c>
      <c r="D17" s="83" t="s">
        <v>67</v>
      </c>
      <c r="E17" s="83" t="s">
        <v>70</v>
      </c>
      <c r="F17" s="83" t="s">
        <v>62</v>
      </c>
      <c r="G17" s="85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2">
      <c r="A18" s="79"/>
      <c r="B18" s="86">
        <f t="shared" si="0"/>
        <v>10</v>
      </c>
      <c r="C18" s="81" t="s">
        <v>71</v>
      </c>
      <c r="D18" s="83" t="s">
        <v>67</v>
      </c>
      <c r="E18" s="83" t="s">
        <v>71</v>
      </c>
      <c r="F18" s="83" t="s">
        <v>62</v>
      </c>
      <c r="G18" s="85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2">
      <c r="A19" s="79"/>
      <c r="B19" s="86">
        <f t="shared" si="0"/>
        <v>11</v>
      </c>
      <c r="C19" s="81" t="s">
        <v>72</v>
      </c>
      <c r="D19" s="82" t="s">
        <v>38</v>
      </c>
      <c r="E19" s="83" t="s">
        <v>73</v>
      </c>
      <c r="F19" s="83"/>
      <c r="G19" s="85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2">
      <c r="A20" s="79"/>
      <c r="B20" s="86">
        <f t="shared" si="0"/>
        <v>12</v>
      </c>
      <c r="C20" s="81" t="s">
        <v>74</v>
      </c>
      <c r="D20" s="83" t="s">
        <v>75</v>
      </c>
      <c r="E20" s="83" t="s">
        <v>74</v>
      </c>
      <c r="F20" s="83"/>
      <c r="G20" s="85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2">
      <c r="A21" s="79"/>
      <c r="B21" s="86">
        <f t="shared" si="0"/>
        <v>13</v>
      </c>
      <c r="C21" s="81" t="s">
        <v>76</v>
      </c>
      <c r="D21" s="83" t="s">
        <v>75</v>
      </c>
      <c r="E21" s="83" t="s">
        <v>76</v>
      </c>
      <c r="F21" s="83" t="s">
        <v>62</v>
      </c>
      <c r="G21" s="85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2">
      <c r="A22" s="79"/>
      <c r="B22" s="86">
        <f t="shared" si="0"/>
        <v>14</v>
      </c>
      <c r="C22" s="81" t="s">
        <v>77</v>
      </c>
      <c r="D22" s="83" t="s">
        <v>75</v>
      </c>
      <c r="E22" s="83" t="s">
        <v>77</v>
      </c>
      <c r="F22" s="83" t="s">
        <v>62</v>
      </c>
      <c r="G22" s="8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2">
      <c r="A23" s="79"/>
      <c r="B23" s="86">
        <f t="shared" si="0"/>
        <v>15</v>
      </c>
      <c r="C23" s="87" t="s">
        <v>78</v>
      </c>
      <c r="D23" s="83" t="s">
        <v>75</v>
      </c>
      <c r="E23" s="88" t="s">
        <v>78</v>
      </c>
      <c r="F23" s="83" t="s">
        <v>62</v>
      </c>
      <c r="G23" s="8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2">
      <c r="A24" s="79"/>
      <c r="B24" s="86">
        <f t="shared" si="0"/>
        <v>16</v>
      </c>
      <c r="C24" s="87" t="s">
        <v>79</v>
      </c>
      <c r="D24" s="89" t="s">
        <v>37</v>
      </c>
      <c r="E24" s="88" t="s">
        <v>80</v>
      </c>
      <c r="F24" s="88"/>
      <c r="G24" s="8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2">
      <c r="A25" s="79"/>
      <c r="B25" s="86">
        <f t="shared" si="0"/>
        <v>17</v>
      </c>
      <c r="C25" s="87" t="s">
        <v>81</v>
      </c>
      <c r="D25" s="88" t="s">
        <v>82</v>
      </c>
      <c r="E25" s="88" t="s">
        <v>81</v>
      </c>
      <c r="F25" s="88"/>
      <c r="G25" s="85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2">
      <c r="A26" s="79"/>
      <c r="B26" s="86">
        <f t="shared" si="0"/>
        <v>18</v>
      </c>
      <c r="C26" s="87" t="s">
        <v>83</v>
      </c>
      <c r="D26" s="88" t="s">
        <v>82</v>
      </c>
      <c r="E26" s="88" t="s">
        <v>83</v>
      </c>
      <c r="F26" s="83" t="s">
        <v>62</v>
      </c>
      <c r="G26" s="85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2">
      <c r="A27" s="79"/>
      <c r="B27" s="86">
        <f t="shared" si="0"/>
        <v>19</v>
      </c>
      <c r="C27" s="81" t="s">
        <v>84</v>
      </c>
      <c r="D27" s="88" t="s">
        <v>82</v>
      </c>
      <c r="E27" s="83" t="s">
        <v>84</v>
      </c>
      <c r="F27" s="83" t="s">
        <v>62</v>
      </c>
      <c r="G27" s="85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2">
      <c r="A28" s="79"/>
      <c r="B28" s="86">
        <f t="shared" si="0"/>
        <v>20</v>
      </c>
      <c r="C28" s="81" t="s">
        <v>85</v>
      </c>
      <c r="D28" s="88" t="s">
        <v>82</v>
      </c>
      <c r="E28" s="83" t="s">
        <v>85</v>
      </c>
      <c r="F28" s="83" t="s">
        <v>62</v>
      </c>
      <c r="G28" s="85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2">
      <c r="A29" s="79"/>
      <c r="B29" s="86">
        <f t="shared" si="0"/>
        <v>21</v>
      </c>
      <c r="C29" s="81" t="s">
        <v>86</v>
      </c>
      <c r="D29" s="89" t="s">
        <v>30</v>
      </c>
      <c r="E29" s="83" t="s">
        <v>86</v>
      </c>
      <c r="F29" s="88"/>
      <c r="G29" s="85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2">
      <c r="A30" s="79"/>
      <c r="B30" s="86">
        <f t="shared" si="0"/>
        <v>22</v>
      </c>
      <c r="C30" s="81" t="s">
        <v>87</v>
      </c>
      <c r="D30" s="88" t="s">
        <v>88</v>
      </c>
      <c r="E30" s="83" t="s">
        <v>87</v>
      </c>
      <c r="F30" s="88"/>
      <c r="G30" s="85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2">
      <c r="A31" s="79"/>
      <c r="B31" s="86">
        <f t="shared" si="0"/>
        <v>23</v>
      </c>
      <c r="C31" s="81" t="s">
        <v>89</v>
      </c>
      <c r="D31" s="88" t="s">
        <v>88</v>
      </c>
      <c r="E31" s="83" t="s">
        <v>89</v>
      </c>
      <c r="F31" s="88"/>
      <c r="G31" s="85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2">
      <c r="A32" s="79"/>
      <c r="B32" s="86">
        <f t="shared" si="0"/>
        <v>24</v>
      </c>
      <c r="C32" s="81" t="s">
        <v>90</v>
      </c>
      <c r="D32" s="88" t="s">
        <v>88</v>
      </c>
      <c r="E32" s="83" t="s">
        <v>90</v>
      </c>
      <c r="F32" s="88"/>
      <c r="G32" s="85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2">
      <c r="A33" s="79"/>
      <c r="B33" s="86">
        <f t="shared" si="0"/>
        <v>25</v>
      </c>
      <c r="C33" s="81" t="s">
        <v>91</v>
      </c>
      <c r="D33" s="88" t="s">
        <v>88</v>
      </c>
      <c r="E33" s="83" t="s">
        <v>91</v>
      </c>
      <c r="F33" s="88"/>
      <c r="G33" s="85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2">
      <c r="A34" s="79"/>
      <c r="B34" s="86">
        <f t="shared" si="0"/>
        <v>26</v>
      </c>
      <c r="C34" s="81" t="s">
        <v>92</v>
      </c>
      <c r="D34" s="88" t="s">
        <v>88</v>
      </c>
      <c r="E34" s="83" t="s">
        <v>92</v>
      </c>
      <c r="F34" s="88"/>
      <c r="G34" s="85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2">
      <c r="A35" s="79"/>
      <c r="B35" s="86">
        <f t="shared" si="0"/>
        <v>27</v>
      </c>
      <c r="C35" s="81" t="s">
        <v>93</v>
      </c>
      <c r="D35" s="88" t="s">
        <v>88</v>
      </c>
      <c r="E35" s="83" t="s">
        <v>93</v>
      </c>
      <c r="F35" s="88"/>
      <c r="G35" s="85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2">
      <c r="A36" s="79"/>
      <c r="B36" s="86">
        <f t="shared" si="0"/>
        <v>28</v>
      </c>
      <c r="C36" s="81" t="s">
        <v>94</v>
      </c>
      <c r="D36" s="88" t="s">
        <v>88</v>
      </c>
      <c r="E36" s="83" t="s">
        <v>94</v>
      </c>
      <c r="F36" s="88"/>
      <c r="G36" s="85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2">
      <c r="A37" s="79"/>
      <c r="B37" s="86">
        <f t="shared" si="0"/>
        <v>29</v>
      </c>
      <c r="C37" s="81" t="s">
        <v>95</v>
      </c>
      <c r="D37" s="90" t="s">
        <v>31</v>
      </c>
      <c r="E37" s="83" t="s">
        <v>96</v>
      </c>
      <c r="F37" s="83" t="s">
        <v>97</v>
      </c>
      <c r="G37" s="85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2">
      <c r="A38" s="79"/>
      <c r="B38" s="86">
        <f t="shared" si="0"/>
        <v>30</v>
      </c>
      <c r="C38" s="81" t="s">
        <v>98</v>
      </c>
      <c r="D38" s="83" t="s">
        <v>99</v>
      </c>
      <c r="E38" s="83" t="s">
        <v>100</v>
      </c>
      <c r="F38" s="83" t="s">
        <v>97</v>
      </c>
      <c r="G38" s="85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2">
      <c r="A39" s="79"/>
      <c r="B39" s="86">
        <f t="shared" si="0"/>
        <v>31</v>
      </c>
      <c r="C39" s="81" t="s">
        <v>101</v>
      </c>
      <c r="D39" s="83" t="s">
        <v>99</v>
      </c>
      <c r="E39" s="83" t="s">
        <v>102</v>
      </c>
      <c r="F39" s="83" t="s">
        <v>62</v>
      </c>
      <c r="G39" s="85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2">
      <c r="A40" s="79"/>
      <c r="B40" s="86">
        <f t="shared" si="0"/>
        <v>32</v>
      </c>
      <c r="C40" s="81" t="s">
        <v>103</v>
      </c>
      <c r="D40" s="83" t="s">
        <v>99</v>
      </c>
      <c r="E40" s="83" t="s">
        <v>104</v>
      </c>
      <c r="F40" s="83" t="s">
        <v>62</v>
      </c>
      <c r="G40" s="85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2">
      <c r="A41" s="79"/>
      <c r="B41" s="86">
        <f t="shared" si="0"/>
        <v>33</v>
      </c>
      <c r="C41" s="81" t="s">
        <v>105</v>
      </c>
      <c r="D41" s="83" t="s">
        <v>99</v>
      </c>
      <c r="E41" s="83" t="s">
        <v>106</v>
      </c>
      <c r="F41" s="83" t="s">
        <v>62</v>
      </c>
      <c r="G41" s="85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2">
      <c r="A42" s="7"/>
      <c r="B42" s="86">
        <f t="shared" si="0"/>
        <v>34</v>
      </c>
      <c r="C42" s="81" t="s">
        <v>107</v>
      </c>
      <c r="D42" s="90" t="s">
        <v>32</v>
      </c>
      <c r="E42" s="83" t="s">
        <v>108</v>
      </c>
      <c r="F42" s="83" t="s">
        <v>32</v>
      </c>
      <c r="G42" s="85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2">
      <c r="A43" s="7"/>
      <c r="B43" s="86">
        <f t="shared" si="0"/>
        <v>35</v>
      </c>
      <c r="C43" s="81" t="s">
        <v>109</v>
      </c>
      <c r="D43" s="82" t="s">
        <v>110</v>
      </c>
      <c r="E43" s="83" t="s">
        <v>111</v>
      </c>
      <c r="F43" s="83" t="s">
        <v>112</v>
      </c>
      <c r="G43" s="85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2">
      <c r="A44" s="7"/>
      <c r="B44" s="86">
        <f t="shared" si="0"/>
        <v>36</v>
      </c>
      <c r="C44" s="81" t="s">
        <v>113</v>
      </c>
      <c r="D44" s="82" t="s">
        <v>110</v>
      </c>
      <c r="E44" s="83" t="s">
        <v>114</v>
      </c>
      <c r="F44" s="83" t="s">
        <v>115</v>
      </c>
      <c r="G44" s="85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2">
      <c r="A45" s="7"/>
      <c r="B45" s="86">
        <f t="shared" si="0"/>
        <v>37</v>
      </c>
      <c r="C45" s="81" t="s">
        <v>116</v>
      </c>
      <c r="D45" s="82" t="s">
        <v>36</v>
      </c>
      <c r="E45" s="83" t="s">
        <v>117</v>
      </c>
      <c r="F45" s="83"/>
      <c r="G45" s="85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2">
      <c r="A46" s="7"/>
      <c r="B46" s="86">
        <f t="shared" si="0"/>
        <v>38</v>
      </c>
      <c r="C46" s="81" t="s">
        <v>118</v>
      </c>
      <c r="D46" s="83" t="s">
        <v>119</v>
      </c>
      <c r="E46" s="83" t="s">
        <v>118</v>
      </c>
      <c r="F46" s="83"/>
      <c r="G46" s="85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2">
      <c r="A47" s="7"/>
      <c r="B47" s="86">
        <f t="shared" si="0"/>
        <v>39</v>
      </c>
      <c r="C47" s="81" t="s">
        <v>120</v>
      </c>
      <c r="D47" s="83" t="s">
        <v>119</v>
      </c>
      <c r="E47" s="83" t="s">
        <v>121</v>
      </c>
      <c r="F47" s="83" t="s">
        <v>62</v>
      </c>
      <c r="G47" s="85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2">
      <c r="A48" s="7"/>
      <c r="B48" s="86">
        <f t="shared" si="0"/>
        <v>40</v>
      </c>
      <c r="C48" s="81" t="s">
        <v>122</v>
      </c>
      <c r="D48" s="83" t="s">
        <v>119</v>
      </c>
      <c r="E48" s="83" t="s">
        <v>122</v>
      </c>
      <c r="F48" s="83" t="s">
        <v>62</v>
      </c>
      <c r="G48" s="85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2">
      <c r="A49" s="7"/>
      <c r="B49" s="86">
        <f t="shared" si="0"/>
        <v>41</v>
      </c>
      <c r="C49" s="81" t="s">
        <v>123</v>
      </c>
      <c r="D49" s="83" t="s">
        <v>119</v>
      </c>
      <c r="E49" s="83" t="s">
        <v>123</v>
      </c>
      <c r="F49" s="83" t="s">
        <v>62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2">
      <c r="A50" s="7"/>
      <c r="B50" s="86">
        <f t="shared" si="0"/>
        <v>42</v>
      </c>
      <c r="C50" s="81" t="s">
        <v>124</v>
      </c>
      <c r="D50" s="83" t="s">
        <v>119</v>
      </c>
      <c r="E50" s="83" t="s">
        <v>124</v>
      </c>
      <c r="F50" s="83" t="s">
        <v>119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2">
      <c r="A51" s="7"/>
      <c r="B51" s="86">
        <f t="shared" si="0"/>
        <v>43</v>
      </c>
      <c r="C51" s="81" t="s">
        <v>125</v>
      </c>
      <c r="D51" s="82" t="s">
        <v>126</v>
      </c>
      <c r="E51" s="83" t="s">
        <v>127</v>
      </c>
      <c r="F51" s="83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2">
      <c r="A52" s="91"/>
      <c r="B52" s="86">
        <f t="shared" si="0"/>
        <v>44</v>
      </c>
      <c r="C52" s="81" t="s">
        <v>128</v>
      </c>
      <c r="D52" s="83" t="s">
        <v>129</v>
      </c>
      <c r="E52" s="83" t="s">
        <v>130</v>
      </c>
      <c r="F52" s="83" t="s">
        <v>62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2">
      <c r="A53" s="54"/>
      <c r="B53" s="86">
        <f t="shared" si="0"/>
        <v>45</v>
      </c>
      <c r="C53" s="81" t="s">
        <v>131</v>
      </c>
      <c r="D53" s="81" t="s">
        <v>39</v>
      </c>
      <c r="E53" s="83"/>
      <c r="F53" s="83"/>
      <c r="G53" s="85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2">
      <c r="A54" s="54"/>
      <c r="B54" s="86">
        <f t="shared" si="0"/>
        <v>46</v>
      </c>
      <c r="C54" s="81" t="s">
        <v>132</v>
      </c>
      <c r="D54" s="82" t="s">
        <v>39</v>
      </c>
      <c r="E54" s="83"/>
      <c r="F54" s="83"/>
      <c r="G54" s="85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2">
      <c r="A55" s="54"/>
      <c r="B55" s="86">
        <f t="shared" si="0"/>
        <v>47</v>
      </c>
      <c r="C55" s="81" t="s">
        <v>133</v>
      </c>
      <c r="D55" s="82" t="s">
        <v>39</v>
      </c>
      <c r="E55" s="83"/>
      <c r="F55" s="83"/>
      <c r="G55" s="85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2">
      <c r="A56" s="54"/>
      <c r="B56" s="86">
        <f t="shared" si="0"/>
        <v>48</v>
      </c>
      <c r="C56" s="81" t="s">
        <v>134</v>
      </c>
      <c r="D56" s="82" t="s">
        <v>39</v>
      </c>
      <c r="E56" s="83"/>
      <c r="F56" s="83"/>
      <c r="G56" s="85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2">
      <c r="A57" s="54"/>
      <c r="B57" s="86">
        <f t="shared" si="0"/>
        <v>49</v>
      </c>
      <c r="C57" s="81" t="s">
        <v>135</v>
      </c>
      <c r="D57" s="81" t="s">
        <v>41</v>
      </c>
      <c r="E57" s="82" t="s">
        <v>136</v>
      </c>
      <c r="F57" s="83"/>
      <c r="G57" s="85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2">
      <c r="A58" s="54"/>
      <c r="B58" s="86">
        <f t="shared" si="0"/>
        <v>50</v>
      </c>
      <c r="C58" s="81" t="s">
        <v>137</v>
      </c>
      <c r="D58" s="82" t="s">
        <v>41</v>
      </c>
      <c r="E58" s="82" t="s">
        <v>138</v>
      </c>
      <c r="F58" s="83"/>
      <c r="G58" s="85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2">
      <c r="A59" s="54"/>
      <c r="B59" s="86">
        <f t="shared" si="0"/>
        <v>51</v>
      </c>
      <c r="C59" s="81" t="s">
        <v>139</v>
      </c>
      <c r="D59" s="82" t="s">
        <v>41</v>
      </c>
      <c r="E59" s="82" t="s">
        <v>140</v>
      </c>
      <c r="F59" s="83"/>
      <c r="G59" s="85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2">
      <c r="A60" s="54"/>
      <c r="B60" s="86">
        <f t="shared" si="0"/>
        <v>52</v>
      </c>
      <c r="C60" s="81" t="s">
        <v>141</v>
      </c>
      <c r="D60" s="82" t="s">
        <v>41</v>
      </c>
      <c r="E60" s="82" t="s">
        <v>142</v>
      </c>
      <c r="F60" s="83"/>
      <c r="G60" s="85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2">
      <c r="A61" s="54"/>
      <c r="B61" s="86">
        <f t="shared" si="0"/>
        <v>53</v>
      </c>
      <c r="C61" s="81" t="s">
        <v>143</v>
      </c>
      <c r="D61" s="81" t="s">
        <v>42</v>
      </c>
      <c r="E61" s="83"/>
      <c r="F61" s="83"/>
      <c r="G61" s="85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2">
      <c r="A62" s="54"/>
      <c r="B62" s="86">
        <f t="shared" si="0"/>
        <v>54</v>
      </c>
      <c r="C62" s="81" t="s">
        <v>144</v>
      </c>
      <c r="D62" s="82" t="s">
        <v>42</v>
      </c>
      <c r="E62" s="83"/>
      <c r="F62" s="83"/>
      <c r="G62" s="85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2">
      <c r="A63" s="54"/>
      <c r="B63" s="86">
        <f t="shared" si="0"/>
        <v>55</v>
      </c>
      <c r="C63" s="81" t="s">
        <v>145</v>
      </c>
      <c r="D63" s="82" t="s">
        <v>42</v>
      </c>
      <c r="E63" s="83"/>
      <c r="F63" s="83"/>
      <c r="G63" s="85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2">
      <c r="A64" s="54"/>
      <c r="B64" s="86">
        <f t="shared" si="0"/>
        <v>56</v>
      </c>
      <c r="C64" s="81" t="s">
        <v>146</v>
      </c>
      <c r="D64" s="82" t="s">
        <v>42</v>
      </c>
      <c r="E64" s="83"/>
      <c r="F64" s="83"/>
      <c r="G64" s="85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2">
      <c r="A65" s="54"/>
      <c r="B65" s="86">
        <f t="shared" si="0"/>
        <v>57</v>
      </c>
      <c r="C65" s="81" t="s">
        <v>147</v>
      </c>
      <c r="D65" s="82" t="s">
        <v>42</v>
      </c>
      <c r="E65" s="83"/>
      <c r="F65" s="83"/>
      <c r="G65" s="85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2">
      <c r="A66" s="54"/>
      <c r="B66" s="86">
        <f t="shared" si="0"/>
        <v>58</v>
      </c>
      <c r="C66" s="81" t="s">
        <v>148</v>
      </c>
      <c r="D66" s="82" t="s">
        <v>42</v>
      </c>
      <c r="E66" s="83"/>
      <c r="F66" s="83"/>
      <c r="G66" s="85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2">
      <c r="A67" s="54"/>
      <c r="B67" s="86">
        <f t="shared" si="0"/>
        <v>59</v>
      </c>
      <c r="C67" s="81" t="s">
        <v>149</v>
      </c>
      <c r="D67" s="81" t="s">
        <v>40</v>
      </c>
      <c r="E67" s="83"/>
      <c r="F67" s="83"/>
      <c r="G67" s="85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2">
      <c r="A68" s="54"/>
      <c r="B68" s="86">
        <f t="shared" si="0"/>
        <v>60</v>
      </c>
      <c r="C68" s="81" t="s">
        <v>150</v>
      </c>
      <c r="D68" s="81" t="s">
        <v>150</v>
      </c>
      <c r="E68" s="83"/>
      <c r="F68" s="83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2">
      <c r="A69" s="7"/>
      <c r="B69" s="64"/>
      <c r="C69" s="65"/>
      <c r="D69" s="65"/>
      <c r="E69" s="65"/>
      <c r="F69" s="65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2">
      <c r="A70" s="7"/>
      <c r="B70" s="64"/>
      <c r="C70" s="65"/>
      <c r="D70" s="65"/>
      <c r="E70" s="65"/>
      <c r="F70" s="65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2">
      <c r="A71" s="7"/>
      <c r="B71" s="64"/>
      <c r="C71" s="65"/>
      <c r="E71" s="65"/>
      <c r="F71" s="65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2">
      <c r="A72" s="7"/>
      <c r="B72" s="64"/>
      <c r="C72" s="65"/>
      <c r="D72" s="65"/>
      <c r="E72" s="65"/>
      <c r="F72" s="65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2">
      <c r="A73" s="7"/>
      <c r="B73" s="64"/>
      <c r="C73" s="65"/>
      <c r="D73" s="65"/>
      <c r="E73" s="65"/>
      <c r="F73" s="65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2">
      <c r="A74" s="7"/>
      <c r="B74" s="64"/>
      <c r="C74" s="65"/>
      <c r="D74" s="65"/>
      <c r="E74" s="65"/>
      <c r="F74" s="65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2">
      <c r="A75" s="7"/>
      <c r="B75" s="64"/>
      <c r="C75" s="65"/>
      <c r="D75" s="65"/>
      <c r="E75" s="65"/>
      <c r="F75" s="65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2">
      <c r="A76" s="7"/>
      <c r="B76" s="64"/>
      <c r="C76" s="65"/>
      <c r="D76" s="65"/>
      <c r="E76" s="65"/>
      <c r="F76" s="65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2">
      <c r="A77" s="7"/>
      <c r="B77" s="64"/>
      <c r="C77" s="65"/>
      <c r="D77" s="65"/>
      <c r="E77" s="65"/>
      <c r="F77" s="65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2">
      <c r="A78" s="7"/>
      <c r="B78" s="64"/>
      <c r="C78" s="65"/>
      <c r="D78" s="65"/>
      <c r="E78" s="65"/>
      <c r="F78" s="65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2">
      <c r="A79" s="7"/>
      <c r="B79" s="64"/>
      <c r="C79" s="65"/>
      <c r="D79" s="65"/>
      <c r="E79" s="65"/>
      <c r="F79" s="65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2">
      <c r="A80" s="7"/>
      <c r="B80" s="64"/>
      <c r="C80" s="65"/>
      <c r="D80" s="65"/>
      <c r="E80" s="65"/>
      <c r="F80" s="65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2">
      <c r="A81" s="7"/>
      <c r="B81" s="64"/>
      <c r="D81" s="65"/>
      <c r="E81" s="65"/>
      <c r="F81" s="65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2">
      <c r="A82" s="7"/>
      <c r="B82" s="64"/>
      <c r="C82" s="65"/>
      <c r="D82" s="65"/>
      <c r="E82" s="65"/>
      <c r="F82" s="65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2">
      <c r="A83" s="7"/>
      <c r="B83" s="64"/>
      <c r="C83" s="65"/>
      <c r="D83" s="65"/>
      <c r="E83" s="65"/>
      <c r="F83" s="65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2">
      <c r="A84" s="7"/>
      <c r="B84" s="64"/>
      <c r="C84" s="65"/>
      <c r="D84" s="65"/>
      <c r="E84" s="65"/>
      <c r="F84" s="65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2">
      <c r="A85" s="7"/>
      <c r="B85" s="64"/>
      <c r="C85" s="65"/>
      <c r="D85" s="65"/>
      <c r="E85" s="65"/>
      <c r="F85" s="65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2">
      <c r="A86" s="7"/>
      <c r="B86" s="64"/>
      <c r="C86" s="65"/>
      <c r="D86" s="65"/>
      <c r="E86" s="65"/>
      <c r="F86" s="65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2">
      <c r="A87" s="7"/>
      <c r="B87" s="64"/>
      <c r="C87" s="65"/>
      <c r="D87" s="65"/>
      <c r="E87" s="65"/>
      <c r="F87" s="65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2">
      <c r="A88" s="7"/>
      <c r="B88" s="64"/>
      <c r="C88" s="65"/>
      <c r="D88" s="65"/>
      <c r="E88" s="65"/>
      <c r="F88" s="65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2">
      <c r="A89" s="7"/>
      <c r="B89" s="64"/>
      <c r="C89" s="65"/>
      <c r="D89" s="65"/>
      <c r="E89" s="65"/>
      <c r="F89" s="65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2">
      <c r="A90" s="7"/>
      <c r="B90" s="64"/>
      <c r="C90" s="65"/>
      <c r="D90" s="65"/>
      <c r="E90" s="65"/>
      <c r="F90" s="65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2">
      <c r="A91" s="7"/>
      <c r="B91" s="64"/>
      <c r="C91" s="65"/>
      <c r="D91" s="65"/>
      <c r="E91" s="65"/>
      <c r="F91" s="65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2">
      <c r="A92" s="7"/>
      <c r="B92" s="64"/>
      <c r="C92" s="65"/>
      <c r="D92" s="65"/>
      <c r="E92" s="65"/>
      <c r="F92" s="65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2">
      <c r="A93" s="7"/>
      <c r="B93" s="64"/>
      <c r="C93" s="65"/>
      <c r="D93" s="65"/>
      <c r="E93" s="65"/>
      <c r="F93" s="65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2">
      <c r="A94" s="7"/>
      <c r="B94" s="64"/>
      <c r="C94" s="65"/>
      <c r="D94" s="65"/>
      <c r="E94" s="65"/>
      <c r="F94" s="65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2">
      <c r="A95" s="7"/>
      <c r="B95" s="64"/>
      <c r="C95" s="65"/>
      <c r="D95" s="65"/>
      <c r="E95" s="65"/>
      <c r="F95" s="65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2">
      <c r="A96" s="7"/>
      <c r="B96" s="64"/>
      <c r="C96" s="65"/>
      <c r="D96" s="65"/>
      <c r="E96" s="65"/>
      <c r="F96" s="65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2">
      <c r="A97" s="7"/>
      <c r="B97" s="64"/>
      <c r="C97" s="65"/>
      <c r="D97" s="65"/>
      <c r="E97" s="65"/>
      <c r="F97" s="65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2">
      <c r="A98" s="7"/>
      <c r="B98" s="64"/>
      <c r="C98" s="65"/>
      <c r="D98" s="65"/>
      <c r="E98" s="65"/>
      <c r="F98" s="65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2">
      <c r="A99" s="7"/>
      <c r="B99" s="64"/>
      <c r="C99" s="65"/>
      <c r="D99" s="65"/>
      <c r="E99" s="65"/>
      <c r="F99" s="65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2">
      <c r="A100" s="7"/>
      <c r="B100" s="64"/>
      <c r="C100" s="65"/>
      <c r="D100" s="65"/>
      <c r="E100" s="65"/>
      <c r="F100" s="65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2">
      <c r="A101" s="7"/>
      <c r="B101" s="64"/>
      <c r="C101" s="65"/>
      <c r="D101" s="65"/>
      <c r="E101" s="65"/>
      <c r="F101" s="65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2">
      <c r="A102" s="7"/>
      <c r="B102" s="64"/>
      <c r="C102" s="65"/>
      <c r="D102" s="65"/>
      <c r="E102" s="65"/>
      <c r="F102" s="65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2">
      <c r="A103" s="7"/>
      <c r="B103" s="64"/>
      <c r="C103" s="65"/>
      <c r="D103" s="65"/>
      <c r="E103" s="65"/>
      <c r="F103" s="65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2">
      <c r="A104" s="7"/>
      <c r="B104" s="64"/>
      <c r="C104" s="65"/>
      <c r="D104" s="65"/>
      <c r="E104" s="65"/>
      <c r="F104" s="65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2">
      <c r="A105" s="7"/>
      <c r="B105" s="64"/>
      <c r="C105" s="65"/>
      <c r="D105" s="65"/>
      <c r="E105" s="65"/>
      <c r="F105" s="65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2">
      <c r="A106" s="7"/>
      <c r="B106" s="64"/>
      <c r="C106" s="65"/>
      <c r="D106" s="65"/>
      <c r="E106" s="65"/>
      <c r="F106" s="65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2">
      <c r="A107" s="7"/>
      <c r="B107" s="64"/>
      <c r="C107" s="65"/>
      <c r="D107" s="65"/>
      <c r="E107" s="65"/>
      <c r="F107" s="65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2">
      <c r="A108" s="7"/>
      <c r="B108" s="64"/>
      <c r="C108" s="65"/>
      <c r="D108" s="65"/>
      <c r="E108" s="65"/>
      <c r="F108" s="65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2">
      <c r="A109" s="7"/>
      <c r="B109" s="64"/>
      <c r="C109" s="65"/>
      <c r="D109" s="65"/>
      <c r="E109" s="65"/>
      <c r="F109" s="65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2">
      <c r="A110" s="7"/>
      <c r="B110" s="64"/>
      <c r="C110" s="65"/>
      <c r="D110" s="65"/>
      <c r="E110" s="65"/>
      <c r="F110" s="65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2">
      <c r="A111" s="7"/>
      <c r="B111" s="64"/>
      <c r="C111" s="65"/>
      <c r="D111" s="65"/>
      <c r="E111" s="65"/>
      <c r="F111" s="65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2">
      <c r="A112" s="7"/>
      <c r="B112" s="64"/>
      <c r="C112" s="65"/>
      <c r="D112" s="65"/>
      <c r="E112" s="65"/>
      <c r="F112" s="65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2">
      <c r="A113" s="7"/>
      <c r="B113" s="64"/>
      <c r="C113" s="65"/>
      <c r="D113" s="65"/>
      <c r="E113" s="65"/>
      <c r="F113" s="65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2">
      <c r="A114" s="7"/>
      <c r="B114" s="64"/>
      <c r="C114" s="65"/>
      <c r="D114" s="65"/>
      <c r="E114" s="65"/>
      <c r="F114" s="65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2">
      <c r="A115" s="7"/>
      <c r="B115" s="64"/>
      <c r="C115" s="65"/>
      <c r="D115" s="65"/>
      <c r="E115" s="65"/>
      <c r="F115" s="65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2">
      <c r="A116" s="7"/>
      <c r="B116" s="64"/>
      <c r="C116" s="65"/>
      <c r="D116" s="65"/>
      <c r="E116" s="65"/>
      <c r="F116" s="65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2">
      <c r="A117" s="7"/>
      <c r="B117" s="64"/>
      <c r="C117" s="65"/>
      <c r="D117" s="65"/>
      <c r="E117" s="65"/>
      <c r="F117" s="65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2">
      <c r="A118" s="7"/>
      <c r="B118" s="64"/>
      <c r="C118" s="65"/>
      <c r="D118" s="65"/>
      <c r="E118" s="65"/>
      <c r="F118" s="65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2">
      <c r="A119" s="7"/>
      <c r="B119" s="64"/>
      <c r="C119" s="65"/>
      <c r="D119" s="65"/>
      <c r="E119" s="65"/>
      <c r="F119" s="65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2">
      <c r="A120" s="7"/>
      <c r="B120" s="64"/>
      <c r="C120" s="65"/>
      <c r="D120" s="65"/>
      <c r="E120" s="65"/>
      <c r="F120" s="65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2">
      <c r="A121" s="7"/>
      <c r="B121" s="64"/>
      <c r="C121" s="65"/>
      <c r="D121" s="65"/>
      <c r="E121" s="65"/>
      <c r="F121" s="65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2">
      <c r="A122" s="7"/>
      <c r="B122" s="64"/>
      <c r="C122" s="65"/>
      <c r="D122" s="65"/>
      <c r="E122" s="65"/>
      <c r="F122" s="65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2">
      <c r="A123" s="7"/>
      <c r="B123" s="64"/>
      <c r="C123" s="65"/>
      <c r="D123" s="65"/>
      <c r="E123" s="65"/>
      <c r="F123" s="65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2">
      <c r="A124" s="7"/>
      <c r="B124" s="64"/>
      <c r="C124" s="65"/>
      <c r="D124" s="65"/>
      <c r="E124" s="65"/>
      <c r="F124" s="65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2">
      <c r="A125" s="7"/>
      <c r="B125" s="64"/>
      <c r="C125" s="65"/>
      <c r="D125" s="65"/>
      <c r="E125" s="65"/>
      <c r="F125" s="65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2">
      <c r="A126" s="7"/>
      <c r="B126" s="64"/>
      <c r="C126" s="65"/>
      <c r="D126" s="65"/>
      <c r="E126" s="65"/>
      <c r="F126" s="65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2">
      <c r="A127" s="7"/>
      <c r="B127" s="64"/>
      <c r="C127" s="65"/>
      <c r="D127" s="65"/>
      <c r="E127" s="65"/>
      <c r="F127" s="65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2">
      <c r="A128" s="7"/>
      <c r="B128" s="64"/>
      <c r="C128" s="65"/>
      <c r="D128" s="65"/>
      <c r="E128" s="65"/>
      <c r="F128" s="65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2">
      <c r="A129" s="7"/>
      <c r="B129" s="64"/>
      <c r="C129" s="65"/>
      <c r="D129" s="65"/>
      <c r="E129" s="65"/>
      <c r="F129" s="65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2">
      <c r="A130" s="7"/>
      <c r="B130" s="64"/>
      <c r="C130" s="65"/>
      <c r="D130" s="65"/>
      <c r="E130" s="65"/>
      <c r="F130" s="65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2">
      <c r="A131" s="7"/>
      <c r="B131" s="64"/>
      <c r="C131" s="65"/>
      <c r="D131" s="65"/>
      <c r="E131" s="65"/>
      <c r="F131" s="65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2">
      <c r="A132" s="7"/>
      <c r="B132" s="64"/>
      <c r="C132" s="65"/>
      <c r="D132" s="65"/>
      <c r="E132" s="65"/>
      <c r="F132" s="65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2">
      <c r="A133" s="7"/>
      <c r="B133" s="64"/>
      <c r="C133" s="65"/>
      <c r="D133" s="65"/>
      <c r="E133" s="65"/>
      <c r="F133" s="65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2">
      <c r="A134" s="7"/>
      <c r="B134" s="64"/>
      <c r="C134" s="65"/>
      <c r="D134" s="65"/>
      <c r="E134" s="65"/>
      <c r="F134" s="65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2">
      <c r="A135" s="7"/>
      <c r="B135" s="64"/>
      <c r="C135" s="65"/>
      <c r="D135" s="65"/>
      <c r="E135" s="65"/>
      <c r="F135" s="65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2">
      <c r="A136" s="7"/>
      <c r="B136" s="64"/>
      <c r="C136" s="65"/>
      <c r="D136" s="65"/>
      <c r="E136" s="65"/>
      <c r="F136" s="65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2">
      <c r="A137" s="7"/>
      <c r="B137" s="64"/>
      <c r="C137" s="65"/>
      <c r="D137" s="65"/>
      <c r="E137" s="65"/>
      <c r="F137" s="65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2">
      <c r="A138" s="7"/>
      <c r="B138" s="64"/>
      <c r="C138" s="65"/>
      <c r="D138" s="65"/>
      <c r="E138" s="65"/>
      <c r="F138" s="65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2">
      <c r="A139" s="7"/>
      <c r="B139" s="64"/>
      <c r="C139" s="65"/>
      <c r="D139" s="65"/>
      <c r="E139" s="65"/>
      <c r="F139" s="65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2">
      <c r="A140" s="7"/>
      <c r="B140" s="64"/>
      <c r="C140" s="65"/>
      <c r="D140" s="65"/>
      <c r="E140" s="65"/>
      <c r="F140" s="65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2">
      <c r="A141" s="7"/>
      <c r="B141" s="64"/>
      <c r="C141" s="65"/>
      <c r="D141" s="65"/>
      <c r="E141" s="65"/>
      <c r="F141" s="65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2">
      <c r="A142" s="7"/>
      <c r="B142" s="64"/>
      <c r="C142" s="65"/>
      <c r="D142" s="65"/>
      <c r="E142" s="65"/>
      <c r="F142" s="65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2">
      <c r="A143" s="7"/>
      <c r="B143" s="64"/>
      <c r="C143" s="65"/>
      <c r="D143" s="65"/>
      <c r="E143" s="65"/>
      <c r="F143" s="65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2">
      <c r="A144" s="7"/>
      <c r="B144" s="64"/>
      <c r="C144" s="65"/>
      <c r="D144" s="65"/>
      <c r="E144" s="65"/>
      <c r="F144" s="65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2">
      <c r="A145" s="7"/>
      <c r="B145" s="64"/>
      <c r="C145" s="65"/>
      <c r="D145" s="65"/>
      <c r="E145" s="65"/>
      <c r="F145" s="65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2">
      <c r="A146" s="7"/>
      <c r="B146" s="64"/>
      <c r="C146" s="65"/>
      <c r="D146" s="65"/>
      <c r="E146" s="65"/>
      <c r="F146" s="65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2">
      <c r="A147" s="7"/>
      <c r="B147" s="64"/>
      <c r="C147" s="65"/>
      <c r="D147" s="65"/>
      <c r="E147" s="65"/>
      <c r="F147" s="65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2">
      <c r="A148" s="7"/>
      <c r="B148" s="64"/>
      <c r="C148" s="65"/>
      <c r="D148" s="65"/>
      <c r="E148" s="65"/>
      <c r="F148" s="65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2">
      <c r="A149" s="7"/>
      <c r="B149" s="64"/>
      <c r="C149" s="65"/>
      <c r="D149" s="65"/>
      <c r="E149" s="65"/>
      <c r="F149" s="65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2">
      <c r="A150" s="7"/>
      <c r="B150" s="64"/>
      <c r="C150" s="65"/>
      <c r="D150" s="65"/>
      <c r="E150" s="65"/>
      <c r="F150" s="65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2">
      <c r="A151" s="7"/>
      <c r="B151" s="64"/>
      <c r="C151" s="65"/>
      <c r="D151" s="65"/>
      <c r="E151" s="65"/>
      <c r="F151" s="65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2">
      <c r="A152" s="7"/>
      <c r="B152" s="64"/>
      <c r="C152" s="65"/>
      <c r="D152" s="65"/>
      <c r="E152" s="65"/>
      <c r="F152" s="65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2">
      <c r="A153" s="7"/>
      <c r="B153" s="64"/>
      <c r="C153" s="65"/>
      <c r="D153" s="65"/>
      <c r="E153" s="65"/>
      <c r="F153" s="65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2">
      <c r="A154" s="7"/>
      <c r="B154" s="64"/>
      <c r="C154" s="65"/>
      <c r="D154" s="65"/>
      <c r="E154" s="65"/>
      <c r="F154" s="65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2">
      <c r="A155" s="7"/>
      <c r="B155" s="64"/>
      <c r="C155" s="65"/>
      <c r="D155" s="65"/>
      <c r="E155" s="65"/>
      <c r="F155" s="65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2">
      <c r="A156" s="7"/>
      <c r="B156" s="64"/>
      <c r="C156" s="65"/>
      <c r="D156" s="65"/>
      <c r="E156" s="65"/>
      <c r="F156" s="65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2">
      <c r="A157" s="7"/>
      <c r="B157" s="64"/>
      <c r="C157" s="65"/>
      <c r="D157" s="65"/>
      <c r="E157" s="65"/>
      <c r="F157" s="65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2">
      <c r="A158" s="7"/>
      <c r="B158" s="64"/>
      <c r="C158" s="65"/>
      <c r="D158" s="65"/>
      <c r="E158" s="65"/>
      <c r="F158" s="65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2">
      <c r="A159" s="7"/>
      <c r="B159" s="64"/>
      <c r="C159" s="65"/>
      <c r="D159" s="65"/>
      <c r="E159" s="65"/>
      <c r="F159" s="65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2">
      <c r="A160" s="7"/>
      <c r="B160" s="64"/>
      <c r="C160" s="65"/>
      <c r="D160" s="65"/>
      <c r="E160" s="65"/>
      <c r="F160" s="65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2">
      <c r="A161" s="7"/>
      <c r="B161" s="64"/>
      <c r="C161" s="65"/>
      <c r="D161" s="65"/>
      <c r="E161" s="65"/>
      <c r="F161" s="65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2">
      <c r="A162" s="7"/>
      <c r="B162" s="64"/>
      <c r="C162" s="65"/>
      <c r="D162" s="65"/>
      <c r="E162" s="65"/>
      <c r="F162" s="65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2">
      <c r="A163" s="7"/>
      <c r="B163" s="64"/>
      <c r="C163" s="65"/>
      <c r="D163" s="65"/>
      <c r="E163" s="65"/>
      <c r="F163" s="65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2">
      <c r="A164" s="7"/>
      <c r="B164" s="64"/>
      <c r="C164" s="65"/>
      <c r="D164" s="65"/>
      <c r="E164" s="65"/>
      <c r="F164" s="65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2">
      <c r="A165" s="7"/>
      <c r="B165" s="64"/>
      <c r="C165" s="65"/>
      <c r="D165" s="65"/>
      <c r="E165" s="65"/>
      <c r="F165" s="65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2">
      <c r="A166" s="7"/>
      <c r="B166" s="64"/>
      <c r="C166" s="65"/>
      <c r="D166" s="65"/>
      <c r="E166" s="65"/>
      <c r="F166" s="65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2">
      <c r="A167" s="7"/>
      <c r="B167" s="64"/>
      <c r="C167" s="65"/>
      <c r="D167" s="65"/>
      <c r="E167" s="65"/>
      <c r="F167" s="65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2">
      <c r="A168" s="7"/>
      <c r="B168" s="64"/>
      <c r="C168" s="65"/>
      <c r="D168" s="65"/>
      <c r="E168" s="65"/>
      <c r="F168" s="65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2">
      <c r="A169" s="7"/>
      <c r="B169" s="64"/>
      <c r="C169" s="65"/>
      <c r="D169" s="65"/>
      <c r="E169" s="65"/>
      <c r="F169" s="65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2">
      <c r="A170" s="7"/>
      <c r="B170" s="64"/>
      <c r="C170" s="65"/>
      <c r="D170" s="65"/>
      <c r="E170" s="65"/>
      <c r="F170" s="65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2">
      <c r="A171" s="7"/>
      <c r="B171" s="64"/>
      <c r="C171" s="65"/>
      <c r="D171" s="65"/>
      <c r="E171" s="65"/>
      <c r="F171" s="65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2">
      <c r="A172" s="7"/>
      <c r="B172" s="64"/>
      <c r="C172" s="65"/>
      <c r="D172" s="65"/>
      <c r="E172" s="65"/>
      <c r="F172" s="65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2">
      <c r="A173" s="7"/>
      <c r="B173" s="64"/>
      <c r="C173" s="65"/>
      <c r="D173" s="65"/>
      <c r="E173" s="65"/>
      <c r="F173" s="65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2">
      <c r="A174" s="7"/>
      <c r="B174" s="64"/>
      <c r="C174" s="65"/>
      <c r="D174" s="65"/>
      <c r="E174" s="65"/>
      <c r="F174" s="65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2">
      <c r="A175" s="7"/>
      <c r="B175" s="64"/>
      <c r="C175" s="65"/>
      <c r="D175" s="65"/>
      <c r="E175" s="65"/>
      <c r="F175" s="65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2">
      <c r="A176" s="7"/>
      <c r="B176" s="64"/>
      <c r="C176" s="65"/>
      <c r="D176" s="65"/>
      <c r="E176" s="65"/>
      <c r="F176" s="65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2">
      <c r="A177" s="7"/>
      <c r="B177" s="64"/>
      <c r="C177" s="65"/>
      <c r="D177" s="65"/>
      <c r="E177" s="65"/>
      <c r="F177" s="65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2">
      <c r="A178" s="7"/>
      <c r="B178" s="64"/>
      <c r="C178" s="65"/>
      <c r="D178" s="65"/>
      <c r="E178" s="65"/>
      <c r="F178" s="65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2">
      <c r="A179" s="7"/>
      <c r="B179" s="64"/>
      <c r="C179" s="65"/>
      <c r="D179" s="65"/>
      <c r="E179" s="65"/>
      <c r="F179" s="65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2">
      <c r="A180" s="7"/>
      <c r="B180" s="64"/>
      <c r="C180" s="65"/>
      <c r="D180" s="65"/>
      <c r="E180" s="65"/>
      <c r="F180" s="65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2">
      <c r="A181" s="7"/>
      <c r="B181" s="64"/>
      <c r="C181" s="65"/>
      <c r="D181" s="65"/>
      <c r="E181" s="65"/>
      <c r="F181" s="65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2">
      <c r="A182" s="7"/>
      <c r="B182" s="64"/>
      <c r="C182" s="65"/>
      <c r="D182" s="65"/>
      <c r="E182" s="65"/>
      <c r="F182" s="65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2">
      <c r="A183" s="7"/>
      <c r="B183" s="64"/>
      <c r="C183" s="65"/>
      <c r="D183" s="65"/>
      <c r="E183" s="65"/>
      <c r="F183" s="65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2">
      <c r="A184" s="7"/>
      <c r="B184" s="64"/>
      <c r="C184" s="65"/>
      <c r="D184" s="65"/>
      <c r="E184" s="65"/>
      <c r="F184" s="65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2">
      <c r="A185" s="7"/>
      <c r="B185" s="64"/>
      <c r="C185" s="65"/>
      <c r="D185" s="65"/>
      <c r="E185" s="65"/>
      <c r="F185" s="65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2">
      <c r="A186" s="7"/>
      <c r="B186" s="64"/>
      <c r="C186" s="65"/>
      <c r="D186" s="65"/>
      <c r="E186" s="65"/>
      <c r="F186" s="65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2">
      <c r="A187" s="7"/>
      <c r="B187" s="64"/>
      <c r="C187" s="65"/>
      <c r="D187" s="65"/>
      <c r="E187" s="65"/>
      <c r="F187" s="65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2">
      <c r="A188" s="7"/>
      <c r="B188" s="64"/>
      <c r="C188" s="65"/>
      <c r="D188" s="65"/>
      <c r="E188" s="65"/>
      <c r="F188" s="65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2">
      <c r="A189" s="7"/>
      <c r="B189" s="64"/>
      <c r="C189" s="65"/>
      <c r="D189" s="65"/>
      <c r="E189" s="65"/>
      <c r="F189" s="65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2">
      <c r="A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2">
      <c r="A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2">
      <c r="A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2">
      <c r="A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2">
      <c r="A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2">
      <c r="A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2">
      <c r="A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2">
      <c r="A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2">
      <c r="A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2">
      <c r="A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2">
      <c r="A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2">
      <c r="A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2">
      <c r="A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2">
      <c r="A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2">
      <c r="A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2">
      <c r="A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2">
      <c r="A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 x14ac:dyDescent="0.15"/>
    <row r="208" spans="1:2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</sheetData>
  <mergeCells count="6">
    <mergeCell ref="B3:C3"/>
    <mergeCell ref="D3:F3"/>
    <mergeCell ref="B4:C4"/>
    <mergeCell ref="D4:F4"/>
    <mergeCell ref="B5:C5"/>
    <mergeCell ref="D5:F5"/>
  </mergeCells>
  <hyperlinks>
    <hyperlink ref="C9" location="'Test API'!A11" display="List AccountManager"/>
    <hyperlink ref="C10" location="'Test API'!A17" display="Insert AccountManager"/>
    <hyperlink ref="C11" location="'Test API'!A22" display="List AccountManager  Id"/>
    <hyperlink ref="C12" location="'Test API'!A30" display="Update AccountManager"/>
    <hyperlink ref="C13" location="'Test API'!A35" display="Delete AccountManager"/>
    <hyperlink ref="C14" location="'Test API'!A41" display="List Articles"/>
    <hyperlink ref="C15" location="'Test API'!A47" display="Insert Articles"/>
    <hyperlink ref="C16" location="'Test API'!A53" display="Update Articles"/>
    <hyperlink ref="C17" location="'Test API'!A58" display="List Articles  Id"/>
    <hyperlink ref="C18" location="'Test API'!A66" display="Delete Articles"/>
    <hyperlink ref="C19" location="'Test API'!A125" display="List Article Type"/>
    <hyperlink ref="C20" location="'Test API'!A127" display="Insert Article Type"/>
    <hyperlink ref="C21" location="'Test API'!A131" display="List Article Type by Id"/>
    <hyperlink ref="C22" location="'Test API'!A136" display="Update  Article Type"/>
    <hyperlink ref="C23" location="'Test API'!A142" display="Delete  Article Type"/>
    <hyperlink ref="C24" location="'Test API'!A146" display="List Category"/>
    <hyperlink ref="C25" location="'Test API'!A148" display="Insert Category"/>
    <hyperlink ref="C26" location="'Test API'!A155" display="List Category Id"/>
    <hyperlink ref="C27" location="'Test API'!A152" display="Update Category Id"/>
    <hyperlink ref="C28" location="'Test API'!A160" display="Delete Category Id"/>
    <hyperlink ref="C29" location="'Test API'!A102" display="List Quotation"/>
    <hyperlink ref="C30" location="'Test API'!A107" display="Insert Quotation"/>
    <hyperlink ref="C31" location="'Test API'!A116" display="Update Quotation"/>
    <hyperlink ref="C32" location="'Test API'!A102" display="List Submited Quotation"/>
    <hyperlink ref="C33" location="'Test API'!A102" display="List Submited Quotation Detail"/>
    <hyperlink ref="C34" location="'Test API'!A107" display="Insert Submited Quotation"/>
    <hyperlink ref="C35" location="'Test API'!A121" display="Delete Quotation ID"/>
    <hyperlink ref="C36" location="'Test API'!A121" display="Delete Quotation "/>
    <hyperlink ref="C37" location="'Test API'!A88" display="List all Role User"/>
    <hyperlink ref="C38" location="'Test API'!A90" display="Insert Role User"/>
    <hyperlink ref="C39" location="'Test API'!A93" display="Get Role User"/>
    <hyperlink ref="C40" location="'Test API'!A96" display="Update Role User"/>
    <hyperlink ref="C41" location="'Test API'!A99" display="Delete Role User "/>
    <hyperlink ref="C42" location="'Test API'!A80" display="User Register "/>
    <hyperlink ref="C43" location="'Test API'!A74" display="User Login"/>
    <hyperlink ref="C44" location="'Test API'!A86" display="User Info"/>
    <hyperlink ref="C45" location="'Test API'!A162" display="List Products"/>
    <hyperlink ref="C46" location="'Test API'!A167" display="Insert Products"/>
    <hyperlink ref="C47" location="'Test API'!A171" display="Update Products"/>
    <hyperlink ref="C48" location="'Test API'!A162" display="List Products Id"/>
    <hyperlink ref="C49" location="'Test API'!A175" display="Delete Products Id"/>
    <hyperlink ref="C50" location="'Test API'!A179" display="List Products GetListStyle"/>
    <hyperlink ref="C51" location="'Test API'!A181" display="List Projects"/>
    <hyperlink ref="C52" location="'Test API'!A181" display="List Projects Id"/>
    <hyperlink ref="C53" location="'Test Unit'!A28" display="Verify Email"/>
    <hyperlink ref="D53" location="'Contact (Unit)'!A1" display="Contact (Unit)"/>
    <hyperlink ref="C54" location="'Test Unit'!A24" display="Verify Name"/>
    <hyperlink ref="C55" location="'Test Unit'!A31" display="Verify Phone"/>
    <hyperlink ref="C56" location="'Test Unit'!A34" display="Verify Message"/>
    <hyperlink ref="C57" location="'Test Unit'!A11" display="Verify Login-User must not be blank"/>
    <hyperlink ref="D57" location="'Login (Unit)'!A1" display="Login (Unit)"/>
    <hyperlink ref="C58" location="'Test Unit'!A11" display="Verify Login-Password must not be blank"/>
    <hyperlink ref="C59" location="'Test Unit'!A14" display="Verify ForgotPassword-Invalid email "/>
    <hyperlink ref="C60" location="'Test Unit'!A14" display="Verify ForgotPassword-Email must not be blank"/>
    <hyperlink ref="C61" location="'Test Unit'!A17" display="Register account without filling any field"/>
    <hyperlink ref="D61" location="'Register (Unit)'!A1" display="Register (Unit)"/>
    <hyperlink ref="C62" location="'Test Unit'!A17" display="Register account with empty email"/>
    <hyperlink ref="C63" location="'Test Unit'!A17" display="Register account with empty name"/>
    <hyperlink ref="C64" location="'Test Unit'!A17" display="Register account with full information"/>
    <hyperlink ref="C65" location="'Test Unit'!A17" display="Register account without confirm password"/>
    <hyperlink ref="C66" location="'Test Unit'!A17" display="Register account without password and confirm password"/>
    <hyperlink ref="C67" location="'Test Unit'!A36" display="Verify Size"/>
    <hyperlink ref="D67" location="'Quotation (Unit)'!A1" display="Quotation (Unit)"/>
    <hyperlink ref="C68" location="'Test Unit'!A43" display="System &amp; Integration "/>
    <hyperlink ref="D68" location="'Test Unit'!A43" display="System &amp; Integration "/>
  </hyperlinks>
  <pageMargins left="0.74791666666666667" right="0.74791666666666667" top="0.98402777777777783" bottom="1.1506944444444445" header="0" footer="0"/>
  <pageSetup paperSize="9" orientation="landscape"/>
  <headerFooter>
    <oddFooter>&amp;L 02ae-BM/PM/HDCV/FSOFT v2/0&amp;CInternal use&amp;R&amp;P/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workbookViewId="0"/>
  </sheetViews>
  <sheetFormatPr defaultColWidth="12.625" defaultRowHeight="15" customHeight="1" outlineLevelRow="1" outlineLevelCol="1" x14ac:dyDescent="0.15"/>
  <cols>
    <col min="1" max="1" width="28" customWidth="1"/>
    <col min="2" max="2" width="34.5" customWidth="1"/>
    <col min="3" max="3" width="48.375" customWidth="1"/>
    <col min="4" max="4" width="34.625" customWidth="1"/>
    <col min="5" max="5" width="28.375" customWidth="1"/>
    <col min="6" max="6" width="11.75" customWidth="1"/>
    <col min="7" max="7" width="10.625" customWidth="1" outlineLevel="1"/>
    <col min="8" max="8" width="7" customWidth="1" outlineLevel="1"/>
    <col min="9" max="9" width="9.375" customWidth="1"/>
    <col min="10" max="10" width="10.625" customWidth="1" outlineLevel="1"/>
    <col min="11" max="11" width="7" customWidth="1" outlineLevel="1"/>
    <col min="12" max="12" width="11.125" customWidth="1"/>
    <col min="13" max="13" width="10.625" customWidth="1" outlineLevel="1"/>
    <col min="14" max="14" width="7" customWidth="1" outlineLevel="1"/>
    <col min="15" max="15" width="33.75" customWidth="1"/>
    <col min="16" max="16" width="10.125" customWidth="1"/>
    <col min="17" max="17" width="8.125" customWidth="1"/>
    <col min="18" max="18" width="7.625" hidden="1" customWidth="1"/>
    <col min="19" max="26" width="9" customWidth="1"/>
  </cols>
  <sheetData>
    <row r="1" spans="1:26" ht="12.75" customHeight="1" x14ac:dyDescent="0.15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3"/>
      <c r="R1" s="92"/>
      <c r="S1" s="92"/>
      <c r="T1" s="92"/>
      <c r="U1" s="92"/>
      <c r="V1" s="92"/>
      <c r="W1" s="92"/>
      <c r="X1" s="92"/>
      <c r="Y1" s="92"/>
      <c r="Z1" s="92"/>
    </row>
    <row r="2" spans="1:26" ht="15" customHeight="1" x14ac:dyDescent="0.15">
      <c r="A2" s="94" t="s">
        <v>151</v>
      </c>
      <c r="B2" s="250"/>
      <c r="C2" s="251"/>
      <c r="D2" s="251"/>
      <c r="E2" s="252"/>
      <c r="F2" s="95"/>
      <c r="G2" s="96"/>
      <c r="H2" s="97"/>
      <c r="I2" s="95"/>
      <c r="J2" s="96"/>
      <c r="K2" s="97"/>
      <c r="L2" s="95"/>
      <c r="M2" s="96"/>
      <c r="N2" s="97"/>
      <c r="O2" s="97"/>
      <c r="P2" s="97"/>
      <c r="Q2" s="98"/>
      <c r="R2" s="99" t="s">
        <v>25</v>
      </c>
      <c r="S2" s="99"/>
      <c r="T2" s="99"/>
      <c r="U2" s="99"/>
      <c r="V2" s="99"/>
      <c r="W2" s="99"/>
      <c r="X2" s="99"/>
      <c r="Y2" s="99"/>
      <c r="Z2" s="99"/>
    </row>
    <row r="3" spans="1:26" ht="12.75" customHeight="1" x14ac:dyDescent="0.15">
      <c r="A3" s="100" t="s">
        <v>152</v>
      </c>
      <c r="B3" s="250" t="s">
        <v>153</v>
      </c>
      <c r="C3" s="251"/>
      <c r="D3" s="251"/>
      <c r="E3" s="252"/>
      <c r="F3" s="95"/>
      <c r="G3" s="96"/>
      <c r="H3" s="97"/>
      <c r="I3" s="95"/>
      <c r="J3" s="96"/>
      <c r="K3" s="97"/>
      <c r="L3" s="95"/>
      <c r="M3" s="96"/>
      <c r="N3" s="97"/>
      <c r="O3" s="97"/>
      <c r="P3" s="97"/>
      <c r="Q3" s="98"/>
      <c r="R3" s="99" t="s">
        <v>26</v>
      </c>
      <c r="S3" s="99"/>
      <c r="T3" s="99"/>
      <c r="U3" s="99"/>
      <c r="V3" s="99"/>
      <c r="W3" s="99"/>
      <c r="X3" s="99"/>
      <c r="Y3" s="99"/>
      <c r="Z3" s="99"/>
    </row>
    <row r="4" spans="1:26" ht="18" customHeight="1" x14ac:dyDescent="0.15">
      <c r="A4" s="100" t="s">
        <v>154</v>
      </c>
      <c r="B4" s="253">
        <v>136</v>
      </c>
      <c r="C4" s="238"/>
      <c r="D4" s="238"/>
      <c r="E4" s="254"/>
      <c r="F4" s="95"/>
      <c r="G4" s="96"/>
      <c r="H4" s="97"/>
      <c r="I4" s="95"/>
      <c r="J4" s="96"/>
      <c r="K4" s="97"/>
      <c r="L4" s="95"/>
      <c r="M4" s="96"/>
      <c r="N4" s="97"/>
      <c r="O4" s="97"/>
      <c r="P4" s="97"/>
      <c r="Q4" s="98"/>
      <c r="R4" s="99" t="s">
        <v>27</v>
      </c>
      <c r="S4" s="99"/>
      <c r="T4" s="99"/>
      <c r="U4" s="99"/>
      <c r="V4" s="99"/>
      <c r="W4" s="99"/>
      <c r="X4" s="99"/>
      <c r="Y4" s="99"/>
      <c r="Z4" s="99"/>
    </row>
    <row r="5" spans="1:26" ht="19.5" customHeight="1" x14ac:dyDescent="0.15">
      <c r="A5" s="101" t="s">
        <v>155</v>
      </c>
      <c r="B5" s="102" t="s">
        <v>25</v>
      </c>
      <c r="C5" s="102" t="s">
        <v>26</v>
      </c>
      <c r="D5" s="102" t="s">
        <v>27</v>
      </c>
      <c r="E5" s="103" t="s">
        <v>28</v>
      </c>
      <c r="F5" s="104"/>
      <c r="G5" s="104"/>
      <c r="H5" s="105"/>
      <c r="I5" s="104"/>
      <c r="J5" s="104"/>
      <c r="K5" s="105"/>
      <c r="L5" s="104"/>
      <c r="M5" s="104"/>
      <c r="N5" s="105"/>
      <c r="O5" s="105"/>
      <c r="P5" s="105"/>
      <c r="Q5" s="106"/>
      <c r="R5" s="99" t="s">
        <v>28</v>
      </c>
      <c r="S5" s="99"/>
      <c r="T5" s="99"/>
      <c r="U5" s="99"/>
      <c r="V5" s="99"/>
      <c r="W5" s="99"/>
      <c r="X5" s="99"/>
      <c r="Y5" s="99"/>
      <c r="Z5" s="99"/>
    </row>
    <row r="6" spans="1:26" ht="15" customHeight="1" x14ac:dyDescent="0.15">
      <c r="A6" s="101" t="s">
        <v>156</v>
      </c>
      <c r="B6" s="107">
        <f>COUNTIF($F10:$F1004,B5)</f>
        <v>104</v>
      </c>
      <c r="C6" s="107">
        <f>COUNTIF($F10:$F1014,C5)</f>
        <v>34</v>
      </c>
      <c r="D6" s="107">
        <f t="shared" ref="D6:E6" si="0">COUNTIF($F10:$F1004,D5)</f>
        <v>0</v>
      </c>
      <c r="E6" s="108">
        <f t="shared" si="0"/>
        <v>0</v>
      </c>
      <c r="F6" s="109"/>
      <c r="G6" s="110"/>
      <c r="H6" s="105"/>
      <c r="I6" s="109"/>
      <c r="J6" s="109"/>
      <c r="K6" s="105"/>
      <c r="L6" s="109"/>
      <c r="M6" s="109"/>
      <c r="N6" s="105"/>
      <c r="O6" s="105"/>
      <c r="P6" s="105"/>
      <c r="Q6" s="106"/>
      <c r="R6" s="99"/>
      <c r="S6" s="99"/>
      <c r="T6" s="99"/>
      <c r="U6" s="99"/>
      <c r="V6" s="99"/>
      <c r="W6" s="99"/>
      <c r="X6" s="99"/>
      <c r="Y6" s="99"/>
      <c r="Z6" s="99"/>
    </row>
    <row r="7" spans="1:26" ht="15" customHeight="1" x14ac:dyDescent="0.15">
      <c r="A7" s="101" t="s">
        <v>157</v>
      </c>
      <c r="B7" s="107">
        <f>COUNTIF($I10:$I1004,B5)</f>
        <v>105</v>
      </c>
      <c r="C7" s="107">
        <f>COUNTIF($I10:$I1014,C5)</f>
        <v>33</v>
      </c>
      <c r="D7" s="107">
        <f t="shared" ref="D7:E7" si="1">COUNTIF($F10:$F1004,D5)</f>
        <v>0</v>
      </c>
      <c r="E7" s="108">
        <f t="shared" si="1"/>
        <v>0</v>
      </c>
      <c r="F7" s="109"/>
      <c r="G7" s="110"/>
      <c r="H7" s="105"/>
      <c r="I7" s="109"/>
      <c r="J7" s="109"/>
      <c r="K7" s="105"/>
      <c r="L7" s="109"/>
      <c r="M7" s="109"/>
      <c r="N7" s="105"/>
      <c r="O7" s="105"/>
      <c r="P7" s="105"/>
      <c r="Q7" s="106"/>
      <c r="R7" s="99"/>
      <c r="S7" s="99"/>
      <c r="T7" s="99"/>
      <c r="U7" s="99"/>
      <c r="V7" s="99"/>
      <c r="W7" s="99"/>
      <c r="X7" s="99"/>
      <c r="Y7" s="99"/>
      <c r="Z7" s="99"/>
    </row>
    <row r="8" spans="1:26" ht="15" customHeight="1" x14ac:dyDescent="0.15">
      <c r="A8" s="111" t="s">
        <v>158</v>
      </c>
      <c r="B8" s="112">
        <f>COUNTIF($L10:$L1004,B5)</f>
        <v>102</v>
      </c>
      <c r="C8" s="112">
        <f>COUNTIF($L10:$L1014,C5)</f>
        <v>36</v>
      </c>
      <c r="D8" s="112">
        <f t="shared" ref="D8:E8" si="2">COUNTIF($F10:$F1004,D5)</f>
        <v>0</v>
      </c>
      <c r="E8" s="113">
        <f t="shared" si="2"/>
        <v>0</v>
      </c>
      <c r="F8" s="109"/>
      <c r="G8" s="109"/>
      <c r="H8" s="105"/>
      <c r="I8" s="109"/>
      <c r="J8" s="109"/>
      <c r="K8" s="105"/>
      <c r="L8" s="109"/>
      <c r="M8" s="109"/>
      <c r="N8" s="105"/>
      <c r="O8" s="105"/>
      <c r="P8" s="105"/>
      <c r="Q8" s="106"/>
      <c r="R8" s="99"/>
      <c r="S8" s="99"/>
      <c r="T8" s="99"/>
      <c r="U8" s="99"/>
      <c r="V8" s="99"/>
      <c r="W8" s="99"/>
      <c r="X8" s="99"/>
      <c r="Y8" s="99"/>
      <c r="Z8" s="99"/>
    </row>
    <row r="9" spans="1:26" ht="15" customHeight="1" x14ac:dyDescent="0.15">
      <c r="A9" s="114"/>
      <c r="B9" s="114"/>
      <c r="C9" s="114"/>
      <c r="D9" s="114"/>
      <c r="E9" s="114"/>
      <c r="F9" s="115"/>
      <c r="G9" s="114"/>
      <c r="H9" s="114"/>
      <c r="I9" s="115"/>
      <c r="J9" s="114"/>
      <c r="K9" s="114"/>
      <c r="L9" s="115"/>
      <c r="M9" s="114"/>
      <c r="N9" s="114"/>
      <c r="O9" s="114"/>
      <c r="P9" s="105"/>
      <c r="Q9" s="106"/>
      <c r="R9" s="99"/>
      <c r="S9" s="99"/>
      <c r="T9" s="99"/>
      <c r="U9" s="99"/>
      <c r="V9" s="99"/>
      <c r="W9" s="99"/>
      <c r="X9" s="99"/>
      <c r="Y9" s="99"/>
      <c r="Z9" s="99"/>
    </row>
    <row r="10" spans="1:26" ht="25.5" customHeight="1" x14ac:dyDescent="0.15">
      <c r="A10" s="116" t="s">
        <v>159</v>
      </c>
      <c r="B10" s="116" t="s">
        <v>160</v>
      </c>
      <c r="C10" s="116" t="s">
        <v>161</v>
      </c>
      <c r="D10" s="116" t="s">
        <v>162</v>
      </c>
      <c r="E10" s="116" t="s">
        <v>163</v>
      </c>
      <c r="F10" s="116" t="s">
        <v>156</v>
      </c>
      <c r="G10" s="116" t="s">
        <v>164</v>
      </c>
      <c r="H10" s="116" t="s">
        <v>165</v>
      </c>
      <c r="I10" s="116" t="s">
        <v>157</v>
      </c>
      <c r="J10" s="116" t="s">
        <v>164</v>
      </c>
      <c r="K10" s="116" t="s">
        <v>165</v>
      </c>
      <c r="L10" s="116" t="s">
        <v>158</v>
      </c>
      <c r="M10" s="116" t="s">
        <v>164</v>
      </c>
      <c r="N10" s="116" t="s">
        <v>165</v>
      </c>
      <c r="O10" s="116" t="s">
        <v>166</v>
      </c>
      <c r="P10" s="117"/>
      <c r="Q10" s="118"/>
      <c r="R10" s="99"/>
      <c r="S10" s="99"/>
      <c r="T10" s="99"/>
      <c r="U10" s="99"/>
      <c r="V10" s="99"/>
      <c r="W10" s="99"/>
      <c r="X10" s="99"/>
      <c r="Y10" s="99"/>
      <c r="Z10" s="99"/>
    </row>
    <row r="11" spans="1:26" ht="14.25" x14ac:dyDescent="0.15">
      <c r="A11" s="119" t="s">
        <v>167</v>
      </c>
      <c r="B11" s="119" t="s">
        <v>167</v>
      </c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17"/>
      <c r="Q11" s="121"/>
      <c r="R11" s="99"/>
      <c r="S11" s="99"/>
      <c r="T11" s="99"/>
      <c r="U11" s="99"/>
      <c r="V11" s="99"/>
      <c r="W11" s="99"/>
      <c r="X11" s="99"/>
      <c r="Y11" s="99"/>
      <c r="Z11" s="99"/>
    </row>
    <row r="12" spans="1:26" ht="28.5" outlineLevel="1" x14ac:dyDescent="0.15">
      <c r="A12" s="122" t="s">
        <v>168</v>
      </c>
      <c r="B12" s="122" t="s">
        <v>169</v>
      </c>
      <c r="C12" s="123" t="s">
        <v>170</v>
      </c>
      <c r="D12" s="122" t="s">
        <v>171</v>
      </c>
      <c r="E12" s="122" t="s">
        <v>172</v>
      </c>
      <c r="F12" s="122" t="s">
        <v>25</v>
      </c>
      <c r="G12" s="124">
        <v>45362</v>
      </c>
      <c r="H12" s="122" t="s">
        <v>173</v>
      </c>
      <c r="I12" s="122" t="s">
        <v>25</v>
      </c>
      <c r="J12" s="124">
        <v>45362</v>
      </c>
      <c r="K12" s="122" t="s">
        <v>173</v>
      </c>
      <c r="L12" s="122" t="s">
        <v>25</v>
      </c>
      <c r="M12" s="124">
        <v>45362</v>
      </c>
      <c r="N12" s="122" t="s">
        <v>173</v>
      </c>
      <c r="O12" s="122" t="s">
        <v>174</v>
      </c>
      <c r="P12" s="117"/>
      <c r="Q12" s="98"/>
      <c r="R12" s="99"/>
      <c r="S12" s="99"/>
      <c r="T12" s="99"/>
      <c r="U12" s="99"/>
      <c r="V12" s="99"/>
      <c r="W12" s="99"/>
      <c r="X12" s="99"/>
      <c r="Y12" s="99"/>
      <c r="Z12" s="99"/>
    </row>
    <row r="13" spans="1:26" ht="28.5" outlineLevel="1" x14ac:dyDescent="0.15">
      <c r="A13" s="122" t="s">
        <v>175</v>
      </c>
      <c r="B13" s="122" t="s">
        <v>176</v>
      </c>
      <c r="C13" s="123" t="s">
        <v>170</v>
      </c>
      <c r="D13" s="122" t="s">
        <v>177</v>
      </c>
      <c r="E13" s="122" t="s">
        <v>178</v>
      </c>
      <c r="F13" s="122" t="s">
        <v>26</v>
      </c>
      <c r="G13" s="124">
        <v>45362</v>
      </c>
      <c r="H13" s="122" t="s">
        <v>173</v>
      </c>
      <c r="I13" s="122" t="s">
        <v>26</v>
      </c>
      <c r="J13" s="124">
        <v>45362</v>
      </c>
      <c r="K13" s="122" t="s">
        <v>173</v>
      </c>
      <c r="L13" s="122" t="s">
        <v>26</v>
      </c>
      <c r="M13" s="124">
        <v>45362</v>
      </c>
      <c r="N13" s="122" t="s">
        <v>173</v>
      </c>
      <c r="O13" s="122" t="s">
        <v>176</v>
      </c>
      <c r="P13" s="125"/>
      <c r="Q13" s="98"/>
      <c r="R13" s="92"/>
      <c r="S13" s="92"/>
      <c r="T13" s="92"/>
      <c r="U13" s="92"/>
      <c r="V13" s="92"/>
      <c r="W13" s="92"/>
      <c r="X13" s="92"/>
      <c r="Y13" s="92"/>
      <c r="Z13" s="92"/>
    </row>
    <row r="14" spans="1:26" ht="28.5" outlineLevel="1" x14ac:dyDescent="0.15">
      <c r="A14" s="122" t="s">
        <v>179</v>
      </c>
      <c r="B14" s="122" t="s">
        <v>180</v>
      </c>
      <c r="C14" s="123" t="s">
        <v>170</v>
      </c>
      <c r="D14" s="122" t="s">
        <v>177</v>
      </c>
      <c r="E14" s="122" t="s">
        <v>181</v>
      </c>
      <c r="F14" s="122" t="s">
        <v>26</v>
      </c>
      <c r="G14" s="124">
        <v>45362</v>
      </c>
      <c r="H14" s="122" t="s">
        <v>173</v>
      </c>
      <c r="I14" s="122" t="s">
        <v>26</v>
      </c>
      <c r="J14" s="124">
        <v>45362</v>
      </c>
      <c r="K14" s="122" t="s">
        <v>173</v>
      </c>
      <c r="L14" s="122" t="s">
        <v>26</v>
      </c>
      <c r="M14" s="126">
        <v>45362</v>
      </c>
      <c r="N14" s="122" t="s">
        <v>173</v>
      </c>
      <c r="O14" s="122" t="s">
        <v>180</v>
      </c>
      <c r="P14" s="125"/>
      <c r="Q14" s="98"/>
      <c r="R14" s="92"/>
      <c r="S14" s="92"/>
      <c r="T14" s="92"/>
      <c r="U14" s="92"/>
      <c r="V14" s="92"/>
      <c r="W14" s="92"/>
      <c r="X14" s="92"/>
      <c r="Y14" s="92"/>
      <c r="Z14" s="92"/>
    </row>
    <row r="15" spans="1:26" ht="28.5" outlineLevel="1" x14ac:dyDescent="0.15">
      <c r="A15" s="122" t="s">
        <v>182</v>
      </c>
      <c r="B15" s="123" t="s">
        <v>183</v>
      </c>
      <c r="C15" s="123" t="s">
        <v>170</v>
      </c>
      <c r="D15" s="122" t="s">
        <v>184</v>
      </c>
      <c r="E15" s="122" t="s">
        <v>185</v>
      </c>
      <c r="F15" s="122" t="s">
        <v>25</v>
      </c>
      <c r="G15" s="124">
        <v>45362</v>
      </c>
      <c r="H15" s="122" t="s">
        <v>173</v>
      </c>
      <c r="I15" s="122" t="s">
        <v>25</v>
      </c>
      <c r="J15" s="124">
        <v>45362</v>
      </c>
      <c r="K15" s="122" t="s">
        <v>173</v>
      </c>
      <c r="L15" s="122" t="s">
        <v>25</v>
      </c>
      <c r="M15" s="124">
        <v>45363</v>
      </c>
      <c r="N15" s="122" t="s">
        <v>173</v>
      </c>
      <c r="O15" s="122" t="s">
        <v>174</v>
      </c>
      <c r="P15" s="125"/>
      <c r="Q15" s="98"/>
      <c r="R15" s="92"/>
      <c r="S15" s="92"/>
      <c r="T15" s="92"/>
      <c r="U15" s="92"/>
      <c r="V15" s="92"/>
      <c r="W15" s="92"/>
      <c r="X15" s="92"/>
      <c r="Y15" s="92"/>
      <c r="Z15" s="92"/>
    </row>
    <row r="16" spans="1:26" ht="28.5" x14ac:dyDescent="0.15">
      <c r="A16" s="122" t="s">
        <v>186</v>
      </c>
      <c r="B16" s="122" t="s">
        <v>187</v>
      </c>
      <c r="C16" s="123" t="s">
        <v>188</v>
      </c>
      <c r="D16" s="122" t="s">
        <v>189</v>
      </c>
      <c r="E16" s="122" t="s">
        <v>185</v>
      </c>
      <c r="F16" s="122" t="s">
        <v>25</v>
      </c>
      <c r="G16" s="124">
        <v>45362</v>
      </c>
      <c r="H16" s="122" t="s">
        <v>173</v>
      </c>
      <c r="I16" s="122" t="s">
        <v>25</v>
      </c>
      <c r="J16" s="124">
        <v>45362</v>
      </c>
      <c r="K16" s="122" t="s">
        <v>173</v>
      </c>
      <c r="L16" s="122" t="s">
        <v>25</v>
      </c>
      <c r="M16" s="124">
        <v>45364</v>
      </c>
      <c r="N16" s="122" t="s">
        <v>173</v>
      </c>
      <c r="O16" s="122" t="s">
        <v>174</v>
      </c>
      <c r="P16" s="117"/>
      <c r="Q16" s="121"/>
      <c r="R16" s="99"/>
      <c r="S16" s="99"/>
      <c r="T16" s="99"/>
      <c r="U16" s="99"/>
      <c r="V16" s="99"/>
      <c r="W16" s="99"/>
      <c r="X16" s="99"/>
      <c r="Y16" s="99"/>
      <c r="Z16" s="99"/>
    </row>
    <row r="17" spans="1:26" ht="14.25" x14ac:dyDescent="0.15">
      <c r="A17" s="119" t="s">
        <v>58</v>
      </c>
      <c r="B17" s="119" t="s">
        <v>58</v>
      </c>
      <c r="C17" s="127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17"/>
      <c r="Q17" s="121"/>
      <c r="R17" s="99"/>
      <c r="S17" s="99"/>
      <c r="T17" s="99"/>
      <c r="U17" s="99"/>
      <c r="V17" s="99"/>
      <c r="W17" s="99"/>
      <c r="X17" s="99"/>
      <c r="Y17" s="99"/>
      <c r="Z17" s="99"/>
    </row>
    <row r="18" spans="1:26" ht="199.5" outlineLevel="1" x14ac:dyDescent="0.15">
      <c r="A18" s="122" t="s">
        <v>190</v>
      </c>
      <c r="B18" s="122" t="s">
        <v>191</v>
      </c>
      <c r="C18" s="128" t="s">
        <v>192</v>
      </c>
      <c r="D18" s="122" t="s">
        <v>193</v>
      </c>
      <c r="E18" s="122" t="s">
        <v>194</v>
      </c>
      <c r="F18" s="122" t="s">
        <v>26</v>
      </c>
      <c r="G18" s="126">
        <v>45362</v>
      </c>
      <c r="H18" s="122" t="s">
        <v>173</v>
      </c>
      <c r="I18" s="122" t="s">
        <v>26</v>
      </c>
      <c r="J18" s="126">
        <v>45362</v>
      </c>
      <c r="K18" s="122" t="s">
        <v>173</v>
      </c>
      <c r="L18" s="122" t="s">
        <v>26</v>
      </c>
      <c r="M18" s="124">
        <v>45362</v>
      </c>
      <c r="N18" s="122" t="s">
        <v>173</v>
      </c>
      <c r="O18" s="122" t="s">
        <v>195</v>
      </c>
      <c r="P18" s="125"/>
      <c r="Q18" s="98"/>
      <c r="R18" s="92"/>
      <c r="S18" s="92"/>
      <c r="T18" s="92"/>
      <c r="U18" s="92"/>
      <c r="V18" s="92"/>
      <c r="W18" s="92"/>
      <c r="X18" s="92"/>
      <c r="Y18" s="92"/>
      <c r="Z18" s="92"/>
    </row>
    <row r="19" spans="1:26" ht="199.5" outlineLevel="1" x14ac:dyDescent="0.15">
      <c r="A19" s="122" t="s">
        <v>196</v>
      </c>
      <c r="B19" s="122" t="s">
        <v>197</v>
      </c>
      <c r="C19" s="128" t="s">
        <v>192</v>
      </c>
      <c r="D19" s="122" t="s">
        <v>198</v>
      </c>
      <c r="E19" s="122" t="s">
        <v>194</v>
      </c>
      <c r="F19" s="122" t="s">
        <v>26</v>
      </c>
      <c r="G19" s="126">
        <v>45362</v>
      </c>
      <c r="H19" s="122" t="s">
        <v>173</v>
      </c>
      <c r="I19" s="122" t="s">
        <v>26</v>
      </c>
      <c r="J19" s="124">
        <v>45362</v>
      </c>
      <c r="K19" s="122" t="s">
        <v>173</v>
      </c>
      <c r="L19" s="122" t="s">
        <v>26</v>
      </c>
      <c r="M19" s="126">
        <v>45362</v>
      </c>
      <c r="N19" s="122" t="s">
        <v>173</v>
      </c>
      <c r="O19" s="122" t="s">
        <v>199</v>
      </c>
      <c r="P19" s="125"/>
      <c r="Q19" s="98"/>
      <c r="R19" s="92"/>
      <c r="S19" s="92"/>
      <c r="T19" s="92"/>
      <c r="U19" s="92"/>
      <c r="V19" s="92"/>
      <c r="W19" s="92"/>
      <c r="X19" s="92"/>
      <c r="Y19" s="92"/>
      <c r="Z19" s="92"/>
    </row>
    <row r="20" spans="1:26" ht="171" outlineLevel="1" x14ac:dyDescent="0.15">
      <c r="A20" s="122" t="s">
        <v>200</v>
      </c>
      <c r="B20" s="122" t="s">
        <v>201</v>
      </c>
      <c r="C20" s="128" t="s">
        <v>202</v>
      </c>
      <c r="D20" s="122" t="s">
        <v>203</v>
      </c>
      <c r="E20" s="122" t="s">
        <v>204</v>
      </c>
      <c r="F20" s="122" t="s">
        <v>26</v>
      </c>
      <c r="G20" s="124">
        <v>45362</v>
      </c>
      <c r="H20" s="122" t="s">
        <v>173</v>
      </c>
      <c r="I20" s="122" t="s">
        <v>26</v>
      </c>
      <c r="J20" s="124">
        <v>45362</v>
      </c>
      <c r="K20" s="122" t="s">
        <v>173</v>
      </c>
      <c r="L20" s="122" t="s">
        <v>26</v>
      </c>
      <c r="M20" s="126">
        <v>45362</v>
      </c>
      <c r="N20" s="122" t="s">
        <v>173</v>
      </c>
      <c r="O20" s="122" t="s">
        <v>199</v>
      </c>
      <c r="P20" s="125"/>
      <c r="Q20" s="98"/>
      <c r="R20" s="92"/>
      <c r="S20" s="92"/>
      <c r="T20" s="92"/>
      <c r="U20" s="92"/>
      <c r="V20" s="92"/>
      <c r="W20" s="92"/>
      <c r="X20" s="92"/>
      <c r="Y20" s="92"/>
      <c r="Z20" s="92"/>
    </row>
    <row r="21" spans="1:26" ht="15.75" customHeight="1" outlineLevel="1" x14ac:dyDescent="0.15">
      <c r="A21" s="122" t="s">
        <v>205</v>
      </c>
      <c r="B21" s="122" t="s">
        <v>206</v>
      </c>
      <c r="C21" s="128" t="s">
        <v>207</v>
      </c>
      <c r="D21" s="122" t="s">
        <v>203</v>
      </c>
      <c r="E21" s="122" t="s">
        <v>208</v>
      </c>
      <c r="F21" s="122" t="s">
        <v>25</v>
      </c>
      <c r="G21" s="124">
        <v>45362</v>
      </c>
      <c r="H21" s="122" t="s">
        <v>173</v>
      </c>
      <c r="I21" s="122" t="s">
        <v>25</v>
      </c>
      <c r="J21" s="126">
        <v>45362</v>
      </c>
      <c r="K21" s="122" t="s">
        <v>173</v>
      </c>
      <c r="L21" s="122" t="s">
        <v>25</v>
      </c>
      <c r="M21" s="126">
        <v>45362</v>
      </c>
      <c r="N21" s="122" t="s">
        <v>173</v>
      </c>
      <c r="O21" s="122" t="s">
        <v>209</v>
      </c>
      <c r="P21" s="125"/>
      <c r="Q21" s="98"/>
      <c r="R21" s="92"/>
      <c r="S21" s="92"/>
      <c r="T21" s="92"/>
      <c r="U21" s="92"/>
      <c r="V21" s="92"/>
      <c r="W21" s="92"/>
      <c r="X21" s="92"/>
      <c r="Y21" s="92"/>
      <c r="Z21" s="92"/>
    </row>
    <row r="22" spans="1:26" ht="15.75" customHeight="1" outlineLevel="1" x14ac:dyDescent="0.15">
      <c r="A22" s="119" t="s">
        <v>60</v>
      </c>
      <c r="B22" s="119" t="s">
        <v>60</v>
      </c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5"/>
      <c r="Q22" s="98"/>
      <c r="R22" s="92"/>
      <c r="S22" s="92"/>
      <c r="T22" s="92"/>
      <c r="U22" s="92"/>
      <c r="V22" s="92"/>
      <c r="W22" s="92"/>
      <c r="X22" s="92"/>
      <c r="Y22" s="92"/>
      <c r="Z22" s="92"/>
    </row>
    <row r="23" spans="1:26" ht="15.75" customHeight="1" outlineLevel="1" x14ac:dyDescent="0.15">
      <c r="A23" s="122" t="s">
        <v>210</v>
      </c>
      <c r="B23" s="122" t="s">
        <v>211</v>
      </c>
      <c r="C23" s="128" t="s">
        <v>212</v>
      </c>
      <c r="D23" s="122" t="s">
        <v>213</v>
      </c>
      <c r="E23" s="122" t="s">
        <v>214</v>
      </c>
      <c r="F23" s="122" t="s">
        <v>25</v>
      </c>
      <c r="G23" s="126">
        <v>45362</v>
      </c>
      <c r="H23" s="122" t="s">
        <v>173</v>
      </c>
      <c r="I23" s="122" t="s">
        <v>25</v>
      </c>
      <c r="J23" s="124">
        <v>45362</v>
      </c>
      <c r="K23" s="122" t="s">
        <v>173</v>
      </c>
      <c r="L23" s="122" t="s">
        <v>25</v>
      </c>
      <c r="M23" s="126">
        <v>45362</v>
      </c>
      <c r="N23" s="122" t="s">
        <v>173</v>
      </c>
      <c r="O23" s="122" t="s">
        <v>174</v>
      </c>
      <c r="P23" s="125"/>
      <c r="Q23" s="98"/>
      <c r="R23" s="92"/>
      <c r="S23" s="92"/>
      <c r="T23" s="92"/>
      <c r="U23" s="92"/>
      <c r="V23" s="92"/>
      <c r="W23" s="92"/>
      <c r="X23" s="92"/>
      <c r="Y23" s="92"/>
      <c r="Z23" s="92"/>
    </row>
    <row r="24" spans="1:26" ht="15.75" customHeight="1" outlineLevel="1" x14ac:dyDescent="0.15">
      <c r="A24" s="122" t="s">
        <v>215</v>
      </c>
      <c r="B24" s="122" t="s">
        <v>216</v>
      </c>
      <c r="C24" s="128" t="s">
        <v>212</v>
      </c>
      <c r="D24" s="122" t="s">
        <v>217</v>
      </c>
      <c r="E24" s="122" t="s">
        <v>214</v>
      </c>
      <c r="F24" s="122" t="s">
        <v>26</v>
      </c>
      <c r="G24" s="126">
        <v>45362</v>
      </c>
      <c r="H24" s="122" t="s">
        <v>173</v>
      </c>
      <c r="I24" s="122" t="s">
        <v>26</v>
      </c>
      <c r="J24" s="126">
        <v>45362</v>
      </c>
      <c r="K24" s="122" t="s">
        <v>173</v>
      </c>
      <c r="L24" s="122" t="s">
        <v>26</v>
      </c>
      <c r="M24" s="126">
        <v>45362</v>
      </c>
      <c r="N24" s="122" t="s">
        <v>173</v>
      </c>
      <c r="O24" s="122" t="s">
        <v>213</v>
      </c>
      <c r="P24" s="125"/>
      <c r="Q24" s="98"/>
      <c r="R24" s="92"/>
      <c r="S24" s="92"/>
      <c r="T24" s="92"/>
      <c r="U24" s="92"/>
      <c r="V24" s="92"/>
      <c r="W24" s="92"/>
      <c r="X24" s="92"/>
      <c r="Y24" s="92"/>
      <c r="Z24" s="92"/>
    </row>
    <row r="25" spans="1:26" ht="15.75" customHeight="1" outlineLevel="1" x14ac:dyDescent="0.15">
      <c r="A25" s="122" t="s">
        <v>218</v>
      </c>
      <c r="B25" s="122" t="s">
        <v>219</v>
      </c>
      <c r="C25" s="128" t="s">
        <v>212</v>
      </c>
      <c r="D25" s="122" t="s">
        <v>217</v>
      </c>
      <c r="E25" s="122" t="s">
        <v>214</v>
      </c>
      <c r="F25" s="122" t="s">
        <v>26</v>
      </c>
      <c r="G25" s="126">
        <v>45362</v>
      </c>
      <c r="H25" s="122" t="s">
        <v>173</v>
      </c>
      <c r="I25" s="122" t="s">
        <v>26</v>
      </c>
      <c r="J25" s="126">
        <v>45362</v>
      </c>
      <c r="K25" s="122" t="s">
        <v>173</v>
      </c>
      <c r="L25" s="122" t="s">
        <v>26</v>
      </c>
      <c r="M25" s="126">
        <v>45362</v>
      </c>
      <c r="N25" s="122" t="s">
        <v>173</v>
      </c>
      <c r="O25" s="122" t="s">
        <v>213</v>
      </c>
      <c r="P25" s="125"/>
      <c r="Q25" s="98"/>
      <c r="R25" s="92"/>
      <c r="S25" s="92"/>
      <c r="T25" s="92"/>
      <c r="U25" s="92"/>
      <c r="V25" s="92"/>
      <c r="W25" s="92"/>
      <c r="X25" s="92"/>
      <c r="Y25" s="92"/>
      <c r="Z25" s="92"/>
    </row>
    <row r="26" spans="1:26" ht="15.75" customHeight="1" outlineLevel="1" x14ac:dyDescent="0.15">
      <c r="A26" s="122" t="s">
        <v>220</v>
      </c>
      <c r="B26" s="123" t="s">
        <v>221</v>
      </c>
      <c r="C26" s="128" t="s">
        <v>222</v>
      </c>
      <c r="D26" s="122" t="s">
        <v>203</v>
      </c>
      <c r="E26" s="122" t="s">
        <v>223</v>
      </c>
      <c r="F26" s="122" t="s">
        <v>25</v>
      </c>
      <c r="G26" s="126">
        <v>45362</v>
      </c>
      <c r="H26" s="122" t="s">
        <v>173</v>
      </c>
      <c r="I26" s="122" t="s">
        <v>25</v>
      </c>
      <c r="J26" s="126">
        <v>45362</v>
      </c>
      <c r="K26" s="122" t="s">
        <v>173</v>
      </c>
      <c r="L26" s="122" t="s">
        <v>25</v>
      </c>
      <c r="M26" s="126">
        <v>45362</v>
      </c>
      <c r="N26" s="122" t="s">
        <v>173</v>
      </c>
      <c r="O26" s="122" t="s">
        <v>224</v>
      </c>
      <c r="P26" s="125"/>
      <c r="Q26" s="98"/>
      <c r="R26" s="92"/>
      <c r="S26" s="92"/>
      <c r="T26" s="92"/>
      <c r="U26" s="92"/>
      <c r="V26" s="92"/>
      <c r="W26" s="92"/>
      <c r="X26" s="92"/>
      <c r="Y26" s="92"/>
      <c r="Z26" s="92"/>
    </row>
    <row r="27" spans="1:26" ht="15.75" customHeight="1" outlineLevel="1" x14ac:dyDescent="0.15">
      <c r="A27" s="122" t="s">
        <v>225</v>
      </c>
      <c r="B27" s="122" t="s">
        <v>226</v>
      </c>
      <c r="C27" s="128" t="s">
        <v>227</v>
      </c>
      <c r="D27" s="122" t="s">
        <v>203</v>
      </c>
      <c r="E27" s="122" t="s">
        <v>228</v>
      </c>
      <c r="F27" s="122" t="s">
        <v>25</v>
      </c>
      <c r="G27" s="126">
        <v>45362</v>
      </c>
      <c r="H27" s="122" t="s">
        <v>173</v>
      </c>
      <c r="I27" s="122" t="s">
        <v>25</v>
      </c>
      <c r="J27" s="126">
        <v>45362</v>
      </c>
      <c r="K27" s="122" t="s">
        <v>173</v>
      </c>
      <c r="L27" s="122" t="s">
        <v>25</v>
      </c>
      <c r="M27" s="126">
        <v>45362</v>
      </c>
      <c r="N27" s="122" t="s">
        <v>173</v>
      </c>
      <c r="O27" s="122" t="s">
        <v>229</v>
      </c>
      <c r="P27" s="125"/>
      <c r="Q27" s="98"/>
      <c r="R27" s="92"/>
      <c r="S27" s="92"/>
      <c r="T27" s="92"/>
      <c r="U27" s="92"/>
      <c r="V27" s="92"/>
      <c r="W27" s="92"/>
      <c r="X27" s="92"/>
      <c r="Y27" s="92"/>
      <c r="Z27" s="92"/>
    </row>
    <row r="28" spans="1:26" ht="15.75" customHeight="1" outlineLevel="1" x14ac:dyDescent="0.15">
      <c r="A28" s="122" t="s">
        <v>230</v>
      </c>
      <c r="B28" s="122" t="s">
        <v>231</v>
      </c>
      <c r="C28" s="128" t="s">
        <v>232</v>
      </c>
      <c r="D28" s="122" t="s">
        <v>203</v>
      </c>
      <c r="E28" s="122" t="s">
        <v>233</v>
      </c>
      <c r="F28" s="122" t="s">
        <v>25</v>
      </c>
      <c r="G28" s="126">
        <v>45362</v>
      </c>
      <c r="H28" s="122" t="s">
        <v>173</v>
      </c>
      <c r="I28" s="122" t="s">
        <v>25</v>
      </c>
      <c r="J28" s="126">
        <v>45362</v>
      </c>
      <c r="K28" s="122" t="s">
        <v>173</v>
      </c>
      <c r="L28" s="122" t="s">
        <v>25</v>
      </c>
      <c r="M28" s="126">
        <v>45362</v>
      </c>
      <c r="N28" s="122" t="s">
        <v>173</v>
      </c>
      <c r="O28" s="122" t="s">
        <v>229</v>
      </c>
      <c r="P28" s="125"/>
      <c r="Q28" s="98"/>
      <c r="R28" s="92"/>
      <c r="S28" s="92"/>
      <c r="T28" s="92"/>
      <c r="U28" s="92"/>
      <c r="V28" s="92"/>
      <c r="W28" s="92"/>
      <c r="X28" s="92"/>
      <c r="Y28" s="92"/>
      <c r="Z28" s="92"/>
    </row>
    <row r="29" spans="1:26" ht="29.25" customHeight="1" x14ac:dyDescent="0.15">
      <c r="A29" s="122" t="s">
        <v>234</v>
      </c>
      <c r="B29" s="122" t="s">
        <v>235</v>
      </c>
      <c r="C29" s="128" t="s">
        <v>236</v>
      </c>
      <c r="D29" s="122" t="s">
        <v>203</v>
      </c>
      <c r="E29" s="122" t="s">
        <v>237</v>
      </c>
      <c r="F29" s="122" t="s">
        <v>25</v>
      </c>
      <c r="G29" s="126">
        <v>45362</v>
      </c>
      <c r="H29" s="122" t="s">
        <v>173</v>
      </c>
      <c r="I29" s="122" t="s">
        <v>25</v>
      </c>
      <c r="J29" s="126">
        <v>45362</v>
      </c>
      <c r="K29" s="122" t="s">
        <v>173</v>
      </c>
      <c r="L29" s="122" t="s">
        <v>25</v>
      </c>
      <c r="M29" s="126">
        <v>45362</v>
      </c>
      <c r="N29" s="122" t="s">
        <v>173</v>
      </c>
      <c r="O29" s="122" t="s">
        <v>229</v>
      </c>
      <c r="P29" s="125"/>
      <c r="Q29" s="93"/>
      <c r="R29" s="92"/>
      <c r="S29" s="92"/>
      <c r="T29" s="92"/>
      <c r="U29" s="92"/>
      <c r="V29" s="92"/>
      <c r="W29" s="92"/>
      <c r="X29" s="92"/>
      <c r="Y29" s="92"/>
      <c r="Z29" s="92"/>
    </row>
    <row r="30" spans="1:26" ht="15.75" customHeight="1" outlineLevel="1" x14ac:dyDescent="0.15">
      <c r="A30" s="119" t="s">
        <v>63</v>
      </c>
      <c r="B30" s="119" t="s">
        <v>63</v>
      </c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5"/>
      <c r="Q30" s="98"/>
      <c r="R30" s="92"/>
      <c r="S30" s="92"/>
      <c r="T30" s="92"/>
      <c r="U30" s="92"/>
      <c r="V30" s="92"/>
      <c r="W30" s="92"/>
      <c r="X30" s="92"/>
      <c r="Y30" s="92"/>
      <c r="Z30" s="92"/>
    </row>
    <row r="31" spans="1:26" ht="157.5" customHeight="1" x14ac:dyDescent="0.15">
      <c r="A31" s="122" t="s">
        <v>238</v>
      </c>
      <c r="B31" s="122" t="s">
        <v>239</v>
      </c>
      <c r="C31" s="128" t="s">
        <v>240</v>
      </c>
      <c r="D31" s="122" t="s">
        <v>241</v>
      </c>
      <c r="E31" s="123" t="s">
        <v>242</v>
      </c>
      <c r="F31" s="122" t="s">
        <v>26</v>
      </c>
      <c r="G31" s="124">
        <v>45599</v>
      </c>
      <c r="H31" s="122" t="s">
        <v>173</v>
      </c>
      <c r="I31" s="122" t="s">
        <v>26</v>
      </c>
      <c r="J31" s="126">
        <v>45362</v>
      </c>
      <c r="K31" s="122" t="s">
        <v>173</v>
      </c>
      <c r="L31" s="122" t="s">
        <v>26</v>
      </c>
      <c r="M31" s="126">
        <v>45362</v>
      </c>
      <c r="N31" s="122" t="s">
        <v>173</v>
      </c>
      <c r="O31" s="122" t="s">
        <v>195</v>
      </c>
      <c r="P31" s="125"/>
      <c r="Q31" s="93"/>
      <c r="R31" s="92"/>
      <c r="S31" s="92"/>
      <c r="T31" s="92"/>
      <c r="U31" s="92"/>
      <c r="V31" s="92"/>
      <c r="W31" s="92"/>
      <c r="X31" s="92"/>
      <c r="Y31" s="92"/>
      <c r="Z31" s="92"/>
    </row>
    <row r="32" spans="1:26" ht="150.75" customHeight="1" x14ac:dyDescent="0.15">
      <c r="A32" s="122" t="s">
        <v>243</v>
      </c>
      <c r="B32" s="123" t="s">
        <v>221</v>
      </c>
      <c r="C32" s="128" t="s">
        <v>244</v>
      </c>
      <c r="D32" s="129" t="s">
        <v>203</v>
      </c>
      <c r="E32" s="123" t="s">
        <v>245</v>
      </c>
      <c r="F32" s="122" t="s">
        <v>25</v>
      </c>
      <c r="G32" s="126">
        <v>45362</v>
      </c>
      <c r="H32" s="122" t="s">
        <v>173</v>
      </c>
      <c r="I32" s="122" t="s">
        <v>25</v>
      </c>
      <c r="J32" s="126">
        <v>45362</v>
      </c>
      <c r="K32" s="122" t="s">
        <v>173</v>
      </c>
      <c r="L32" s="122" t="s">
        <v>25</v>
      </c>
      <c r="M32" s="126">
        <v>45362</v>
      </c>
      <c r="N32" s="122" t="s">
        <v>173</v>
      </c>
      <c r="O32" s="123" t="s">
        <v>246</v>
      </c>
      <c r="P32" s="125"/>
      <c r="Q32" s="93"/>
      <c r="R32" s="92"/>
      <c r="S32" s="92"/>
      <c r="T32" s="92"/>
      <c r="U32" s="92"/>
      <c r="V32" s="92"/>
      <c r="W32" s="92"/>
      <c r="X32" s="92"/>
      <c r="Y32" s="92"/>
      <c r="Z32" s="92"/>
    </row>
    <row r="33" spans="1:26" ht="140.25" customHeight="1" x14ac:dyDescent="0.15">
      <c r="A33" s="122" t="s">
        <v>247</v>
      </c>
      <c r="B33" s="122" t="s">
        <v>201</v>
      </c>
      <c r="C33" s="128" t="s">
        <v>248</v>
      </c>
      <c r="D33" s="129" t="s">
        <v>203</v>
      </c>
      <c r="E33" s="122" t="s">
        <v>249</v>
      </c>
      <c r="F33" s="122" t="s">
        <v>26</v>
      </c>
      <c r="G33" s="126">
        <v>45362</v>
      </c>
      <c r="H33" s="122" t="s">
        <v>173</v>
      </c>
      <c r="I33" s="122" t="s">
        <v>26</v>
      </c>
      <c r="J33" s="126">
        <v>45362</v>
      </c>
      <c r="K33" s="122" t="s">
        <v>173</v>
      </c>
      <c r="L33" s="122" t="s">
        <v>26</v>
      </c>
      <c r="M33" s="126">
        <v>45362</v>
      </c>
      <c r="N33" s="122" t="s">
        <v>173</v>
      </c>
      <c r="O33" s="122" t="s">
        <v>199</v>
      </c>
      <c r="P33" s="125"/>
      <c r="Q33" s="93"/>
      <c r="R33" s="92"/>
      <c r="S33" s="92"/>
      <c r="T33" s="92"/>
      <c r="U33" s="92"/>
      <c r="V33" s="92"/>
      <c r="W33" s="92"/>
      <c r="X33" s="92"/>
      <c r="Y33" s="92"/>
      <c r="Z33" s="92"/>
    </row>
    <row r="34" spans="1:26" ht="162.75" customHeight="1" x14ac:dyDescent="0.15">
      <c r="A34" s="122" t="s">
        <v>250</v>
      </c>
      <c r="B34" s="122" t="s">
        <v>206</v>
      </c>
      <c r="C34" s="128" t="s">
        <v>251</v>
      </c>
      <c r="D34" s="129" t="s">
        <v>203</v>
      </c>
      <c r="E34" s="122" t="s">
        <v>252</v>
      </c>
      <c r="F34" s="122" t="s">
        <v>25</v>
      </c>
      <c r="G34" s="126">
        <v>45362</v>
      </c>
      <c r="H34" s="122" t="s">
        <v>173</v>
      </c>
      <c r="I34" s="122" t="s">
        <v>25</v>
      </c>
      <c r="J34" s="126">
        <v>45362</v>
      </c>
      <c r="K34" s="122" t="s">
        <v>173</v>
      </c>
      <c r="L34" s="122" t="s">
        <v>25</v>
      </c>
      <c r="M34" s="126">
        <v>45362</v>
      </c>
      <c r="N34" s="122" t="s">
        <v>173</v>
      </c>
      <c r="O34" s="122" t="s">
        <v>209</v>
      </c>
      <c r="P34" s="125"/>
      <c r="Q34" s="93"/>
      <c r="R34" s="92"/>
      <c r="S34" s="92"/>
      <c r="T34" s="92"/>
      <c r="U34" s="92"/>
      <c r="V34" s="92"/>
      <c r="W34" s="92"/>
      <c r="X34" s="92"/>
      <c r="Y34" s="92"/>
      <c r="Z34" s="92"/>
    </row>
    <row r="35" spans="1:26" ht="15.75" customHeight="1" x14ac:dyDescent="0.15">
      <c r="A35" s="119" t="s">
        <v>64</v>
      </c>
      <c r="B35" s="119" t="s">
        <v>64</v>
      </c>
      <c r="C35" s="127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17"/>
      <c r="Q35" s="121"/>
      <c r="R35" s="99"/>
      <c r="S35" s="99"/>
      <c r="T35" s="99"/>
      <c r="U35" s="99"/>
      <c r="V35" s="99"/>
      <c r="W35" s="99"/>
      <c r="X35" s="99"/>
      <c r="Y35" s="99"/>
      <c r="Z35" s="99"/>
    </row>
    <row r="36" spans="1:26" ht="48.75" customHeight="1" x14ac:dyDescent="0.15">
      <c r="A36" s="122" t="s">
        <v>253</v>
      </c>
      <c r="B36" s="122" t="s">
        <v>254</v>
      </c>
      <c r="C36" s="128" t="s">
        <v>255</v>
      </c>
      <c r="D36" s="122" t="s">
        <v>256</v>
      </c>
      <c r="E36" s="122" t="s">
        <v>214</v>
      </c>
      <c r="F36" s="122" t="s">
        <v>26</v>
      </c>
      <c r="G36" s="124">
        <v>45362</v>
      </c>
      <c r="H36" s="122" t="s">
        <v>173</v>
      </c>
      <c r="I36" s="122" t="s">
        <v>26</v>
      </c>
      <c r="J36" s="126">
        <v>45362</v>
      </c>
      <c r="K36" s="122" t="s">
        <v>173</v>
      </c>
      <c r="L36" s="122" t="s">
        <v>26</v>
      </c>
      <c r="M36" s="126">
        <v>45362</v>
      </c>
      <c r="N36" s="122" t="s">
        <v>173</v>
      </c>
      <c r="O36" s="122" t="s">
        <v>195</v>
      </c>
      <c r="P36" s="125"/>
      <c r="Q36" s="93"/>
      <c r="R36" s="92"/>
      <c r="S36" s="92"/>
      <c r="T36" s="92"/>
      <c r="U36" s="92"/>
      <c r="V36" s="92"/>
      <c r="W36" s="92"/>
      <c r="X36" s="92"/>
      <c r="Y36" s="92"/>
      <c r="Z36" s="92"/>
    </row>
    <row r="37" spans="1:26" ht="48" customHeight="1" x14ac:dyDescent="0.15">
      <c r="A37" s="122" t="s">
        <v>257</v>
      </c>
      <c r="B37" s="123" t="s">
        <v>221</v>
      </c>
      <c r="C37" s="128" t="s">
        <v>258</v>
      </c>
      <c r="D37" s="122" t="s">
        <v>203</v>
      </c>
      <c r="E37" s="122" t="s">
        <v>259</v>
      </c>
      <c r="F37" s="122" t="s">
        <v>25</v>
      </c>
      <c r="G37" s="126">
        <v>45362</v>
      </c>
      <c r="H37" s="122" t="s">
        <v>173</v>
      </c>
      <c r="I37" s="122" t="s">
        <v>25</v>
      </c>
      <c r="J37" s="126">
        <v>45362</v>
      </c>
      <c r="K37" s="122" t="s">
        <v>173</v>
      </c>
      <c r="L37" s="122" t="s">
        <v>25</v>
      </c>
      <c r="M37" s="126">
        <v>45362</v>
      </c>
      <c r="N37" s="122" t="s">
        <v>173</v>
      </c>
      <c r="O37" s="122" t="s">
        <v>246</v>
      </c>
      <c r="P37" s="125"/>
      <c r="Q37" s="93"/>
      <c r="R37" s="92"/>
      <c r="S37" s="92"/>
      <c r="T37" s="92"/>
      <c r="U37" s="92"/>
      <c r="V37" s="92"/>
      <c r="W37" s="92"/>
      <c r="X37" s="92"/>
      <c r="Y37" s="92"/>
      <c r="Z37" s="92"/>
    </row>
    <row r="38" spans="1:26" ht="42.75" customHeight="1" x14ac:dyDescent="0.15">
      <c r="A38" s="122" t="s">
        <v>260</v>
      </c>
      <c r="B38" s="122" t="s">
        <v>261</v>
      </c>
      <c r="C38" s="128" t="s">
        <v>262</v>
      </c>
      <c r="D38" s="122" t="s">
        <v>203</v>
      </c>
      <c r="E38" s="122" t="s">
        <v>228</v>
      </c>
      <c r="F38" s="122" t="s">
        <v>25</v>
      </c>
      <c r="G38" s="126">
        <v>45362</v>
      </c>
      <c r="H38" s="122" t="s">
        <v>173</v>
      </c>
      <c r="I38" s="122" t="s">
        <v>25</v>
      </c>
      <c r="J38" s="126">
        <v>45362</v>
      </c>
      <c r="K38" s="122" t="s">
        <v>173</v>
      </c>
      <c r="L38" s="122" t="s">
        <v>25</v>
      </c>
      <c r="M38" s="126">
        <v>45362</v>
      </c>
      <c r="N38" s="122" t="s">
        <v>173</v>
      </c>
      <c r="O38" s="122" t="s">
        <v>229</v>
      </c>
      <c r="P38" s="125"/>
      <c r="Q38" s="93"/>
      <c r="R38" s="92"/>
      <c r="S38" s="92"/>
      <c r="T38" s="92"/>
      <c r="U38" s="92"/>
      <c r="V38" s="92"/>
      <c r="W38" s="92"/>
      <c r="X38" s="92"/>
      <c r="Y38" s="92"/>
      <c r="Z38" s="92"/>
    </row>
    <row r="39" spans="1:26" ht="45.75" customHeight="1" x14ac:dyDescent="0.15">
      <c r="A39" s="122" t="s">
        <v>263</v>
      </c>
      <c r="B39" s="122" t="s">
        <v>231</v>
      </c>
      <c r="C39" s="128" t="s">
        <v>264</v>
      </c>
      <c r="D39" s="122" t="s">
        <v>203</v>
      </c>
      <c r="E39" s="122" t="s">
        <v>265</v>
      </c>
      <c r="F39" s="122" t="s">
        <v>25</v>
      </c>
      <c r="G39" s="126">
        <v>45362</v>
      </c>
      <c r="H39" s="122" t="s">
        <v>173</v>
      </c>
      <c r="I39" s="122" t="s">
        <v>25</v>
      </c>
      <c r="J39" s="126">
        <v>45362</v>
      </c>
      <c r="K39" s="122" t="s">
        <v>173</v>
      </c>
      <c r="L39" s="122" t="s">
        <v>25</v>
      </c>
      <c r="M39" s="126">
        <v>45362</v>
      </c>
      <c r="N39" s="122" t="s">
        <v>173</v>
      </c>
      <c r="O39" s="122" t="s">
        <v>229</v>
      </c>
      <c r="P39" s="125"/>
      <c r="Q39" s="93"/>
      <c r="R39" s="92"/>
      <c r="S39" s="92"/>
      <c r="T39" s="92"/>
      <c r="U39" s="92"/>
      <c r="V39" s="92"/>
      <c r="W39" s="92"/>
      <c r="X39" s="92"/>
      <c r="Y39" s="92"/>
      <c r="Z39" s="92"/>
    </row>
    <row r="40" spans="1:26" ht="41.25" customHeight="1" x14ac:dyDescent="0.15">
      <c r="A40" s="122" t="s">
        <v>266</v>
      </c>
      <c r="B40" s="122" t="s">
        <v>235</v>
      </c>
      <c r="C40" s="128" t="s">
        <v>267</v>
      </c>
      <c r="D40" s="122" t="s">
        <v>203</v>
      </c>
      <c r="E40" s="122" t="s">
        <v>237</v>
      </c>
      <c r="F40" s="122" t="s">
        <v>25</v>
      </c>
      <c r="G40" s="126">
        <v>45362</v>
      </c>
      <c r="H40" s="122" t="s">
        <v>173</v>
      </c>
      <c r="I40" s="122" t="s">
        <v>25</v>
      </c>
      <c r="J40" s="126">
        <v>45362</v>
      </c>
      <c r="K40" s="122" t="s">
        <v>173</v>
      </c>
      <c r="L40" s="122" t="s">
        <v>25</v>
      </c>
      <c r="M40" s="126">
        <v>45362</v>
      </c>
      <c r="N40" s="122" t="s">
        <v>173</v>
      </c>
      <c r="O40" s="122" t="s">
        <v>229</v>
      </c>
      <c r="P40" s="125"/>
      <c r="Q40" s="93"/>
      <c r="R40" s="92"/>
      <c r="S40" s="92"/>
      <c r="T40" s="92"/>
      <c r="U40" s="92"/>
      <c r="V40" s="92"/>
      <c r="W40" s="92"/>
      <c r="X40" s="92"/>
      <c r="Y40" s="92"/>
      <c r="Z40" s="92"/>
    </row>
    <row r="41" spans="1:26" ht="14.25" x14ac:dyDescent="0.15">
      <c r="A41" s="119" t="s">
        <v>65</v>
      </c>
      <c r="B41" s="130" t="s">
        <v>65</v>
      </c>
      <c r="C41" s="120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92"/>
      <c r="Q41" s="93"/>
      <c r="R41" s="92"/>
      <c r="S41" s="92"/>
      <c r="T41" s="92"/>
      <c r="U41" s="92"/>
      <c r="V41" s="92"/>
      <c r="W41" s="92"/>
      <c r="X41" s="92"/>
      <c r="Y41" s="92"/>
      <c r="Z41" s="92"/>
    </row>
    <row r="42" spans="1:26" ht="28.5" x14ac:dyDescent="0.15">
      <c r="A42" s="122" t="s">
        <v>268</v>
      </c>
      <c r="B42" s="122" t="s">
        <v>269</v>
      </c>
      <c r="C42" s="123" t="s">
        <v>270</v>
      </c>
      <c r="D42" s="122" t="s">
        <v>271</v>
      </c>
      <c r="E42" s="122" t="s">
        <v>172</v>
      </c>
      <c r="F42" s="122" t="s">
        <v>25</v>
      </c>
      <c r="G42" s="124">
        <v>45362</v>
      </c>
      <c r="H42" s="122" t="s">
        <v>173</v>
      </c>
      <c r="I42" s="122" t="s">
        <v>25</v>
      </c>
      <c r="J42" s="124">
        <v>45362</v>
      </c>
      <c r="K42" s="122" t="s">
        <v>173</v>
      </c>
      <c r="L42" s="122" t="s">
        <v>25</v>
      </c>
      <c r="M42" s="124">
        <v>45362</v>
      </c>
      <c r="N42" s="122" t="s">
        <v>173</v>
      </c>
      <c r="O42" s="122" t="s">
        <v>174</v>
      </c>
      <c r="P42" s="92"/>
      <c r="Q42" s="93"/>
      <c r="R42" s="92"/>
      <c r="S42" s="92"/>
      <c r="T42" s="92"/>
      <c r="U42" s="92"/>
      <c r="V42" s="92"/>
      <c r="W42" s="92"/>
      <c r="X42" s="92"/>
      <c r="Y42" s="92"/>
      <c r="Z42" s="92"/>
    </row>
    <row r="43" spans="1:26" ht="28.5" x14ac:dyDescent="0.15">
      <c r="A43" s="122" t="s">
        <v>272</v>
      </c>
      <c r="B43" s="122" t="s">
        <v>273</v>
      </c>
      <c r="C43" s="123" t="s">
        <v>274</v>
      </c>
      <c r="D43" s="122" t="s">
        <v>271</v>
      </c>
      <c r="E43" s="122" t="s">
        <v>178</v>
      </c>
      <c r="F43" s="122" t="s">
        <v>25</v>
      </c>
      <c r="G43" s="124">
        <v>45362</v>
      </c>
      <c r="H43" s="122" t="s">
        <v>173</v>
      </c>
      <c r="I43" s="122" t="s">
        <v>25</v>
      </c>
      <c r="J43" s="124">
        <v>45362</v>
      </c>
      <c r="K43" s="122" t="s">
        <v>173</v>
      </c>
      <c r="L43" s="122" t="s">
        <v>25</v>
      </c>
      <c r="M43" s="124">
        <v>45362</v>
      </c>
      <c r="N43" s="122" t="s">
        <v>173</v>
      </c>
      <c r="O43" s="122" t="s">
        <v>174</v>
      </c>
      <c r="P43" s="92"/>
      <c r="Q43" s="93"/>
      <c r="R43" s="92"/>
      <c r="S43" s="92"/>
      <c r="T43" s="92"/>
      <c r="U43" s="92"/>
      <c r="V43" s="92"/>
      <c r="W43" s="92"/>
      <c r="X43" s="92"/>
      <c r="Y43" s="92"/>
      <c r="Z43" s="92"/>
    </row>
    <row r="44" spans="1:26" ht="28.5" x14ac:dyDescent="0.15">
      <c r="A44" s="122" t="s">
        <v>275</v>
      </c>
      <c r="B44" s="122" t="s">
        <v>276</v>
      </c>
      <c r="C44" s="123" t="s">
        <v>274</v>
      </c>
      <c r="D44" s="122" t="s">
        <v>271</v>
      </c>
      <c r="E44" s="122" t="s">
        <v>181</v>
      </c>
      <c r="F44" s="122" t="s">
        <v>25</v>
      </c>
      <c r="G44" s="124">
        <v>45362</v>
      </c>
      <c r="H44" s="122" t="s">
        <v>173</v>
      </c>
      <c r="I44" s="122" t="s">
        <v>25</v>
      </c>
      <c r="J44" s="124">
        <v>45362</v>
      </c>
      <c r="K44" s="122" t="s">
        <v>173</v>
      </c>
      <c r="L44" s="122" t="s">
        <v>25</v>
      </c>
      <c r="M44" s="126">
        <v>45362</v>
      </c>
      <c r="N44" s="122" t="s">
        <v>173</v>
      </c>
      <c r="O44" s="122" t="s">
        <v>174</v>
      </c>
      <c r="P44" s="92"/>
      <c r="Q44" s="93"/>
      <c r="R44" s="92"/>
      <c r="S44" s="92"/>
      <c r="T44" s="92"/>
      <c r="U44" s="92"/>
      <c r="V44" s="92"/>
      <c r="W44" s="92"/>
      <c r="X44" s="92"/>
      <c r="Y44" s="92"/>
      <c r="Z44" s="92"/>
    </row>
    <row r="45" spans="1:26" ht="28.5" x14ac:dyDescent="0.15">
      <c r="A45" s="122" t="s">
        <v>277</v>
      </c>
      <c r="B45" s="122" t="s">
        <v>183</v>
      </c>
      <c r="C45" s="123" t="s">
        <v>274</v>
      </c>
      <c r="D45" s="122" t="s">
        <v>184</v>
      </c>
      <c r="E45" s="122" t="s">
        <v>278</v>
      </c>
      <c r="F45" s="123" t="s">
        <v>26</v>
      </c>
      <c r="G45" s="124">
        <v>45362</v>
      </c>
      <c r="H45" s="122" t="s">
        <v>173</v>
      </c>
      <c r="I45" s="123" t="s">
        <v>26</v>
      </c>
      <c r="J45" s="124">
        <v>45362</v>
      </c>
      <c r="K45" s="122" t="s">
        <v>173</v>
      </c>
      <c r="L45" s="123" t="s">
        <v>26</v>
      </c>
      <c r="M45" s="124">
        <v>45363</v>
      </c>
      <c r="N45" s="122" t="s">
        <v>173</v>
      </c>
      <c r="O45" s="123" t="s">
        <v>279</v>
      </c>
      <c r="P45" s="92"/>
      <c r="Q45" s="93"/>
      <c r="R45" s="92"/>
      <c r="S45" s="92"/>
      <c r="T45" s="92"/>
      <c r="U45" s="92"/>
      <c r="V45" s="92"/>
      <c r="W45" s="92"/>
      <c r="X45" s="92"/>
      <c r="Y45" s="92"/>
      <c r="Z45" s="92"/>
    </row>
    <row r="46" spans="1:26" ht="28.5" x14ac:dyDescent="0.15">
      <c r="A46" s="122" t="s">
        <v>280</v>
      </c>
      <c r="B46" s="123" t="s">
        <v>281</v>
      </c>
      <c r="C46" s="123" t="s">
        <v>270</v>
      </c>
      <c r="D46" s="122" t="s">
        <v>189</v>
      </c>
      <c r="E46" s="122" t="s">
        <v>278</v>
      </c>
      <c r="F46" s="123" t="s">
        <v>26</v>
      </c>
      <c r="G46" s="124">
        <v>45362</v>
      </c>
      <c r="H46" s="122" t="s">
        <v>173</v>
      </c>
      <c r="I46" s="123" t="s">
        <v>26</v>
      </c>
      <c r="J46" s="124">
        <v>45362</v>
      </c>
      <c r="K46" s="122" t="s">
        <v>173</v>
      </c>
      <c r="L46" s="123" t="s">
        <v>26</v>
      </c>
      <c r="M46" s="124">
        <v>45364</v>
      </c>
      <c r="N46" s="122" t="s">
        <v>173</v>
      </c>
      <c r="O46" s="123" t="s">
        <v>279</v>
      </c>
      <c r="P46" s="92"/>
      <c r="Q46" s="93"/>
      <c r="R46" s="92"/>
      <c r="S46" s="92"/>
      <c r="T46" s="92"/>
      <c r="U46" s="92"/>
      <c r="V46" s="92"/>
      <c r="W46" s="92"/>
      <c r="X46" s="92"/>
      <c r="Y46" s="92"/>
      <c r="Z46" s="92"/>
    </row>
    <row r="47" spans="1:26" ht="28.5" x14ac:dyDescent="0.15">
      <c r="A47" s="122" t="s">
        <v>282</v>
      </c>
      <c r="B47" s="123" t="s">
        <v>283</v>
      </c>
      <c r="C47" s="123" t="s">
        <v>274</v>
      </c>
      <c r="D47" s="128" t="s">
        <v>284</v>
      </c>
      <c r="E47" s="122" t="s">
        <v>278</v>
      </c>
      <c r="F47" s="123" t="s">
        <v>26</v>
      </c>
      <c r="G47" s="131">
        <v>45599</v>
      </c>
      <c r="H47" s="122" t="s">
        <v>173</v>
      </c>
      <c r="I47" s="123" t="s">
        <v>26</v>
      </c>
      <c r="J47" s="132">
        <v>45599</v>
      </c>
      <c r="K47" s="122" t="s">
        <v>173</v>
      </c>
      <c r="L47" s="123" t="s">
        <v>26</v>
      </c>
      <c r="M47" s="131">
        <v>45362</v>
      </c>
      <c r="N47" s="122" t="s">
        <v>173</v>
      </c>
      <c r="O47" s="123" t="s">
        <v>279</v>
      </c>
      <c r="P47" s="92"/>
      <c r="Q47" s="93"/>
      <c r="R47" s="92"/>
      <c r="S47" s="92"/>
      <c r="T47" s="92"/>
      <c r="U47" s="92"/>
      <c r="V47" s="92"/>
      <c r="W47" s="92"/>
      <c r="X47" s="92"/>
      <c r="Y47" s="92"/>
      <c r="Z47" s="92"/>
    </row>
    <row r="48" spans="1:26" ht="14.25" x14ac:dyDescent="0.15">
      <c r="A48" s="119" t="s">
        <v>66</v>
      </c>
      <c r="B48" s="119" t="s">
        <v>66</v>
      </c>
      <c r="C48" s="127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92"/>
      <c r="Q48" s="93"/>
      <c r="R48" s="92"/>
      <c r="S48" s="92"/>
      <c r="T48" s="92"/>
      <c r="U48" s="92"/>
      <c r="V48" s="92"/>
      <c r="W48" s="92"/>
      <c r="X48" s="92"/>
      <c r="Y48" s="92"/>
      <c r="Z48" s="92"/>
    </row>
    <row r="49" spans="1:26" ht="128.25" x14ac:dyDescent="0.15">
      <c r="A49" s="122" t="s">
        <v>285</v>
      </c>
      <c r="B49" s="122" t="s">
        <v>286</v>
      </c>
      <c r="C49" s="133" t="s">
        <v>287</v>
      </c>
      <c r="D49" s="122" t="s">
        <v>288</v>
      </c>
      <c r="E49" s="122" t="s">
        <v>289</v>
      </c>
      <c r="F49" s="122" t="s">
        <v>26</v>
      </c>
      <c r="G49" s="126">
        <v>45362</v>
      </c>
      <c r="H49" s="122" t="s">
        <v>173</v>
      </c>
      <c r="I49" s="122" t="s">
        <v>26</v>
      </c>
      <c r="J49" s="126">
        <v>45362</v>
      </c>
      <c r="K49" s="122" t="s">
        <v>173</v>
      </c>
      <c r="L49" s="122" t="s">
        <v>26</v>
      </c>
      <c r="M49" s="124">
        <v>45362</v>
      </c>
      <c r="N49" s="122" t="s">
        <v>173</v>
      </c>
      <c r="O49" s="122" t="s">
        <v>195</v>
      </c>
      <c r="P49" s="92"/>
      <c r="Q49" s="93"/>
      <c r="R49" s="92"/>
      <c r="S49" s="92"/>
      <c r="T49" s="92"/>
      <c r="U49" s="92"/>
      <c r="V49" s="92"/>
      <c r="W49" s="92"/>
      <c r="X49" s="92"/>
      <c r="Y49" s="92"/>
      <c r="Z49" s="92"/>
    </row>
    <row r="50" spans="1:26" ht="128.25" x14ac:dyDescent="0.15">
      <c r="A50" s="122" t="s">
        <v>290</v>
      </c>
      <c r="B50" s="122" t="s">
        <v>291</v>
      </c>
      <c r="C50" s="133" t="s">
        <v>287</v>
      </c>
      <c r="D50" s="122" t="s">
        <v>292</v>
      </c>
      <c r="E50" s="122" t="s">
        <v>289</v>
      </c>
      <c r="F50" s="122" t="s">
        <v>26</v>
      </c>
      <c r="G50" s="126">
        <v>45362</v>
      </c>
      <c r="H50" s="122" t="s">
        <v>173</v>
      </c>
      <c r="I50" s="122" t="s">
        <v>26</v>
      </c>
      <c r="J50" s="124">
        <v>45362</v>
      </c>
      <c r="K50" s="122" t="s">
        <v>173</v>
      </c>
      <c r="L50" s="122" t="s">
        <v>26</v>
      </c>
      <c r="M50" s="126">
        <v>45362</v>
      </c>
      <c r="N50" s="122" t="s">
        <v>173</v>
      </c>
      <c r="O50" s="122" t="s">
        <v>199</v>
      </c>
      <c r="P50" s="92"/>
      <c r="Q50" s="93"/>
      <c r="R50" s="92"/>
      <c r="S50" s="92"/>
      <c r="T50" s="92"/>
      <c r="U50" s="92"/>
      <c r="V50" s="92"/>
      <c r="W50" s="92"/>
      <c r="X50" s="92"/>
      <c r="Y50" s="92"/>
      <c r="Z50" s="92"/>
    </row>
    <row r="51" spans="1:26" ht="128.25" x14ac:dyDescent="0.15">
      <c r="A51" s="122" t="s">
        <v>293</v>
      </c>
      <c r="B51" s="122" t="s">
        <v>201</v>
      </c>
      <c r="C51" s="133" t="s">
        <v>287</v>
      </c>
      <c r="D51" s="122" t="s">
        <v>203</v>
      </c>
      <c r="E51" s="122" t="s">
        <v>294</v>
      </c>
      <c r="F51" s="122" t="s">
        <v>26</v>
      </c>
      <c r="G51" s="124">
        <v>45362</v>
      </c>
      <c r="H51" s="122" t="s">
        <v>173</v>
      </c>
      <c r="I51" s="122" t="s">
        <v>26</v>
      </c>
      <c r="J51" s="124">
        <v>45362</v>
      </c>
      <c r="K51" s="122" t="s">
        <v>173</v>
      </c>
      <c r="L51" s="122" t="s">
        <v>26</v>
      </c>
      <c r="M51" s="126">
        <v>45362</v>
      </c>
      <c r="N51" s="122" t="s">
        <v>173</v>
      </c>
      <c r="O51" s="122" t="s">
        <v>199</v>
      </c>
      <c r="P51" s="92"/>
      <c r="Q51" s="93"/>
      <c r="R51" s="92"/>
      <c r="S51" s="92"/>
      <c r="T51" s="92"/>
      <c r="U51" s="92"/>
      <c r="V51" s="92"/>
      <c r="W51" s="92"/>
      <c r="X51" s="92"/>
      <c r="Y51" s="92"/>
      <c r="Z51" s="92"/>
    </row>
    <row r="52" spans="1:26" ht="128.25" x14ac:dyDescent="0.15">
      <c r="A52" s="122" t="s">
        <v>295</v>
      </c>
      <c r="B52" s="122" t="s">
        <v>296</v>
      </c>
      <c r="C52" s="133" t="s">
        <v>297</v>
      </c>
      <c r="D52" s="122" t="s">
        <v>298</v>
      </c>
      <c r="E52" s="122" t="s">
        <v>299</v>
      </c>
      <c r="F52" s="122" t="s">
        <v>25</v>
      </c>
      <c r="G52" s="124">
        <v>45362</v>
      </c>
      <c r="H52" s="122" t="s">
        <v>173</v>
      </c>
      <c r="I52" s="122" t="s">
        <v>25</v>
      </c>
      <c r="J52" s="126">
        <v>45362</v>
      </c>
      <c r="K52" s="122" t="s">
        <v>173</v>
      </c>
      <c r="L52" s="122" t="s">
        <v>25</v>
      </c>
      <c r="M52" s="126">
        <v>45362</v>
      </c>
      <c r="N52" s="122" t="s">
        <v>173</v>
      </c>
      <c r="O52" s="122" t="s">
        <v>209</v>
      </c>
      <c r="P52" s="92"/>
      <c r="Q52" s="93"/>
      <c r="R52" s="92"/>
      <c r="S52" s="92"/>
      <c r="T52" s="92"/>
      <c r="U52" s="92"/>
      <c r="V52" s="92"/>
      <c r="W52" s="92"/>
      <c r="X52" s="92"/>
      <c r="Y52" s="92"/>
      <c r="Z52" s="92"/>
    </row>
    <row r="53" spans="1:26" ht="14.25" x14ac:dyDescent="0.15">
      <c r="A53" s="119" t="s">
        <v>68</v>
      </c>
      <c r="B53" s="119" t="s">
        <v>68</v>
      </c>
      <c r="C53" s="120"/>
      <c r="D53" s="120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92"/>
      <c r="Q53" s="93"/>
      <c r="R53" s="92"/>
      <c r="S53" s="92"/>
      <c r="T53" s="92"/>
      <c r="U53" s="92"/>
      <c r="V53" s="92"/>
      <c r="W53" s="92"/>
      <c r="X53" s="92"/>
      <c r="Y53" s="92"/>
      <c r="Z53" s="92"/>
    </row>
    <row r="54" spans="1:26" ht="128.25" x14ac:dyDescent="0.15">
      <c r="A54" s="122" t="s">
        <v>300</v>
      </c>
      <c r="B54" s="122" t="s">
        <v>301</v>
      </c>
      <c r="C54" s="133" t="s">
        <v>302</v>
      </c>
      <c r="D54" s="122" t="s">
        <v>241</v>
      </c>
      <c r="E54" s="122" t="s">
        <v>303</v>
      </c>
      <c r="F54" s="123" t="s">
        <v>26</v>
      </c>
      <c r="G54" s="124">
        <v>45599</v>
      </c>
      <c r="H54" s="122" t="s">
        <v>173</v>
      </c>
      <c r="I54" s="122" t="s">
        <v>26</v>
      </c>
      <c r="J54" s="126">
        <v>45362</v>
      </c>
      <c r="K54" s="122" t="s">
        <v>173</v>
      </c>
      <c r="L54" s="122" t="s">
        <v>26</v>
      </c>
      <c r="M54" s="126">
        <v>45362</v>
      </c>
      <c r="N54" s="122" t="s">
        <v>173</v>
      </c>
      <c r="O54" s="123" t="s">
        <v>304</v>
      </c>
      <c r="P54" s="92"/>
      <c r="Q54" s="93"/>
      <c r="R54" s="92"/>
      <c r="S54" s="92"/>
      <c r="T54" s="92"/>
      <c r="U54" s="92"/>
      <c r="V54" s="92"/>
      <c r="W54" s="92"/>
      <c r="X54" s="92"/>
      <c r="Y54" s="92"/>
      <c r="Z54" s="92"/>
    </row>
    <row r="55" spans="1:26" ht="128.25" x14ac:dyDescent="0.15">
      <c r="A55" s="122" t="s">
        <v>305</v>
      </c>
      <c r="B55" s="122" t="s">
        <v>306</v>
      </c>
      <c r="C55" s="133" t="s">
        <v>302</v>
      </c>
      <c r="D55" s="122" t="s">
        <v>241</v>
      </c>
      <c r="E55" s="122" t="s">
        <v>307</v>
      </c>
      <c r="F55" s="123" t="s">
        <v>26</v>
      </c>
      <c r="G55" s="126">
        <v>45362</v>
      </c>
      <c r="H55" s="122" t="s">
        <v>173</v>
      </c>
      <c r="I55" s="122" t="s">
        <v>26</v>
      </c>
      <c r="J55" s="126">
        <v>45362</v>
      </c>
      <c r="K55" s="122" t="s">
        <v>173</v>
      </c>
      <c r="L55" s="122" t="s">
        <v>26</v>
      </c>
      <c r="M55" s="126">
        <v>45362</v>
      </c>
      <c r="N55" s="122" t="s">
        <v>173</v>
      </c>
      <c r="O55" s="123" t="s">
        <v>304</v>
      </c>
      <c r="P55" s="92"/>
      <c r="Q55" s="93"/>
      <c r="R55" s="92"/>
      <c r="S55" s="92"/>
      <c r="T55" s="92"/>
      <c r="U55" s="92"/>
      <c r="V55" s="92"/>
      <c r="W55" s="92"/>
      <c r="X55" s="92"/>
      <c r="Y55" s="92"/>
      <c r="Z55" s="92"/>
    </row>
    <row r="56" spans="1:26" ht="128.25" x14ac:dyDescent="0.15">
      <c r="A56" s="122" t="s">
        <v>308</v>
      </c>
      <c r="B56" s="122" t="s">
        <v>309</v>
      </c>
      <c r="C56" s="133" t="s">
        <v>302</v>
      </c>
      <c r="D56" s="129" t="s">
        <v>203</v>
      </c>
      <c r="E56" s="122" t="s">
        <v>310</v>
      </c>
      <c r="F56" s="123" t="s">
        <v>26</v>
      </c>
      <c r="G56" s="126">
        <v>45362</v>
      </c>
      <c r="H56" s="122" t="s">
        <v>173</v>
      </c>
      <c r="I56" s="122" t="s">
        <v>26</v>
      </c>
      <c r="J56" s="126">
        <v>45362</v>
      </c>
      <c r="K56" s="122" t="s">
        <v>173</v>
      </c>
      <c r="L56" s="122" t="s">
        <v>26</v>
      </c>
      <c r="M56" s="126">
        <v>45362</v>
      </c>
      <c r="N56" s="122" t="s">
        <v>173</v>
      </c>
      <c r="O56" s="123" t="s">
        <v>304</v>
      </c>
      <c r="P56" s="92"/>
      <c r="Q56" s="93"/>
      <c r="R56" s="92"/>
      <c r="S56" s="92"/>
      <c r="T56" s="92"/>
      <c r="U56" s="92"/>
      <c r="V56" s="92"/>
      <c r="W56" s="92"/>
      <c r="X56" s="92"/>
      <c r="Y56" s="92"/>
      <c r="Z56" s="92"/>
    </row>
    <row r="57" spans="1:26" ht="128.25" x14ac:dyDescent="0.15">
      <c r="A57" s="122" t="s">
        <v>311</v>
      </c>
      <c r="B57" s="122" t="s">
        <v>312</v>
      </c>
      <c r="C57" s="133" t="s">
        <v>302</v>
      </c>
      <c r="D57" s="129" t="s">
        <v>203</v>
      </c>
      <c r="E57" s="122" t="s">
        <v>313</v>
      </c>
      <c r="F57" s="123" t="s">
        <v>26</v>
      </c>
      <c r="G57" s="126">
        <v>45362</v>
      </c>
      <c r="H57" s="122" t="s">
        <v>173</v>
      </c>
      <c r="I57" s="122" t="s">
        <v>26</v>
      </c>
      <c r="J57" s="126">
        <v>45362</v>
      </c>
      <c r="K57" s="122" t="s">
        <v>173</v>
      </c>
      <c r="L57" s="122" t="s">
        <v>26</v>
      </c>
      <c r="M57" s="126">
        <v>45362</v>
      </c>
      <c r="N57" s="122" t="s">
        <v>173</v>
      </c>
      <c r="O57" s="123" t="s">
        <v>304</v>
      </c>
      <c r="P57" s="92"/>
      <c r="Q57" s="93"/>
      <c r="R57" s="92"/>
      <c r="S57" s="92"/>
      <c r="T57" s="92"/>
      <c r="U57" s="92"/>
      <c r="V57" s="92"/>
      <c r="W57" s="92"/>
      <c r="X57" s="92"/>
      <c r="Y57" s="92"/>
      <c r="Z57" s="92"/>
    </row>
    <row r="58" spans="1:26" ht="12.75" customHeight="1" x14ac:dyDescent="0.15">
      <c r="A58" s="119" t="s">
        <v>69</v>
      </c>
      <c r="B58" s="119" t="s">
        <v>69</v>
      </c>
      <c r="C58" s="120"/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92"/>
      <c r="Q58" s="93"/>
      <c r="R58" s="92"/>
      <c r="S58" s="92"/>
      <c r="T58" s="92"/>
      <c r="U58" s="92"/>
      <c r="V58" s="92"/>
      <c r="W58" s="92"/>
      <c r="X58" s="92"/>
      <c r="Y58" s="92"/>
      <c r="Z58" s="92"/>
    </row>
    <row r="59" spans="1:26" ht="14.25" x14ac:dyDescent="0.15">
      <c r="A59" s="122" t="s">
        <v>314</v>
      </c>
      <c r="B59" s="123" t="s">
        <v>315</v>
      </c>
      <c r="C59" s="133" t="s">
        <v>274</v>
      </c>
      <c r="D59" s="122" t="s">
        <v>213</v>
      </c>
      <c r="E59" s="122" t="s">
        <v>316</v>
      </c>
      <c r="F59" s="123" t="s">
        <v>26</v>
      </c>
      <c r="G59" s="126">
        <v>45362</v>
      </c>
      <c r="H59" s="122" t="s">
        <v>173</v>
      </c>
      <c r="I59" s="123" t="s">
        <v>26</v>
      </c>
      <c r="J59" s="124">
        <v>45362</v>
      </c>
      <c r="K59" s="122" t="s">
        <v>173</v>
      </c>
      <c r="L59" s="123" t="s">
        <v>26</v>
      </c>
      <c r="M59" s="126">
        <v>45362</v>
      </c>
      <c r="N59" s="122" t="s">
        <v>173</v>
      </c>
      <c r="O59" s="123" t="s">
        <v>279</v>
      </c>
      <c r="P59" s="92"/>
      <c r="Q59" s="93"/>
      <c r="R59" s="92"/>
      <c r="S59" s="92"/>
      <c r="T59" s="92"/>
      <c r="U59" s="92"/>
      <c r="V59" s="92"/>
      <c r="W59" s="92"/>
      <c r="X59" s="92"/>
      <c r="Y59" s="92"/>
      <c r="Z59" s="92"/>
    </row>
    <row r="60" spans="1:26" ht="14.25" x14ac:dyDescent="0.15">
      <c r="A60" s="122" t="s">
        <v>317</v>
      </c>
      <c r="B60" s="122" t="s">
        <v>318</v>
      </c>
      <c r="C60" s="133" t="s">
        <v>274</v>
      </c>
      <c r="D60" s="122" t="s">
        <v>213</v>
      </c>
      <c r="E60" s="122" t="s">
        <v>316</v>
      </c>
      <c r="F60" s="123" t="s">
        <v>26</v>
      </c>
      <c r="G60" s="126">
        <v>45362</v>
      </c>
      <c r="H60" s="122" t="s">
        <v>173</v>
      </c>
      <c r="I60" s="123" t="s">
        <v>26</v>
      </c>
      <c r="J60" s="126">
        <v>45362</v>
      </c>
      <c r="K60" s="122" t="s">
        <v>173</v>
      </c>
      <c r="L60" s="123" t="s">
        <v>26</v>
      </c>
      <c r="M60" s="126">
        <v>45362</v>
      </c>
      <c r="N60" s="122" t="s">
        <v>173</v>
      </c>
      <c r="O60" s="123" t="s">
        <v>279</v>
      </c>
      <c r="P60" s="92"/>
      <c r="Q60" s="93"/>
      <c r="R60" s="92"/>
      <c r="S60" s="92"/>
      <c r="T60" s="92"/>
      <c r="U60" s="92"/>
      <c r="V60" s="92"/>
      <c r="W60" s="92"/>
      <c r="X60" s="92"/>
      <c r="Y60" s="92"/>
      <c r="Z60" s="92"/>
    </row>
    <row r="61" spans="1:26" ht="14.25" x14ac:dyDescent="0.15">
      <c r="A61" s="122" t="s">
        <v>319</v>
      </c>
      <c r="B61" s="122" t="s">
        <v>320</v>
      </c>
      <c r="C61" s="133" t="s">
        <v>274</v>
      </c>
      <c r="D61" s="122" t="s">
        <v>213</v>
      </c>
      <c r="E61" s="122" t="s">
        <v>316</v>
      </c>
      <c r="F61" s="123" t="s">
        <v>26</v>
      </c>
      <c r="G61" s="126">
        <v>45362</v>
      </c>
      <c r="H61" s="122" t="s">
        <v>173</v>
      </c>
      <c r="I61" s="123" t="s">
        <v>26</v>
      </c>
      <c r="J61" s="126">
        <v>45362</v>
      </c>
      <c r="K61" s="122" t="s">
        <v>173</v>
      </c>
      <c r="L61" s="123" t="s">
        <v>26</v>
      </c>
      <c r="M61" s="126">
        <v>45362</v>
      </c>
      <c r="N61" s="122" t="s">
        <v>173</v>
      </c>
      <c r="O61" s="123" t="s">
        <v>279</v>
      </c>
      <c r="P61" s="92"/>
      <c r="Q61" s="93"/>
      <c r="R61" s="92"/>
      <c r="S61" s="92"/>
      <c r="T61" s="92"/>
      <c r="U61" s="92"/>
      <c r="V61" s="92"/>
      <c r="W61" s="92"/>
      <c r="X61" s="92"/>
      <c r="Y61" s="92"/>
      <c r="Z61" s="92"/>
    </row>
    <row r="62" spans="1:26" ht="14.25" x14ac:dyDescent="0.15">
      <c r="A62" s="122" t="s">
        <v>321</v>
      </c>
      <c r="B62" s="123" t="s">
        <v>322</v>
      </c>
      <c r="C62" s="133" t="s">
        <v>274</v>
      </c>
      <c r="D62" s="122" t="s">
        <v>203</v>
      </c>
      <c r="E62" s="122" t="s">
        <v>323</v>
      </c>
      <c r="F62" s="123" t="s">
        <v>26</v>
      </c>
      <c r="G62" s="126">
        <v>45362</v>
      </c>
      <c r="H62" s="122" t="s">
        <v>173</v>
      </c>
      <c r="I62" s="123" t="s">
        <v>26</v>
      </c>
      <c r="J62" s="126">
        <v>45362</v>
      </c>
      <c r="K62" s="122" t="s">
        <v>173</v>
      </c>
      <c r="L62" s="123" t="s">
        <v>26</v>
      </c>
      <c r="M62" s="126">
        <v>45362</v>
      </c>
      <c r="N62" s="122" t="s">
        <v>173</v>
      </c>
      <c r="O62" s="123" t="s">
        <v>279</v>
      </c>
      <c r="P62" s="92"/>
      <c r="Q62" s="93"/>
      <c r="R62" s="92"/>
      <c r="S62" s="92"/>
      <c r="T62" s="92"/>
      <c r="U62" s="92"/>
      <c r="V62" s="92"/>
      <c r="W62" s="92"/>
      <c r="X62" s="92"/>
      <c r="Y62" s="92"/>
      <c r="Z62" s="92"/>
    </row>
    <row r="63" spans="1:26" ht="14.25" x14ac:dyDescent="0.15">
      <c r="A63" s="122" t="s">
        <v>324</v>
      </c>
      <c r="B63" s="122" t="s">
        <v>325</v>
      </c>
      <c r="C63" s="133" t="s">
        <v>274</v>
      </c>
      <c r="D63" s="122" t="s">
        <v>203</v>
      </c>
      <c r="E63" s="122" t="s">
        <v>326</v>
      </c>
      <c r="F63" s="123" t="s">
        <v>25</v>
      </c>
      <c r="G63" s="126">
        <v>45362</v>
      </c>
      <c r="H63" s="122" t="s">
        <v>173</v>
      </c>
      <c r="I63" s="123" t="s">
        <v>25</v>
      </c>
      <c r="J63" s="126">
        <v>45362</v>
      </c>
      <c r="K63" s="122" t="s">
        <v>173</v>
      </c>
      <c r="L63" s="123" t="s">
        <v>26</v>
      </c>
      <c r="M63" s="126">
        <v>45362</v>
      </c>
      <c r="N63" s="122" t="s">
        <v>173</v>
      </c>
      <c r="O63" s="123" t="s">
        <v>327</v>
      </c>
      <c r="P63" s="92"/>
      <c r="Q63" s="93"/>
      <c r="R63" s="92"/>
      <c r="S63" s="92"/>
      <c r="T63" s="92"/>
      <c r="U63" s="92"/>
      <c r="V63" s="92"/>
      <c r="W63" s="92"/>
      <c r="X63" s="92"/>
      <c r="Y63" s="92"/>
      <c r="Z63" s="92"/>
    </row>
    <row r="64" spans="1:26" ht="14.25" x14ac:dyDescent="0.15">
      <c r="A64" s="122" t="s">
        <v>328</v>
      </c>
      <c r="B64" s="122" t="s">
        <v>329</v>
      </c>
      <c r="C64" s="133" t="s">
        <v>274</v>
      </c>
      <c r="D64" s="122" t="s">
        <v>203</v>
      </c>
      <c r="E64" s="122" t="s">
        <v>330</v>
      </c>
      <c r="F64" s="123" t="s">
        <v>25</v>
      </c>
      <c r="G64" s="126">
        <v>45362</v>
      </c>
      <c r="H64" s="122" t="s">
        <v>173</v>
      </c>
      <c r="I64" s="123" t="s">
        <v>25</v>
      </c>
      <c r="J64" s="126">
        <v>45362</v>
      </c>
      <c r="K64" s="122" t="s">
        <v>173</v>
      </c>
      <c r="L64" s="123" t="s">
        <v>26</v>
      </c>
      <c r="M64" s="126">
        <v>45362</v>
      </c>
      <c r="N64" s="122" t="s">
        <v>173</v>
      </c>
      <c r="O64" s="123" t="s">
        <v>327</v>
      </c>
      <c r="P64" s="92"/>
      <c r="Q64" s="93"/>
      <c r="R64" s="92"/>
      <c r="S64" s="92"/>
      <c r="T64" s="92"/>
      <c r="U64" s="92"/>
      <c r="V64" s="92"/>
      <c r="W64" s="92"/>
      <c r="X64" s="92"/>
      <c r="Y64" s="92"/>
      <c r="Z64" s="92"/>
    </row>
    <row r="65" spans="1:26" ht="14.25" x14ac:dyDescent="0.15">
      <c r="A65" s="122" t="s">
        <v>331</v>
      </c>
      <c r="B65" s="122" t="s">
        <v>332</v>
      </c>
      <c r="C65" s="133" t="s">
        <v>274</v>
      </c>
      <c r="D65" s="122" t="s">
        <v>203</v>
      </c>
      <c r="E65" s="122" t="s">
        <v>333</v>
      </c>
      <c r="F65" s="123" t="s">
        <v>25</v>
      </c>
      <c r="G65" s="126">
        <v>45362</v>
      </c>
      <c r="H65" s="122" t="s">
        <v>173</v>
      </c>
      <c r="I65" s="123" t="s">
        <v>25</v>
      </c>
      <c r="J65" s="126">
        <v>45362</v>
      </c>
      <c r="K65" s="122" t="s">
        <v>173</v>
      </c>
      <c r="L65" s="123" t="s">
        <v>26</v>
      </c>
      <c r="M65" s="126">
        <v>45362</v>
      </c>
      <c r="N65" s="122" t="s">
        <v>173</v>
      </c>
      <c r="O65" s="123" t="s">
        <v>327</v>
      </c>
      <c r="P65" s="92"/>
      <c r="Q65" s="93"/>
      <c r="R65" s="92"/>
      <c r="S65" s="92"/>
      <c r="T65" s="92"/>
      <c r="U65" s="92"/>
      <c r="V65" s="92"/>
      <c r="W65" s="92"/>
      <c r="X65" s="92"/>
      <c r="Y65" s="92"/>
      <c r="Z65" s="92"/>
    </row>
    <row r="66" spans="1:26" ht="14.25" x14ac:dyDescent="0.15">
      <c r="A66" s="119" t="s">
        <v>71</v>
      </c>
      <c r="B66" s="119" t="s">
        <v>71</v>
      </c>
      <c r="C66" s="127"/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20"/>
      <c r="O66" s="120"/>
      <c r="P66" s="92"/>
      <c r="Q66" s="93"/>
      <c r="R66" s="92"/>
      <c r="S66" s="92"/>
      <c r="T66" s="92"/>
      <c r="U66" s="92"/>
      <c r="V66" s="92"/>
      <c r="W66" s="92"/>
      <c r="X66" s="92"/>
      <c r="Y66" s="92"/>
      <c r="Z66" s="92"/>
    </row>
    <row r="67" spans="1:26" ht="28.5" x14ac:dyDescent="0.15">
      <c r="A67" s="122" t="s">
        <v>334</v>
      </c>
      <c r="B67" s="122" t="s">
        <v>335</v>
      </c>
      <c r="C67" s="133" t="s">
        <v>336</v>
      </c>
      <c r="D67" s="122" t="s">
        <v>256</v>
      </c>
      <c r="E67" s="122" t="s">
        <v>316</v>
      </c>
      <c r="F67" s="123" t="s">
        <v>26</v>
      </c>
      <c r="G67" s="124">
        <v>45362</v>
      </c>
      <c r="H67" s="122" t="s">
        <v>173</v>
      </c>
      <c r="I67" s="122" t="s">
        <v>25</v>
      </c>
      <c r="J67" s="126">
        <v>45362</v>
      </c>
      <c r="K67" s="122" t="s">
        <v>173</v>
      </c>
      <c r="L67" s="122" t="s">
        <v>25</v>
      </c>
      <c r="M67" s="126">
        <v>45362</v>
      </c>
      <c r="N67" s="122" t="s">
        <v>173</v>
      </c>
      <c r="O67" s="123" t="s">
        <v>279</v>
      </c>
      <c r="P67" s="92"/>
      <c r="Q67" s="93"/>
      <c r="R67" s="92"/>
      <c r="S67" s="92"/>
      <c r="T67" s="92"/>
      <c r="U67" s="92"/>
      <c r="V67" s="92"/>
      <c r="W67" s="92"/>
      <c r="X67" s="92"/>
      <c r="Y67" s="92"/>
      <c r="Z67" s="92"/>
    </row>
    <row r="68" spans="1:26" ht="14.25" x14ac:dyDescent="0.15">
      <c r="A68" s="122" t="s">
        <v>337</v>
      </c>
      <c r="B68" s="122" t="s">
        <v>338</v>
      </c>
      <c r="C68" s="133" t="s">
        <v>336</v>
      </c>
      <c r="D68" s="122" t="s">
        <v>203</v>
      </c>
      <c r="E68" s="122" t="s">
        <v>316</v>
      </c>
      <c r="F68" s="122" t="s">
        <v>26</v>
      </c>
      <c r="G68" s="126">
        <v>45362</v>
      </c>
      <c r="H68" s="122" t="s">
        <v>173</v>
      </c>
      <c r="I68" s="122" t="s">
        <v>26</v>
      </c>
      <c r="J68" s="134">
        <v>45362</v>
      </c>
      <c r="K68" s="122" t="s">
        <v>173</v>
      </c>
      <c r="L68" s="122" t="s">
        <v>26</v>
      </c>
      <c r="M68" s="134">
        <v>45362</v>
      </c>
      <c r="N68" s="122" t="s">
        <v>173</v>
      </c>
      <c r="O68" s="123" t="s">
        <v>279</v>
      </c>
      <c r="P68" s="92"/>
      <c r="Q68" s="93"/>
      <c r="R68" s="92"/>
      <c r="S68" s="92"/>
      <c r="T68" s="92"/>
      <c r="U68" s="92"/>
      <c r="V68" s="92"/>
      <c r="W68" s="92"/>
      <c r="X68" s="92"/>
      <c r="Y68" s="92"/>
      <c r="Z68" s="92"/>
    </row>
    <row r="69" spans="1:26" ht="14.25" x14ac:dyDescent="0.15">
      <c r="A69" s="122" t="s">
        <v>339</v>
      </c>
      <c r="B69" s="122" t="s">
        <v>338</v>
      </c>
      <c r="C69" s="133" t="s">
        <v>336</v>
      </c>
      <c r="D69" s="122" t="s">
        <v>203</v>
      </c>
      <c r="E69" s="135" t="s">
        <v>316</v>
      </c>
      <c r="F69" s="122" t="s">
        <v>26</v>
      </c>
      <c r="G69" s="126">
        <v>45362</v>
      </c>
      <c r="H69" s="122" t="s">
        <v>173</v>
      </c>
      <c r="I69" s="122" t="s">
        <v>26</v>
      </c>
      <c r="J69" s="126">
        <v>45362</v>
      </c>
      <c r="K69" s="122" t="s">
        <v>173</v>
      </c>
      <c r="L69" s="122" t="s">
        <v>26</v>
      </c>
      <c r="M69" s="126">
        <v>45362</v>
      </c>
      <c r="N69" s="122" t="s">
        <v>173</v>
      </c>
      <c r="O69" s="123" t="s">
        <v>279</v>
      </c>
      <c r="P69" s="92"/>
      <c r="Q69" s="93"/>
      <c r="R69" s="92"/>
      <c r="S69" s="92"/>
      <c r="T69" s="92"/>
      <c r="U69" s="92"/>
      <c r="V69" s="92"/>
      <c r="W69" s="92"/>
      <c r="X69" s="92"/>
      <c r="Y69" s="92"/>
      <c r="Z69" s="92"/>
    </row>
    <row r="70" spans="1:26" ht="14.25" x14ac:dyDescent="0.15">
      <c r="A70" s="122" t="s">
        <v>340</v>
      </c>
      <c r="B70" s="123" t="s">
        <v>322</v>
      </c>
      <c r="C70" s="133" t="s">
        <v>336</v>
      </c>
      <c r="D70" s="122" t="s">
        <v>203</v>
      </c>
      <c r="E70" s="122" t="s">
        <v>323</v>
      </c>
      <c r="F70" s="122" t="s">
        <v>26</v>
      </c>
      <c r="G70" s="126">
        <v>45362</v>
      </c>
      <c r="H70" s="122" t="s">
        <v>173</v>
      </c>
      <c r="I70" s="122" t="s">
        <v>26</v>
      </c>
      <c r="J70" s="126">
        <v>45362</v>
      </c>
      <c r="K70" s="122" t="s">
        <v>173</v>
      </c>
      <c r="L70" s="122" t="s">
        <v>26</v>
      </c>
      <c r="M70" s="126">
        <v>45362</v>
      </c>
      <c r="N70" s="122" t="s">
        <v>173</v>
      </c>
      <c r="O70" s="123" t="s">
        <v>279</v>
      </c>
      <c r="P70" s="92"/>
      <c r="Q70" s="93"/>
      <c r="R70" s="92"/>
      <c r="S70" s="92"/>
      <c r="T70" s="92"/>
      <c r="U70" s="92"/>
      <c r="V70" s="92"/>
      <c r="W70" s="92"/>
      <c r="X70" s="92"/>
      <c r="Y70" s="92"/>
      <c r="Z70" s="92"/>
    </row>
    <row r="71" spans="1:26" ht="14.25" x14ac:dyDescent="0.15">
      <c r="A71" s="122" t="s">
        <v>341</v>
      </c>
      <c r="B71" s="122" t="s">
        <v>342</v>
      </c>
      <c r="C71" s="133" t="s">
        <v>336</v>
      </c>
      <c r="D71" s="122" t="s">
        <v>203</v>
      </c>
      <c r="E71" s="123" t="s">
        <v>326</v>
      </c>
      <c r="F71" s="122" t="s">
        <v>25</v>
      </c>
      <c r="G71" s="126">
        <v>45362</v>
      </c>
      <c r="H71" s="122" t="s">
        <v>173</v>
      </c>
      <c r="I71" s="122" t="s">
        <v>25</v>
      </c>
      <c r="J71" s="126">
        <v>45362</v>
      </c>
      <c r="K71" s="122" t="s">
        <v>173</v>
      </c>
      <c r="L71" s="122" t="s">
        <v>25</v>
      </c>
      <c r="M71" s="126">
        <v>45362</v>
      </c>
      <c r="N71" s="122" t="s">
        <v>173</v>
      </c>
      <c r="O71" s="123" t="s">
        <v>327</v>
      </c>
      <c r="P71" s="92"/>
      <c r="Q71" s="93"/>
      <c r="R71" s="92"/>
      <c r="S71" s="92"/>
      <c r="T71" s="92"/>
      <c r="U71" s="92"/>
      <c r="V71" s="92"/>
      <c r="W71" s="92"/>
      <c r="X71" s="92"/>
      <c r="Y71" s="92"/>
      <c r="Z71" s="92"/>
    </row>
    <row r="72" spans="1:26" ht="14.25" x14ac:dyDescent="0.15">
      <c r="A72" s="122" t="s">
        <v>343</v>
      </c>
      <c r="B72" s="122" t="s">
        <v>344</v>
      </c>
      <c r="C72" s="133" t="s">
        <v>336</v>
      </c>
      <c r="D72" s="122" t="s">
        <v>203</v>
      </c>
      <c r="E72" s="123" t="s">
        <v>345</v>
      </c>
      <c r="F72" s="122" t="s">
        <v>25</v>
      </c>
      <c r="G72" s="126">
        <v>45362</v>
      </c>
      <c r="H72" s="122" t="s">
        <v>173</v>
      </c>
      <c r="I72" s="122" t="s">
        <v>25</v>
      </c>
      <c r="J72" s="126">
        <v>45362</v>
      </c>
      <c r="K72" s="122" t="s">
        <v>173</v>
      </c>
      <c r="L72" s="122" t="s">
        <v>25</v>
      </c>
      <c r="M72" s="126">
        <v>45362</v>
      </c>
      <c r="N72" s="122" t="s">
        <v>173</v>
      </c>
      <c r="O72" s="123" t="s">
        <v>327</v>
      </c>
      <c r="P72" s="92"/>
      <c r="Q72" s="93"/>
      <c r="R72" s="92"/>
      <c r="S72" s="92"/>
      <c r="T72" s="92"/>
      <c r="U72" s="92"/>
      <c r="V72" s="92"/>
      <c r="W72" s="92"/>
      <c r="X72" s="92"/>
      <c r="Y72" s="92"/>
      <c r="Z72" s="92"/>
    </row>
    <row r="73" spans="1:26" ht="14.25" x14ac:dyDescent="0.15">
      <c r="A73" s="122" t="s">
        <v>346</v>
      </c>
      <c r="B73" s="122" t="s">
        <v>347</v>
      </c>
      <c r="C73" s="133" t="s">
        <v>336</v>
      </c>
      <c r="D73" s="122" t="s">
        <v>203</v>
      </c>
      <c r="E73" s="123" t="s">
        <v>348</v>
      </c>
      <c r="F73" s="122" t="s">
        <v>25</v>
      </c>
      <c r="G73" s="126">
        <v>45362</v>
      </c>
      <c r="H73" s="122" t="s">
        <v>173</v>
      </c>
      <c r="I73" s="122" t="s">
        <v>25</v>
      </c>
      <c r="J73" s="126">
        <v>45362</v>
      </c>
      <c r="K73" s="122" t="s">
        <v>173</v>
      </c>
      <c r="L73" s="122" t="s">
        <v>25</v>
      </c>
      <c r="M73" s="126">
        <v>45362</v>
      </c>
      <c r="N73" s="122" t="s">
        <v>173</v>
      </c>
      <c r="O73" s="123" t="s">
        <v>327</v>
      </c>
      <c r="P73" s="92"/>
      <c r="Q73" s="93"/>
      <c r="R73" s="92"/>
      <c r="S73" s="92"/>
      <c r="T73" s="92"/>
      <c r="U73" s="92"/>
      <c r="V73" s="92"/>
      <c r="W73" s="92"/>
      <c r="X73" s="92"/>
      <c r="Y73" s="92"/>
      <c r="Z73" s="92"/>
    </row>
    <row r="74" spans="1:26" ht="12.75" customHeight="1" x14ac:dyDescent="0.2">
      <c r="A74" s="136" t="s">
        <v>349</v>
      </c>
      <c r="B74" s="137" t="s">
        <v>349</v>
      </c>
      <c r="C74" s="138"/>
      <c r="D74" s="138"/>
      <c r="E74" s="138"/>
      <c r="F74" s="138"/>
      <c r="G74" s="138"/>
      <c r="H74" s="138"/>
      <c r="I74" s="138"/>
      <c r="J74" s="138"/>
      <c r="K74" s="138"/>
      <c r="L74" s="138"/>
      <c r="M74" s="138"/>
      <c r="N74" s="138"/>
      <c r="O74" s="139"/>
      <c r="P74" s="92"/>
      <c r="Q74" s="93"/>
      <c r="R74" s="92"/>
      <c r="S74" s="92"/>
      <c r="T74" s="92"/>
      <c r="U74" s="92"/>
      <c r="V74" s="92"/>
      <c r="W74" s="92"/>
      <c r="X74" s="92"/>
      <c r="Y74" s="92"/>
      <c r="Z74" s="92"/>
    </row>
    <row r="75" spans="1:26" ht="28.5" x14ac:dyDescent="0.15">
      <c r="A75" s="140" t="s">
        <v>350</v>
      </c>
      <c r="B75" s="141" t="s">
        <v>351</v>
      </c>
      <c r="C75" s="141" t="s">
        <v>352</v>
      </c>
      <c r="D75" s="141" t="s">
        <v>353</v>
      </c>
      <c r="E75" s="141" t="s">
        <v>172</v>
      </c>
      <c r="F75" s="141" t="s">
        <v>25</v>
      </c>
      <c r="G75" s="124">
        <v>45362</v>
      </c>
      <c r="H75" s="141" t="s">
        <v>354</v>
      </c>
      <c r="I75" s="141" t="s">
        <v>25</v>
      </c>
      <c r="J75" s="124">
        <v>45362</v>
      </c>
      <c r="K75" s="141" t="s">
        <v>354</v>
      </c>
      <c r="L75" s="141" t="s">
        <v>25</v>
      </c>
      <c r="M75" s="124">
        <v>45362</v>
      </c>
      <c r="N75" s="141" t="s">
        <v>354</v>
      </c>
      <c r="O75" s="141"/>
      <c r="P75" s="92"/>
      <c r="Q75" s="93"/>
      <c r="R75" s="92"/>
      <c r="S75" s="92"/>
      <c r="T75" s="92"/>
      <c r="U75" s="92"/>
      <c r="V75" s="92"/>
      <c r="W75" s="92"/>
      <c r="X75" s="92"/>
      <c r="Y75" s="92"/>
      <c r="Z75" s="92"/>
    </row>
    <row r="76" spans="1:26" ht="28.5" x14ac:dyDescent="0.15">
      <c r="A76" s="140" t="s">
        <v>355</v>
      </c>
      <c r="B76" s="141" t="s">
        <v>356</v>
      </c>
      <c r="C76" s="141" t="s">
        <v>352</v>
      </c>
      <c r="D76" s="141" t="s">
        <v>357</v>
      </c>
      <c r="E76" s="141" t="s">
        <v>358</v>
      </c>
      <c r="F76" s="141" t="s">
        <v>25</v>
      </c>
      <c r="G76" s="124">
        <v>45362</v>
      </c>
      <c r="H76" s="141" t="s">
        <v>354</v>
      </c>
      <c r="I76" s="141" t="s">
        <v>25</v>
      </c>
      <c r="J76" s="124">
        <v>45362</v>
      </c>
      <c r="K76" s="141" t="s">
        <v>354</v>
      </c>
      <c r="L76" s="141" t="s">
        <v>25</v>
      </c>
      <c r="M76" s="124">
        <v>45362</v>
      </c>
      <c r="N76" s="141" t="s">
        <v>354</v>
      </c>
      <c r="O76" s="141"/>
      <c r="P76" s="92"/>
      <c r="Q76" s="93"/>
      <c r="R76" s="92"/>
      <c r="S76" s="92"/>
      <c r="T76" s="92"/>
      <c r="U76" s="92"/>
      <c r="V76" s="92"/>
      <c r="W76" s="92"/>
      <c r="X76" s="92"/>
      <c r="Y76" s="92"/>
      <c r="Z76" s="92"/>
    </row>
    <row r="77" spans="1:26" ht="42.75" x14ac:dyDescent="0.15">
      <c r="A77" s="140" t="s">
        <v>359</v>
      </c>
      <c r="B77" s="141" t="s">
        <v>360</v>
      </c>
      <c r="C77" s="141" t="s">
        <v>352</v>
      </c>
      <c r="D77" s="141" t="s">
        <v>361</v>
      </c>
      <c r="E77" s="141" t="s">
        <v>178</v>
      </c>
      <c r="F77" s="141" t="s">
        <v>25</v>
      </c>
      <c r="G77" s="124">
        <v>45362</v>
      </c>
      <c r="H77" s="141" t="s">
        <v>354</v>
      </c>
      <c r="I77" s="142" t="s">
        <v>25</v>
      </c>
      <c r="J77" s="124">
        <v>45362</v>
      </c>
      <c r="K77" s="141" t="s">
        <v>354</v>
      </c>
      <c r="L77" s="141" t="s">
        <v>25</v>
      </c>
      <c r="M77" s="124">
        <v>45362</v>
      </c>
      <c r="N77" s="141" t="s">
        <v>354</v>
      </c>
      <c r="O77" s="141"/>
      <c r="P77" s="92"/>
      <c r="Q77" s="93"/>
      <c r="R77" s="92"/>
      <c r="S77" s="92"/>
      <c r="T77" s="92"/>
      <c r="U77" s="92"/>
      <c r="V77" s="92"/>
      <c r="W77" s="92"/>
      <c r="X77" s="92"/>
      <c r="Y77" s="92"/>
      <c r="Z77" s="92"/>
    </row>
    <row r="78" spans="1:26" ht="42.75" x14ac:dyDescent="0.15">
      <c r="A78" s="140" t="s">
        <v>362</v>
      </c>
      <c r="B78" s="141" t="s">
        <v>363</v>
      </c>
      <c r="C78" s="141" t="s">
        <v>352</v>
      </c>
      <c r="D78" s="141" t="s">
        <v>361</v>
      </c>
      <c r="E78" s="141" t="s">
        <v>181</v>
      </c>
      <c r="F78" s="141" t="s">
        <v>25</v>
      </c>
      <c r="G78" s="124">
        <v>45362</v>
      </c>
      <c r="H78" s="141" t="s">
        <v>354</v>
      </c>
      <c r="I78" s="141" t="s">
        <v>25</v>
      </c>
      <c r="J78" s="124">
        <v>45362</v>
      </c>
      <c r="K78" s="141" t="s">
        <v>354</v>
      </c>
      <c r="L78" s="142" t="s">
        <v>25</v>
      </c>
      <c r="M78" s="124">
        <v>45362</v>
      </c>
      <c r="N78" s="141" t="s">
        <v>354</v>
      </c>
      <c r="O78" s="141"/>
      <c r="P78" s="92"/>
      <c r="Q78" s="93"/>
      <c r="R78" s="92"/>
      <c r="S78" s="92"/>
      <c r="T78" s="92"/>
      <c r="U78" s="92"/>
      <c r="V78" s="92"/>
      <c r="W78" s="92"/>
      <c r="X78" s="92"/>
      <c r="Y78" s="92"/>
      <c r="Z78" s="92"/>
    </row>
    <row r="79" spans="1:26" ht="57" x14ac:dyDescent="0.15">
      <c r="A79" s="140" t="s">
        <v>364</v>
      </c>
      <c r="B79" s="141" t="s">
        <v>365</v>
      </c>
      <c r="C79" s="141" t="s">
        <v>352</v>
      </c>
      <c r="D79" s="141" t="s">
        <v>366</v>
      </c>
      <c r="E79" s="141" t="s">
        <v>367</v>
      </c>
      <c r="F79" s="141" t="s">
        <v>25</v>
      </c>
      <c r="G79" s="124">
        <v>45362</v>
      </c>
      <c r="H79" s="141" t="s">
        <v>368</v>
      </c>
      <c r="I79" s="141" t="s">
        <v>25</v>
      </c>
      <c r="J79" s="124">
        <v>45362</v>
      </c>
      <c r="K79" s="141" t="s">
        <v>354</v>
      </c>
      <c r="L79" s="141" t="s">
        <v>25</v>
      </c>
      <c r="M79" s="124">
        <v>45362</v>
      </c>
      <c r="N79" s="141" t="s">
        <v>354</v>
      </c>
      <c r="O79" s="141"/>
      <c r="P79" s="92"/>
      <c r="Q79" s="93"/>
      <c r="R79" s="92"/>
      <c r="S79" s="92"/>
      <c r="T79" s="92"/>
      <c r="U79" s="92"/>
      <c r="V79" s="92"/>
      <c r="W79" s="92"/>
      <c r="X79" s="92"/>
      <c r="Y79" s="92"/>
      <c r="Z79" s="92"/>
    </row>
    <row r="80" spans="1:26" ht="14.25" x14ac:dyDescent="0.2">
      <c r="A80" s="136" t="s">
        <v>369</v>
      </c>
      <c r="B80" s="137" t="s">
        <v>369</v>
      </c>
      <c r="C80" s="143"/>
      <c r="D80" s="138"/>
      <c r="E80" s="138"/>
      <c r="F80" s="138"/>
      <c r="G80" s="138"/>
      <c r="H80" s="138"/>
      <c r="I80" s="138"/>
      <c r="J80" s="138"/>
      <c r="K80" s="138"/>
      <c r="L80" s="138"/>
      <c r="M80" s="138"/>
      <c r="N80" s="138"/>
      <c r="O80" s="139"/>
      <c r="P80" s="92"/>
      <c r="Q80" s="93"/>
      <c r="R80" s="92"/>
      <c r="S80" s="92"/>
      <c r="T80" s="92"/>
      <c r="U80" s="92"/>
      <c r="V80" s="92"/>
      <c r="W80" s="92"/>
      <c r="X80" s="92"/>
      <c r="Y80" s="92"/>
      <c r="Z80" s="92"/>
    </row>
    <row r="81" spans="1:26" ht="99.75" x14ac:dyDescent="0.15">
      <c r="A81" s="140" t="s">
        <v>370</v>
      </c>
      <c r="B81" s="122" t="s">
        <v>371</v>
      </c>
      <c r="C81" s="128" t="s">
        <v>372</v>
      </c>
      <c r="D81" s="141" t="s">
        <v>373</v>
      </c>
      <c r="E81" s="141" t="s">
        <v>374</v>
      </c>
      <c r="F81" s="142" t="s">
        <v>25</v>
      </c>
      <c r="G81" s="124">
        <v>45362</v>
      </c>
      <c r="H81" s="141" t="s">
        <v>354</v>
      </c>
      <c r="I81" s="142" t="s">
        <v>25</v>
      </c>
      <c r="J81" s="124">
        <v>45362</v>
      </c>
      <c r="K81" s="141" t="s">
        <v>354</v>
      </c>
      <c r="L81" s="142" t="s">
        <v>25</v>
      </c>
      <c r="M81" s="124">
        <v>45362</v>
      </c>
      <c r="N81" s="141" t="s">
        <v>354</v>
      </c>
      <c r="O81" s="141"/>
      <c r="P81" s="92"/>
      <c r="Q81" s="93"/>
      <c r="R81" s="92"/>
      <c r="S81" s="92"/>
      <c r="T81" s="92"/>
      <c r="U81" s="92"/>
      <c r="V81" s="92"/>
      <c r="W81" s="92"/>
      <c r="X81" s="92"/>
      <c r="Y81" s="92"/>
      <c r="Z81" s="92"/>
    </row>
    <row r="82" spans="1:26" ht="99.75" x14ac:dyDescent="0.15">
      <c r="A82" s="144" t="s">
        <v>364</v>
      </c>
      <c r="B82" s="145" t="s">
        <v>375</v>
      </c>
      <c r="C82" s="146" t="s">
        <v>376</v>
      </c>
      <c r="D82" s="142" t="s">
        <v>377</v>
      </c>
      <c r="E82" s="142" t="s">
        <v>378</v>
      </c>
      <c r="F82" s="142" t="s">
        <v>25</v>
      </c>
      <c r="G82" s="124">
        <v>45362</v>
      </c>
      <c r="H82" s="141" t="s">
        <v>354</v>
      </c>
      <c r="I82" s="142" t="s">
        <v>25</v>
      </c>
      <c r="J82" s="124">
        <v>45362</v>
      </c>
      <c r="K82" s="141" t="s">
        <v>354</v>
      </c>
      <c r="L82" s="142" t="s">
        <v>25</v>
      </c>
      <c r="M82" s="124">
        <v>45362</v>
      </c>
      <c r="N82" s="141" t="s">
        <v>354</v>
      </c>
      <c r="O82" s="141"/>
      <c r="P82" s="92"/>
      <c r="Q82" s="93"/>
      <c r="R82" s="92"/>
      <c r="S82" s="92"/>
      <c r="T82" s="92"/>
      <c r="U82" s="92"/>
      <c r="V82" s="92"/>
      <c r="W82" s="92"/>
      <c r="X82" s="92"/>
      <c r="Y82" s="92"/>
      <c r="Z82" s="92"/>
    </row>
    <row r="83" spans="1:26" ht="99.75" x14ac:dyDescent="0.15">
      <c r="A83" s="144" t="s">
        <v>379</v>
      </c>
      <c r="B83" s="145" t="s">
        <v>380</v>
      </c>
      <c r="C83" s="146" t="s">
        <v>376</v>
      </c>
      <c r="D83" s="142" t="s">
        <v>377</v>
      </c>
      <c r="E83" s="142" t="s">
        <v>381</v>
      </c>
      <c r="F83" s="142" t="s">
        <v>26</v>
      </c>
      <c r="G83" s="124">
        <v>45362</v>
      </c>
      <c r="H83" s="141" t="s">
        <v>354</v>
      </c>
      <c r="I83" s="142" t="s">
        <v>26</v>
      </c>
      <c r="J83" s="124">
        <v>45362</v>
      </c>
      <c r="K83" s="141" t="s">
        <v>354</v>
      </c>
      <c r="L83" s="142" t="s">
        <v>26</v>
      </c>
      <c r="M83" s="124">
        <v>45362</v>
      </c>
      <c r="N83" s="141" t="s">
        <v>354</v>
      </c>
      <c r="O83" s="142" t="s">
        <v>382</v>
      </c>
      <c r="P83" s="92"/>
      <c r="Q83" s="93"/>
      <c r="R83" s="92"/>
      <c r="S83" s="92"/>
      <c r="T83" s="92"/>
      <c r="U83" s="92"/>
      <c r="V83" s="92"/>
      <c r="W83" s="92"/>
      <c r="X83" s="92"/>
      <c r="Y83" s="92"/>
      <c r="Z83" s="92"/>
    </row>
    <row r="84" spans="1:26" ht="99.75" x14ac:dyDescent="0.15">
      <c r="A84" s="144" t="s">
        <v>383</v>
      </c>
      <c r="B84" s="145" t="s">
        <v>384</v>
      </c>
      <c r="C84" s="146" t="s">
        <v>376</v>
      </c>
      <c r="D84" s="142" t="s">
        <v>377</v>
      </c>
      <c r="E84" s="142" t="s">
        <v>385</v>
      </c>
      <c r="F84" s="142" t="s">
        <v>26</v>
      </c>
      <c r="G84" s="124">
        <v>45362</v>
      </c>
      <c r="H84" s="141" t="s">
        <v>354</v>
      </c>
      <c r="I84" s="142" t="s">
        <v>26</v>
      </c>
      <c r="J84" s="124">
        <v>45362</v>
      </c>
      <c r="K84" s="141" t="s">
        <v>354</v>
      </c>
      <c r="L84" s="142" t="s">
        <v>26</v>
      </c>
      <c r="M84" s="124">
        <v>45362</v>
      </c>
      <c r="N84" s="141" t="s">
        <v>354</v>
      </c>
      <c r="O84" s="142" t="s">
        <v>382</v>
      </c>
      <c r="P84" s="92"/>
      <c r="Q84" s="93"/>
      <c r="R84" s="92"/>
      <c r="S84" s="92"/>
      <c r="T84" s="92"/>
      <c r="U84" s="92"/>
      <c r="V84" s="92"/>
      <c r="W84" s="92"/>
      <c r="X84" s="92"/>
      <c r="Y84" s="92"/>
      <c r="Z84" s="92"/>
    </row>
    <row r="85" spans="1:26" ht="99.75" x14ac:dyDescent="0.15">
      <c r="A85" s="144" t="s">
        <v>386</v>
      </c>
      <c r="B85" s="141" t="s">
        <v>387</v>
      </c>
      <c r="C85" s="141" t="s">
        <v>372</v>
      </c>
      <c r="D85" s="142" t="s">
        <v>377</v>
      </c>
      <c r="E85" s="141" t="s">
        <v>388</v>
      </c>
      <c r="F85" s="141" t="s">
        <v>25</v>
      </c>
      <c r="G85" s="147">
        <v>45196</v>
      </c>
      <c r="H85" s="141" t="s">
        <v>354</v>
      </c>
      <c r="I85" s="141" t="s">
        <v>25</v>
      </c>
      <c r="J85" s="124">
        <v>45362</v>
      </c>
      <c r="K85" s="141" t="s">
        <v>354</v>
      </c>
      <c r="L85" s="141" t="s">
        <v>25</v>
      </c>
      <c r="M85" s="124">
        <v>45362</v>
      </c>
      <c r="N85" s="141" t="s">
        <v>354</v>
      </c>
      <c r="O85" s="141"/>
      <c r="P85" s="92"/>
      <c r="Q85" s="93"/>
      <c r="R85" s="92"/>
      <c r="S85" s="92"/>
      <c r="T85" s="92"/>
      <c r="U85" s="92"/>
      <c r="V85" s="92"/>
      <c r="W85" s="92"/>
      <c r="X85" s="92"/>
      <c r="Y85" s="92"/>
      <c r="Z85" s="92"/>
    </row>
    <row r="86" spans="1:26" ht="14.25" x14ac:dyDescent="0.2">
      <c r="A86" s="136" t="s">
        <v>389</v>
      </c>
      <c r="B86" s="137" t="s">
        <v>389</v>
      </c>
      <c r="C86" s="143"/>
      <c r="D86" s="138"/>
      <c r="E86" s="138"/>
      <c r="F86" s="138"/>
      <c r="G86" s="138"/>
      <c r="H86" s="138"/>
      <c r="I86" s="138"/>
      <c r="J86" s="138"/>
      <c r="K86" s="138"/>
      <c r="L86" s="138"/>
      <c r="M86" s="138"/>
      <c r="N86" s="138"/>
      <c r="O86" s="139"/>
      <c r="P86" s="92"/>
      <c r="Q86" s="93"/>
      <c r="R86" s="92"/>
      <c r="S86" s="92"/>
      <c r="T86" s="92"/>
      <c r="U86" s="92"/>
      <c r="V86" s="92"/>
      <c r="W86" s="92"/>
      <c r="X86" s="92"/>
      <c r="Y86" s="92"/>
      <c r="Z86" s="92"/>
    </row>
    <row r="87" spans="1:26" ht="28.5" x14ac:dyDescent="0.15">
      <c r="A87" s="144" t="s">
        <v>390</v>
      </c>
      <c r="B87" s="141" t="s">
        <v>391</v>
      </c>
      <c r="C87" s="141" t="s">
        <v>392</v>
      </c>
      <c r="D87" s="141" t="s">
        <v>393</v>
      </c>
      <c r="E87" s="141" t="s">
        <v>172</v>
      </c>
      <c r="F87" s="141" t="s">
        <v>25</v>
      </c>
      <c r="G87" s="124">
        <v>45362</v>
      </c>
      <c r="H87" s="141" t="s">
        <v>354</v>
      </c>
      <c r="I87" s="141" t="s">
        <v>25</v>
      </c>
      <c r="J87" s="124">
        <v>45362</v>
      </c>
      <c r="K87" s="141" t="s">
        <v>354</v>
      </c>
      <c r="L87" s="141" t="s">
        <v>25</v>
      </c>
      <c r="M87" s="124">
        <v>45362</v>
      </c>
      <c r="N87" s="141" t="s">
        <v>354</v>
      </c>
      <c r="O87" s="141"/>
      <c r="P87" s="92"/>
      <c r="Q87" s="93"/>
      <c r="R87" s="92"/>
      <c r="S87" s="92"/>
      <c r="T87" s="92"/>
      <c r="U87" s="92"/>
      <c r="V87" s="92"/>
      <c r="W87" s="92"/>
      <c r="X87" s="92"/>
      <c r="Y87" s="92"/>
      <c r="Z87" s="92"/>
    </row>
    <row r="88" spans="1:26" ht="14.25" x14ac:dyDescent="0.2">
      <c r="A88" s="136" t="s">
        <v>394</v>
      </c>
      <c r="B88" s="137" t="s">
        <v>394</v>
      </c>
      <c r="C88" s="138"/>
      <c r="D88" s="138"/>
      <c r="E88" s="138"/>
      <c r="F88" s="138"/>
      <c r="G88" s="138"/>
      <c r="H88" s="138"/>
      <c r="I88" s="138"/>
      <c r="J88" s="138"/>
      <c r="K88" s="138"/>
      <c r="L88" s="138"/>
      <c r="M88" s="138"/>
      <c r="N88" s="138"/>
      <c r="O88" s="139"/>
      <c r="P88" s="92"/>
      <c r="Q88" s="93"/>
      <c r="R88" s="92"/>
      <c r="S88" s="92"/>
      <c r="T88" s="92"/>
      <c r="U88" s="92"/>
      <c r="V88" s="92"/>
      <c r="W88" s="92"/>
      <c r="X88" s="92"/>
      <c r="Y88" s="92"/>
      <c r="Z88" s="92"/>
    </row>
    <row r="89" spans="1:26" ht="28.5" x14ac:dyDescent="0.15">
      <c r="A89" s="140" t="s">
        <v>350</v>
      </c>
      <c r="B89" s="141" t="s">
        <v>96</v>
      </c>
      <c r="C89" s="141" t="s">
        <v>395</v>
      </c>
      <c r="D89" s="141" t="s">
        <v>396</v>
      </c>
      <c r="E89" s="141"/>
      <c r="F89" s="141" t="s">
        <v>25</v>
      </c>
      <c r="G89" s="124">
        <v>45362</v>
      </c>
      <c r="H89" s="141" t="s">
        <v>354</v>
      </c>
      <c r="I89" s="141" t="s">
        <v>25</v>
      </c>
      <c r="J89" s="124">
        <v>45362</v>
      </c>
      <c r="K89" s="141" t="s">
        <v>354</v>
      </c>
      <c r="L89" s="141" t="s">
        <v>25</v>
      </c>
      <c r="M89" s="124">
        <v>45362</v>
      </c>
      <c r="N89" s="141" t="s">
        <v>354</v>
      </c>
      <c r="O89" s="141"/>
      <c r="P89" s="92"/>
      <c r="Q89" s="93"/>
      <c r="R89" s="92"/>
      <c r="S89" s="92"/>
      <c r="T89" s="92"/>
      <c r="U89" s="92"/>
      <c r="V89" s="92"/>
      <c r="W89" s="92"/>
      <c r="X89" s="92"/>
      <c r="Y89" s="92"/>
      <c r="Z89" s="92"/>
    </row>
    <row r="90" spans="1:26" ht="14.25" x14ac:dyDescent="0.2">
      <c r="A90" s="136" t="s">
        <v>397</v>
      </c>
      <c r="B90" s="137" t="s">
        <v>397</v>
      </c>
      <c r="C90" s="143"/>
      <c r="D90" s="138"/>
      <c r="E90" s="138"/>
      <c r="F90" s="138"/>
      <c r="G90" s="138"/>
      <c r="H90" s="138"/>
      <c r="I90" s="138"/>
      <c r="J90" s="138"/>
      <c r="K90" s="138"/>
      <c r="L90" s="138"/>
      <c r="M90" s="138"/>
      <c r="N90" s="138"/>
      <c r="O90" s="139"/>
      <c r="P90" s="92"/>
      <c r="Q90" s="93"/>
      <c r="R90" s="92"/>
      <c r="S90" s="92"/>
      <c r="T90" s="92"/>
      <c r="U90" s="92"/>
      <c r="V90" s="92"/>
      <c r="W90" s="92"/>
      <c r="X90" s="92"/>
      <c r="Y90" s="92"/>
      <c r="Z90" s="92"/>
    </row>
    <row r="91" spans="1:26" ht="42.75" x14ac:dyDescent="0.15">
      <c r="A91" s="140" t="s">
        <v>355</v>
      </c>
      <c r="B91" s="141" t="s">
        <v>398</v>
      </c>
      <c r="C91" s="142" t="s">
        <v>399</v>
      </c>
      <c r="D91" s="141" t="s">
        <v>400</v>
      </c>
      <c r="E91" s="141" t="s">
        <v>401</v>
      </c>
      <c r="F91" s="141" t="s">
        <v>25</v>
      </c>
      <c r="G91" s="124">
        <v>45362</v>
      </c>
      <c r="H91" s="141" t="s">
        <v>354</v>
      </c>
      <c r="I91" s="141" t="s">
        <v>25</v>
      </c>
      <c r="J91" s="124">
        <v>45362</v>
      </c>
      <c r="K91" s="141" t="s">
        <v>354</v>
      </c>
      <c r="L91" s="141" t="s">
        <v>25</v>
      </c>
      <c r="M91" s="124">
        <v>45362</v>
      </c>
      <c r="N91" s="141" t="s">
        <v>354</v>
      </c>
      <c r="O91" s="141"/>
      <c r="P91" s="92"/>
      <c r="Q91" s="93"/>
      <c r="R91" s="92"/>
      <c r="S91" s="92"/>
      <c r="T91" s="92"/>
      <c r="U91" s="92"/>
      <c r="V91" s="92"/>
      <c r="W91" s="92"/>
      <c r="X91" s="92"/>
      <c r="Y91" s="92"/>
      <c r="Z91" s="92"/>
    </row>
    <row r="92" spans="1:26" ht="42.75" x14ac:dyDescent="0.15">
      <c r="A92" s="140" t="s">
        <v>359</v>
      </c>
      <c r="B92" s="141" t="s">
        <v>402</v>
      </c>
      <c r="C92" s="142" t="s">
        <v>403</v>
      </c>
      <c r="D92" s="141" t="s">
        <v>404</v>
      </c>
      <c r="E92" s="141" t="s">
        <v>405</v>
      </c>
      <c r="F92" s="141" t="s">
        <v>25</v>
      </c>
      <c r="G92" s="124">
        <v>45362</v>
      </c>
      <c r="H92" s="141" t="s">
        <v>354</v>
      </c>
      <c r="I92" s="141" t="s">
        <v>25</v>
      </c>
      <c r="J92" s="124">
        <v>45362</v>
      </c>
      <c r="K92" s="141" t="s">
        <v>354</v>
      </c>
      <c r="L92" s="141" t="s">
        <v>25</v>
      </c>
      <c r="M92" s="124">
        <v>45362</v>
      </c>
      <c r="N92" s="141" t="s">
        <v>354</v>
      </c>
      <c r="O92" s="141"/>
      <c r="P92" s="92"/>
      <c r="Q92" s="93"/>
      <c r="R92" s="92"/>
      <c r="S92" s="92"/>
      <c r="T92" s="92"/>
      <c r="U92" s="92"/>
      <c r="V92" s="92"/>
      <c r="W92" s="92"/>
      <c r="X92" s="92"/>
      <c r="Y92" s="92"/>
      <c r="Z92" s="92"/>
    </row>
    <row r="93" spans="1:26" ht="14.25" x14ac:dyDescent="0.2">
      <c r="A93" s="148" t="s">
        <v>406</v>
      </c>
      <c r="B93" s="149" t="s">
        <v>406</v>
      </c>
      <c r="C93" s="150"/>
      <c r="D93" s="150"/>
      <c r="E93" s="150"/>
      <c r="F93" s="150"/>
      <c r="G93" s="151"/>
      <c r="H93" s="150"/>
      <c r="I93" s="150"/>
      <c r="J93" s="151"/>
      <c r="K93" s="150"/>
      <c r="L93" s="150"/>
      <c r="M93" s="151"/>
      <c r="N93" s="150"/>
      <c r="O93" s="152"/>
      <c r="P93" s="92"/>
      <c r="Q93" s="93"/>
      <c r="R93" s="92"/>
      <c r="S93" s="92"/>
      <c r="T93" s="92"/>
      <c r="U93" s="92"/>
      <c r="V93" s="92"/>
      <c r="W93" s="92"/>
      <c r="X93" s="92"/>
      <c r="Y93" s="92"/>
      <c r="Z93" s="92"/>
    </row>
    <row r="94" spans="1:26" ht="42.75" x14ac:dyDescent="0.15">
      <c r="A94" s="140" t="s">
        <v>362</v>
      </c>
      <c r="B94" s="141" t="s">
        <v>407</v>
      </c>
      <c r="C94" s="142" t="s">
        <v>408</v>
      </c>
      <c r="D94" s="141" t="s">
        <v>409</v>
      </c>
      <c r="E94" s="141" t="s">
        <v>410</v>
      </c>
      <c r="F94" s="141" t="s">
        <v>25</v>
      </c>
      <c r="G94" s="124">
        <v>45362</v>
      </c>
      <c r="H94" s="141" t="s">
        <v>354</v>
      </c>
      <c r="I94" s="141" t="s">
        <v>25</v>
      </c>
      <c r="J94" s="124">
        <v>45362</v>
      </c>
      <c r="K94" s="141" t="s">
        <v>354</v>
      </c>
      <c r="L94" s="141" t="s">
        <v>25</v>
      </c>
      <c r="M94" s="124">
        <v>45362</v>
      </c>
      <c r="N94" s="141" t="s">
        <v>354</v>
      </c>
      <c r="O94" s="141"/>
      <c r="P94" s="92"/>
      <c r="Q94" s="93"/>
      <c r="R94" s="92"/>
      <c r="S94" s="92"/>
      <c r="T94" s="92"/>
      <c r="U94" s="92"/>
      <c r="V94" s="92"/>
      <c r="W94" s="92"/>
      <c r="X94" s="92"/>
      <c r="Y94" s="92"/>
      <c r="Z94" s="92"/>
    </row>
    <row r="95" spans="1:26" ht="42.75" x14ac:dyDescent="0.15">
      <c r="A95" s="140" t="s">
        <v>370</v>
      </c>
      <c r="B95" s="141" t="s">
        <v>411</v>
      </c>
      <c r="C95" s="142" t="s">
        <v>408</v>
      </c>
      <c r="D95" s="141" t="s">
        <v>412</v>
      </c>
      <c r="E95" s="141" t="s">
        <v>413</v>
      </c>
      <c r="F95" s="141" t="s">
        <v>25</v>
      </c>
      <c r="G95" s="124">
        <v>45362</v>
      </c>
      <c r="H95" s="141" t="s">
        <v>354</v>
      </c>
      <c r="I95" s="141" t="s">
        <v>25</v>
      </c>
      <c r="J95" s="124">
        <v>45362</v>
      </c>
      <c r="K95" s="141" t="s">
        <v>354</v>
      </c>
      <c r="L95" s="141" t="s">
        <v>25</v>
      </c>
      <c r="M95" s="124">
        <v>45362</v>
      </c>
      <c r="N95" s="141" t="s">
        <v>354</v>
      </c>
      <c r="O95" s="141"/>
      <c r="P95" s="92"/>
      <c r="Q95" s="93"/>
      <c r="R95" s="92"/>
      <c r="S95" s="92"/>
      <c r="T95" s="92"/>
      <c r="U95" s="92"/>
      <c r="V95" s="92"/>
      <c r="W95" s="92"/>
      <c r="X95" s="92"/>
      <c r="Y95" s="92"/>
      <c r="Z95" s="92"/>
    </row>
    <row r="96" spans="1:26" ht="12.75" customHeight="1" x14ac:dyDescent="0.2">
      <c r="A96" s="148" t="s">
        <v>414</v>
      </c>
      <c r="B96" s="149" t="s">
        <v>414</v>
      </c>
      <c r="C96" s="150"/>
      <c r="D96" s="150"/>
      <c r="E96" s="150"/>
      <c r="F96" s="150"/>
      <c r="G96" s="151"/>
      <c r="H96" s="150"/>
      <c r="I96" s="150"/>
      <c r="J96" s="151"/>
      <c r="K96" s="150"/>
      <c r="L96" s="150"/>
      <c r="M96" s="151"/>
      <c r="N96" s="150"/>
      <c r="O96" s="152"/>
      <c r="P96" s="92"/>
      <c r="Q96" s="93"/>
      <c r="R96" s="92"/>
      <c r="S96" s="92"/>
      <c r="T96" s="92"/>
      <c r="U96" s="92"/>
      <c r="V96" s="92"/>
      <c r="W96" s="92"/>
      <c r="X96" s="92"/>
      <c r="Y96" s="92"/>
      <c r="Z96" s="92"/>
    </row>
    <row r="97" spans="1:26" ht="42.75" x14ac:dyDescent="0.15">
      <c r="A97" s="140" t="s">
        <v>364</v>
      </c>
      <c r="B97" s="141" t="s">
        <v>415</v>
      </c>
      <c r="C97" s="142" t="s">
        <v>416</v>
      </c>
      <c r="D97" s="141" t="s">
        <v>417</v>
      </c>
      <c r="E97" s="141" t="s">
        <v>418</v>
      </c>
      <c r="F97" s="141" t="s">
        <v>25</v>
      </c>
      <c r="G97" s="124">
        <v>45362</v>
      </c>
      <c r="H97" s="141" t="s">
        <v>354</v>
      </c>
      <c r="I97" s="141" t="s">
        <v>25</v>
      </c>
      <c r="J97" s="124">
        <v>45362</v>
      </c>
      <c r="K97" s="141" t="s">
        <v>354</v>
      </c>
      <c r="L97" s="141" t="s">
        <v>25</v>
      </c>
      <c r="M97" s="124">
        <v>45362</v>
      </c>
      <c r="N97" s="141" t="s">
        <v>354</v>
      </c>
      <c r="O97" s="141"/>
      <c r="P97" s="92"/>
      <c r="Q97" s="93"/>
      <c r="R97" s="92"/>
      <c r="S97" s="92"/>
      <c r="T97" s="92"/>
      <c r="U97" s="92"/>
      <c r="V97" s="92"/>
      <c r="W97" s="92"/>
      <c r="X97" s="92"/>
      <c r="Y97" s="92"/>
      <c r="Z97" s="92"/>
    </row>
    <row r="98" spans="1:26" ht="42.75" x14ac:dyDescent="0.15">
      <c r="A98" s="140" t="s">
        <v>379</v>
      </c>
      <c r="B98" s="141" t="s">
        <v>419</v>
      </c>
      <c r="C98" s="142" t="s">
        <v>416</v>
      </c>
      <c r="D98" s="141" t="s">
        <v>412</v>
      </c>
      <c r="E98" s="141" t="s">
        <v>413</v>
      </c>
      <c r="F98" s="141" t="s">
        <v>25</v>
      </c>
      <c r="G98" s="124">
        <v>45362</v>
      </c>
      <c r="H98" s="141" t="s">
        <v>354</v>
      </c>
      <c r="I98" s="141" t="s">
        <v>25</v>
      </c>
      <c r="J98" s="124">
        <v>45362</v>
      </c>
      <c r="K98" s="141" t="s">
        <v>354</v>
      </c>
      <c r="L98" s="141" t="s">
        <v>25</v>
      </c>
      <c r="M98" s="124">
        <v>45362</v>
      </c>
      <c r="N98" s="141" t="s">
        <v>354</v>
      </c>
      <c r="O98" s="141"/>
      <c r="P98" s="92"/>
      <c r="Q98" s="93"/>
      <c r="R98" s="92"/>
      <c r="S98" s="92"/>
      <c r="T98" s="92"/>
      <c r="U98" s="92"/>
      <c r="V98" s="92"/>
      <c r="W98" s="92"/>
      <c r="X98" s="92"/>
      <c r="Y98" s="92"/>
      <c r="Z98" s="92"/>
    </row>
    <row r="99" spans="1:26" ht="14.25" x14ac:dyDescent="0.2">
      <c r="A99" s="148" t="s">
        <v>420</v>
      </c>
      <c r="B99" s="149" t="s">
        <v>420</v>
      </c>
      <c r="C99" s="150"/>
      <c r="D99" s="150"/>
      <c r="E99" s="150"/>
      <c r="F99" s="150"/>
      <c r="G99" s="151"/>
      <c r="H99" s="150"/>
      <c r="I99" s="150"/>
      <c r="J99" s="151"/>
      <c r="K99" s="150"/>
      <c r="L99" s="150"/>
      <c r="M99" s="151"/>
      <c r="N99" s="150"/>
      <c r="O99" s="152"/>
      <c r="P99" s="92"/>
      <c r="Q99" s="93"/>
      <c r="R99" s="92"/>
      <c r="S99" s="92"/>
      <c r="T99" s="92"/>
      <c r="U99" s="92"/>
      <c r="V99" s="92"/>
      <c r="W99" s="92"/>
      <c r="X99" s="92"/>
      <c r="Y99" s="92"/>
      <c r="Z99" s="92"/>
    </row>
    <row r="100" spans="1:26" ht="42.75" x14ac:dyDescent="0.15">
      <c r="A100" s="140" t="s">
        <v>383</v>
      </c>
      <c r="B100" s="141" t="s">
        <v>421</v>
      </c>
      <c r="C100" s="142" t="s">
        <v>422</v>
      </c>
      <c r="D100" s="141" t="s">
        <v>423</v>
      </c>
      <c r="E100" s="141" t="s">
        <v>410</v>
      </c>
      <c r="F100" s="141" t="s">
        <v>25</v>
      </c>
      <c r="G100" s="124">
        <v>45362</v>
      </c>
      <c r="H100" s="141" t="s">
        <v>354</v>
      </c>
      <c r="I100" s="141" t="s">
        <v>25</v>
      </c>
      <c r="J100" s="124">
        <v>45362</v>
      </c>
      <c r="K100" s="141" t="s">
        <v>354</v>
      </c>
      <c r="L100" s="141" t="s">
        <v>25</v>
      </c>
      <c r="M100" s="124">
        <v>45362</v>
      </c>
      <c r="N100" s="141" t="s">
        <v>354</v>
      </c>
      <c r="O100" s="141"/>
      <c r="P100" s="92"/>
      <c r="Q100" s="93"/>
      <c r="R100" s="92"/>
      <c r="S100" s="92"/>
      <c r="T100" s="92"/>
      <c r="U100" s="92"/>
      <c r="V100" s="92"/>
      <c r="W100" s="92"/>
      <c r="X100" s="92"/>
      <c r="Y100" s="92"/>
      <c r="Z100" s="92"/>
    </row>
    <row r="101" spans="1:26" ht="42.75" x14ac:dyDescent="0.15">
      <c r="A101" s="140" t="s">
        <v>386</v>
      </c>
      <c r="B101" s="141" t="s">
        <v>424</v>
      </c>
      <c r="C101" s="142" t="s">
        <v>422</v>
      </c>
      <c r="D101" s="141" t="s">
        <v>412</v>
      </c>
      <c r="E101" s="141" t="s">
        <v>413</v>
      </c>
      <c r="F101" s="141" t="s">
        <v>25</v>
      </c>
      <c r="G101" s="124">
        <v>45362</v>
      </c>
      <c r="H101" s="141" t="s">
        <v>354</v>
      </c>
      <c r="I101" s="141" t="s">
        <v>25</v>
      </c>
      <c r="J101" s="124">
        <v>45362</v>
      </c>
      <c r="K101" s="141" t="s">
        <v>354</v>
      </c>
      <c r="L101" s="141" t="s">
        <v>25</v>
      </c>
      <c r="M101" s="124">
        <v>45362</v>
      </c>
      <c r="N101" s="141" t="s">
        <v>354</v>
      </c>
      <c r="O101" s="141"/>
      <c r="P101" s="92"/>
      <c r="Q101" s="93"/>
      <c r="R101" s="92"/>
      <c r="S101" s="92"/>
      <c r="T101" s="92"/>
      <c r="U101" s="92"/>
      <c r="V101" s="92"/>
      <c r="W101" s="92"/>
      <c r="X101" s="92"/>
      <c r="Y101" s="92"/>
      <c r="Z101" s="92"/>
    </row>
    <row r="102" spans="1:26" ht="12.75" customHeight="1" x14ac:dyDescent="0.2">
      <c r="A102" s="136" t="s">
        <v>86</v>
      </c>
      <c r="B102" s="137" t="s">
        <v>86</v>
      </c>
      <c r="C102" s="138"/>
      <c r="D102" s="138"/>
      <c r="E102" s="138"/>
      <c r="F102" s="138"/>
      <c r="G102" s="138"/>
      <c r="H102" s="138"/>
      <c r="I102" s="138"/>
      <c r="J102" s="138"/>
      <c r="K102" s="138"/>
      <c r="L102" s="138"/>
      <c r="M102" s="138"/>
      <c r="N102" s="138"/>
      <c r="O102" s="139"/>
      <c r="P102" s="92"/>
      <c r="Q102" s="93"/>
      <c r="R102" s="92"/>
      <c r="S102" s="92"/>
      <c r="T102" s="92"/>
      <c r="U102" s="92"/>
      <c r="V102" s="92"/>
      <c r="W102" s="92"/>
      <c r="X102" s="92"/>
      <c r="Y102" s="92"/>
      <c r="Z102" s="92"/>
    </row>
    <row r="103" spans="1:26" ht="35.25" customHeight="1" x14ac:dyDescent="0.15">
      <c r="A103" s="140" t="s">
        <v>425</v>
      </c>
      <c r="B103" s="141" t="s">
        <v>86</v>
      </c>
      <c r="C103" s="141" t="s">
        <v>395</v>
      </c>
      <c r="D103" s="141" t="s">
        <v>426</v>
      </c>
      <c r="E103" s="141"/>
      <c r="F103" s="141" t="s">
        <v>25</v>
      </c>
      <c r="G103" s="124">
        <v>45362</v>
      </c>
      <c r="H103" s="141" t="s">
        <v>427</v>
      </c>
      <c r="I103" s="141" t="s">
        <v>25</v>
      </c>
      <c r="J103" s="124">
        <v>45362</v>
      </c>
      <c r="K103" s="141" t="s">
        <v>427</v>
      </c>
      <c r="L103" s="141" t="s">
        <v>25</v>
      </c>
      <c r="M103" s="124">
        <v>45362</v>
      </c>
      <c r="N103" s="141" t="s">
        <v>427</v>
      </c>
      <c r="O103" s="141"/>
      <c r="P103" s="92"/>
      <c r="Q103" s="93"/>
      <c r="R103" s="92"/>
      <c r="S103" s="92"/>
      <c r="T103" s="92"/>
      <c r="U103" s="92"/>
      <c r="V103" s="92"/>
      <c r="W103" s="92"/>
      <c r="X103" s="92"/>
      <c r="Y103" s="92"/>
      <c r="Z103" s="92"/>
    </row>
    <row r="104" spans="1:26" ht="32.25" customHeight="1" x14ac:dyDescent="0.15">
      <c r="A104" s="140" t="s">
        <v>428</v>
      </c>
      <c r="B104" s="141" t="s">
        <v>90</v>
      </c>
      <c r="C104" s="141" t="s">
        <v>395</v>
      </c>
      <c r="D104" s="141" t="s">
        <v>429</v>
      </c>
      <c r="E104" s="141"/>
      <c r="F104" s="141" t="s">
        <v>25</v>
      </c>
      <c r="G104" s="124">
        <v>45362</v>
      </c>
      <c r="H104" s="141" t="s">
        <v>427</v>
      </c>
      <c r="I104" s="141" t="s">
        <v>25</v>
      </c>
      <c r="J104" s="124">
        <v>45362</v>
      </c>
      <c r="K104" s="141" t="s">
        <v>427</v>
      </c>
      <c r="L104" s="141" t="s">
        <v>25</v>
      </c>
      <c r="M104" s="124">
        <v>45362</v>
      </c>
      <c r="N104" s="141" t="s">
        <v>427</v>
      </c>
      <c r="O104" s="141"/>
      <c r="P104" s="92"/>
      <c r="Q104" s="93"/>
      <c r="R104" s="92"/>
      <c r="S104" s="92"/>
      <c r="T104" s="92"/>
      <c r="U104" s="92"/>
      <c r="V104" s="92"/>
      <c r="W104" s="92"/>
      <c r="X104" s="92"/>
      <c r="Y104" s="92"/>
      <c r="Z104" s="92"/>
    </row>
    <row r="105" spans="1:26" ht="28.5" x14ac:dyDescent="0.15">
      <c r="A105" s="140" t="s">
        <v>430</v>
      </c>
      <c r="B105" s="141" t="s">
        <v>91</v>
      </c>
      <c r="C105" s="141" t="s">
        <v>395</v>
      </c>
      <c r="D105" s="141" t="s">
        <v>431</v>
      </c>
      <c r="E105" s="141" t="s">
        <v>432</v>
      </c>
      <c r="F105" s="141" t="s">
        <v>25</v>
      </c>
      <c r="G105" s="124">
        <v>45362</v>
      </c>
      <c r="H105" s="141" t="s">
        <v>427</v>
      </c>
      <c r="I105" s="141" t="s">
        <v>25</v>
      </c>
      <c r="J105" s="124">
        <v>45362</v>
      </c>
      <c r="K105" s="141" t="s">
        <v>427</v>
      </c>
      <c r="L105" s="141" t="s">
        <v>25</v>
      </c>
      <c r="M105" s="124">
        <v>45362</v>
      </c>
      <c r="N105" s="141" t="s">
        <v>427</v>
      </c>
      <c r="O105" s="141"/>
      <c r="P105" s="92"/>
      <c r="Q105" s="93"/>
      <c r="R105" s="92"/>
      <c r="S105" s="92"/>
      <c r="T105" s="92"/>
      <c r="U105" s="92"/>
      <c r="V105" s="92"/>
      <c r="W105" s="92"/>
      <c r="X105" s="92"/>
      <c r="Y105" s="92"/>
      <c r="Z105" s="92"/>
    </row>
    <row r="106" spans="1:26" ht="28.5" x14ac:dyDescent="0.15">
      <c r="A106" s="140" t="s">
        <v>433</v>
      </c>
      <c r="B106" s="141" t="s">
        <v>91</v>
      </c>
      <c r="C106" s="141" t="s">
        <v>395</v>
      </c>
      <c r="D106" s="141" t="s">
        <v>431</v>
      </c>
      <c r="E106" s="141" t="s">
        <v>434</v>
      </c>
      <c r="F106" s="141" t="s">
        <v>25</v>
      </c>
      <c r="G106" s="124">
        <v>45362</v>
      </c>
      <c r="H106" s="141" t="s">
        <v>427</v>
      </c>
      <c r="I106" s="141" t="s">
        <v>25</v>
      </c>
      <c r="J106" s="124">
        <v>45362</v>
      </c>
      <c r="K106" s="141" t="s">
        <v>427</v>
      </c>
      <c r="L106" s="141" t="s">
        <v>25</v>
      </c>
      <c r="M106" s="124">
        <v>45362</v>
      </c>
      <c r="N106" s="141" t="s">
        <v>427</v>
      </c>
      <c r="O106" s="141"/>
      <c r="P106" s="92"/>
      <c r="Q106" s="93"/>
      <c r="R106" s="92"/>
      <c r="S106" s="92"/>
      <c r="T106" s="92"/>
      <c r="U106" s="92"/>
      <c r="V106" s="92"/>
      <c r="W106" s="92"/>
      <c r="X106" s="92"/>
      <c r="Y106" s="92"/>
      <c r="Z106" s="92"/>
    </row>
    <row r="107" spans="1:26" ht="12.75" customHeight="1" x14ac:dyDescent="0.2">
      <c r="A107" s="136" t="s">
        <v>87</v>
      </c>
      <c r="B107" s="137" t="s">
        <v>435</v>
      </c>
      <c r="C107" s="143"/>
      <c r="D107" s="138"/>
      <c r="E107" s="138"/>
      <c r="F107" s="138"/>
      <c r="G107" s="138"/>
      <c r="H107" s="138"/>
      <c r="I107" s="138"/>
      <c r="J107" s="138"/>
      <c r="K107" s="138"/>
      <c r="L107" s="138"/>
      <c r="M107" s="138"/>
      <c r="N107" s="138"/>
      <c r="O107" s="139"/>
      <c r="P107" s="92"/>
      <c r="Q107" s="93"/>
      <c r="R107" s="92"/>
      <c r="S107" s="92"/>
      <c r="T107" s="92"/>
      <c r="U107" s="92"/>
      <c r="V107" s="92"/>
      <c r="W107" s="92"/>
      <c r="X107" s="92"/>
      <c r="Y107" s="92"/>
      <c r="Z107" s="92"/>
    </row>
    <row r="108" spans="1:26" ht="57" x14ac:dyDescent="0.15">
      <c r="A108" s="140" t="s">
        <v>436</v>
      </c>
      <c r="B108" s="153" t="s">
        <v>87</v>
      </c>
      <c r="C108" s="142" t="s">
        <v>437</v>
      </c>
      <c r="D108" s="141" t="s">
        <v>438</v>
      </c>
      <c r="E108" s="141" t="s">
        <v>439</v>
      </c>
      <c r="F108" s="141" t="s">
        <v>25</v>
      </c>
      <c r="G108" s="124">
        <v>45362</v>
      </c>
      <c r="H108" s="141" t="s">
        <v>427</v>
      </c>
      <c r="I108" s="141" t="s">
        <v>25</v>
      </c>
      <c r="J108" s="124">
        <v>45362</v>
      </c>
      <c r="K108" s="141" t="s">
        <v>427</v>
      </c>
      <c r="L108" s="141" t="s">
        <v>25</v>
      </c>
      <c r="M108" s="124">
        <v>45362</v>
      </c>
      <c r="N108" s="141" t="s">
        <v>427</v>
      </c>
      <c r="O108" s="141"/>
      <c r="P108" s="92"/>
      <c r="Q108" s="93"/>
      <c r="R108" s="92"/>
      <c r="S108" s="92"/>
      <c r="T108" s="92"/>
      <c r="U108" s="92"/>
      <c r="V108" s="92"/>
      <c r="W108" s="92"/>
      <c r="X108" s="92"/>
      <c r="Y108" s="92"/>
      <c r="Z108" s="92"/>
    </row>
    <row r="109" spans="1:26" ht="57" x14ac:dyDescent="0.15">
      <c r="A109" s="122" t="s">
        <v>440</v>
      </c>
      <c r="B109" s="154" t="s">
        <v>441</v>
      </c>
      <c r="C109" s="155" t="s">
        <v>437</v>
      </c>
      <c r="D109" s="156" t="s">
        <v>442</v>
      </c>
      <c r="E109" s="155" t="s">
        <v>443</v>
      </c>
      <c r="F109" s="141" t="s">
        <v>25</v>
      </c>
      <c r="G109" s="157">
        <v>45362</v>
      </c>
      <c r="H109" s="156" t="s">
        <v>427</v>
      </c>
      <c r="I109" s="141" t="s">
        <v>25</v>
      </c>
      <c r="J109" s="157">
        <v>45362</v>
      </c>
      <c r="K109" s="156" t="s">
        <v>427</v>
      </c>
      <c r="L109" s="141" t="s">
        <v>25</v>
      </c>
      <c r="M109" s="157">
        <v>45362</v>
      </c>
      <c r="N109" s="141" t="s">
        <v>427</v>
      </c>
      <c r="O109" s="158"/>
      <c r="P109" s="92"/>
      <c r="Q109" s="93"/>
      <c r="R109" s="92"/>
      <c r="S109" s="92"/>
      <c r="T109" s="92"/>
      <c r="U109" s="92"/>
      <c r="V109" s="92"/>
      <c r="W109" s="92"/>
      <c r="X109" s="92"/>
      <c r="Y109" s="92"/>
      <c r="Z109" s="92"/>
    </row>
    <row r="110" spans="1:26" ht="57" x14ac:dyDescent="0.15">
      <c r="A110" s="122" t="s">
        <v>444</v>
      </c>
      <c r="B110" s="159" t="s">
        <v>445</v>
      </c>
      <c r="C110" s="155" t="s">
        <v>446</v>
      </c>
      <c r="D110" s="155" t="s">
        <v>447</v>
      </c>
      <c r="E110" s="155" t="s">
        <v>448</v>
      </c>
      <c r="F110" s="156" t="s">
        <v>25</v>
      </c>
      <c r="G110" s="157">
        <v>45362</v>
      </c>
      <c r="H110" s="156" t="s">
        <v>427</v>
      </c>
      <c r="I110" s="156" t="s">
        <v>25</v>
      </c>
      <c r="J110" s="157">
        <v>45362</v>
      </c>
      <c r="K110" s="156" t="s">
        <v>427</v>
      </c>
      <c r="L110" s="156" t="s">
        <v>25</v>
      </c>
      <c r="M110" s="157">
        <v>45362</v>
      </c>
      <c r="N110" s="141" t="s">
        <v>427</v>
      </c>
      <c r="O110" s="158"/>
      <c r="P110" s="92"/>
      <c r="Q110" s="93"/>
      <c r="R110" s="92"/>
      <c r="S110" s="92"/>
      <c r="T110" s="92"/>
      <c r="U110" s="92"/>
      <c r="V110" s="92"/>
      <c r="W110" s="92"/>
      <c r="X110" s="92"/>
      <c r="Y110" s="92"/>
      <c r="Z110" s="92"/>
    </row>
    <row r="111" spans="1:26" ht="57" x14ac:dyDescent="0.15">
      <c r="A111" s="140" t="s">
        <v>449</v>
      </c>
      <c r="B111" s="153" t="s">
        <v>445</v>
      </c>
      <c r="C111" s="142" t="s">
        <v>437</v>
      </c>
      <c r="D111" s="142" t="s">
        <v>447</v>
      </c>
      <c r="E111" s="141" t="s">
        <v>450</v>
      </c>
      <c r="F111" s="156" t="s">
        <v>25</v>
      </c>
      <c r="G111" s="124">
        <v>45362</v>
      </c>
      <c r="H111" s="141" t="s">
        <v>427</v>
      </c>
      <c r="I111" s="156" t="s">
        <v>25</v>
      </c>
      <c r="J111" s="124">
        <v>45362</v>
      </c>
      <c r="K111" s="141" t="s">
        <v>427</v>
      </c>
      <c r="L111" s="156" t="s">
        <v>25</v>
      </c>
      <c r="M111" s="124">
        <v>45362</v>
      </c>
      <c r="N111" s="141" t="s">
        <v>427</v>
      </c>
      <c r="O111" s="141"/>
      <c r="P111" s="92"/>
      <c r="Q111" s="93"/>
      <c r="R111" s="92"/>
      <c r="S111" s="92"/>
      <c r="T111" s="92"/>
      <c r="U111" s="92"/>
      <c r="V111" s="92"/>
      <c r="W111" s="92"/>
      <c r="X111" s="92"/>
      <c r="Y111" s="92"/>
      <c r="Z111" s="92"/>
    </row>
    <row r="112" spans="1:26" ht="213.75" x14ac:dyDescent="0.15">
      <c r="A112" s="144" t="s">
        <v>451</v>
      </c>
      <c r="B112" s="153" t="s">
        <v>92</v>
      </c>
      <c r="C112" s="142" t="s">
        <v>452</v>
      </c>
      <c r="D112" s="142" t="s">
        <v>447</v>
      </c>
      <c r="E112" s="142" t="s">
        <v>453</v>
      </c>
      <c r="F112" s="141" t="s">
        <v>25</v>
      </c>
      <c r="G112" s="124">
        <v>45362</v>
      </c>
      <c r="H112" s="141" t="s">
        <v>427</v>
      </c>
      <c r="I112" s="141" t="s">
        <v>25</v>
      </c>
      <c r="J112" s="124">
        <v>45362</v>
      </c>
      <c r="K112" s="141" t="s">
        <v>427</v>
      </c>
      <c r="L112" s="141" t="s">
        <v>25</v>
      </c>
      <c r="M112" s="124">
        <v>45362</v>
      </c>
      <c r="N112" s="141" t="s">
        <v>427</v>
      </c>
      <c r="O112" s="141"/>
      <c r="P112" s="92"/>
      <c r="Q112" s="93"/>
      <c r="R112" s="92"/>
      <c r="S112" s="92"/>
      <c r="T112" s="92"/>
      <c r="U112" s="92"/>
      <c r="V112" s="92"/>
      <c r="W112" s="92"/>
      <c r="X112" s="92"/>
      <c r="Y112" s="92"/>
      <c r="Z112" s="92"/>
    </row>
    <row r="113" spans="1:26" ht="213.75" x14ac:dyDescent="0.15">
      <c r="A113" s="144" t="s">
        <v>454</v>
      </c>
      <c r="B113" s="153" t="s">
        <v>455</v>
      </c>
      <c r="C113" s="142" t="s">
        <v>452</v>
      </c>
      <c r="D113" s="142" t="s">
        <v>456</v>
      </c>
      <c r="E113" s="142" t="s">
        <v>457</v>
      </c>
      <c r="F113" s="141" t="s">
        <v>25</v>
      </c>
      <c r="G113" s="124">
        <v>45362</v>
      </c>
      <c r="H113" s="141" t="s">
        <v>427</v>
      </c>
      <c r="I113" s="141" t="s">
        <v>25</v>
      </c>
      <c r="J113" s="124">
        <v>45362</v>
      </c>
      <c r="K113" s="141" t="s">
        <v>427</v>
      </c>
      <c r="L113" s="141" t="s">
        <v>25</v>
      </c>
      <c r="M113" s="124">
        <v>45362</v>
      </c>
      <c r="N113" s="141" t="s">
        <v>427</v>
      </c>
      <c r="O113" s="141"/>
      <c r="P113" s="92"/>
      <c r="Q113" s="93"/>
      <c r="R113" s="92"/>
      <c r="S113" s="92"/>
      <c r="T113" s="92"/>
      <c r="U113" s="92"/>
      <c r="V113" s="92"/>
      <c r="W113" s="92"/>
      <c r="X113" s="92"/>
      <c r="Y113" s="92"/>
      <c r="Z113" s="92"/>
    </row>
    <row r="114" spans="1:26" ht="270.75" x14ac:dyDescent="0.15">
      <c r="A114" s="144" t="s">
        <v>458</v>
      </c>
      <c r="B114" s="153" t="s">
        <v>455</v>
      </c>
      <c r="C114" s="142" t="s">
        <v>459</v>
      </c>
      <c r="D114" s="142" t="s">
        <v>456</v>
      </c>
      <c r="E114" s="142" t="s">
        <v>460</v>
      </c>
      <c r="F114" s="141" t="s">
        <v>25</v>
      </c>
      <c r="G114" s="124">
        <v>45362</v>
      </c>
      <c r="H114" s="141" t="s">
        <v>427</v>
      </c>
      <c r="I114" s="141" t="s">
        <v>25</v>
      </c>
      <c r="J114" s="124">
        <v>45362</v>
      </c>
      <c r="K114" s="141" t="s">
        <v>427</v>
      </c>
      <c r="L114" s="141" t="s">
        <v>25</v>
      </c>
      <c r="M114" s="124">
        <v>45362</v>
      </c>
      <c r="N114" s="141" t="s">
        <v>427</v>
      </c>
      <c r="O114" s="141"/>
      <c r="P114" s="92"/>
      <c r="Q114" s="93"/>
      <c r="R114" s="92"/>
      <c r="S114" s="92"/>
      <c r="T114" s="92"/>
      <c r="U114" s="92"/>
      <c r="V114" s="92"/>
      <c r="W114" s="92"/>
      <c r="X114" s="92"/>
      <c r="Y114" s="92"/>
      <c r="Z114" s="92"/>
    </row>
    <row r="115" spans="1:26" ht="213.75" x14ac:dyDescent="0.15">
      <c r="A115" s="144" t="s">
        <v>461</v>
      </c>
      <c r="B115" s="153" t="s">
        <v>92</v>
      </c>
      <c r="C115" s="142" t="s">
        <v>452</v>
      </c>
      <c r="D115" s="141" t="s">
        <v>462</v>
      </c>
      <c r="E115" s="142" t="s">
        <v>463</v>
      </c>
      <c r="F115" s="141" t="s">
        <v>25</v>
      </c>
      <c r="G115" s="124">
        <v>45362</v>
      </c>
      <c r="H115" s="141" t="s">
        <v>427</v>
      </c>
      <c r="I115" s="141" t="s">
        <v>25</v>
      </c>
      <c r="J115" s="124">
        <v>45362</v>
      </c>
      <c r="K115" s="141" t="s">
        <v>427</v>
      </c>
      <c r="L115" s="141" t="s">
        <v>25</v>
      </c>
      <c r="M115" s="124">
        <v>45362</v>
      </c>
      <c r="N115" s="141" t="s">
        <v>427</v>
      </c>
      <c r="O115" s="141"/>
      <c r="P115" s="92"/>
      <c r="Q115" s="93"/>
      <c r="R115" s="92"/>
      <c r="S115" s="92"/>
      <c r="T115" s="92"/>
      <c r="U115" s="92"/>
      <c r="V115" s="92"/>
      <c r="W115" s="92"/>
      <c r="X115" s="92"/>
      <c r="Y115" s="92"/>
      <c r="Z115" s="92"/>
    </row>
    <row r="116" spans="1:26" ht="12.75" customHeight="1" x14ac:dyDescent="0.2">
      <c r="A116" s="148" t="s">
        <v>464</v>
      </c>
      <c r="B116" s="149" t="s">
        <v>89</v>
      </c>
      <c r="C116" s="150"/>
      <c r="D116" s="150"/>
      <c r="E116" s="150"/>
      <c r="F116" s="150"/>
      <c r="G116" s="151"/>
      <c r="H116" s="150"/>
      <c r="I116" s="150"/>
      <c r="J116" s="151"/>
      <c r="K116" s="150"/>
      <c r="L116" s="150"/>
      <c r="M116" s="151"/>
      <c r="N116" s="150"/>
      <c r="O116" s="152"/>
      <c r="P116" s="92"/>
      <c r="Q116" s="93"/>
      <c r="R116" s="92"/>
      <c r="S116" s="92"/>
      <c r="T116" s="92"/>
      <c r="U116" s="92"/>
      <c r="V116" s="92"/>
      <c r="W116" s="92"/>
      <c r="X116" s="92"/>
      <c r="Y116" s="92"/>
      <c r="Z116" s="92"/>
    </row>
    <row r="117" spans="1:26" ht="57" x14ac:dyDescent="0.15">
      <c r="A117" s="144" t="s">
        <v>465</v>
      </c>
      <c r="B117" s="141" t="s">
        <v>89</v>
      </c>
      <c r="C117" s="142" t="s">
        <v>437</v>
      </c>
      <c r="D117" s="141" t="s">
        <v>466</v>
      </c>
      <c r="E117" s="141" t="s">
        <v>439</v>
      </c>
      <c r="F117" s="141" t="s">
        <v>25</v>
      </c>
      <c r="G117" s="124">
        <v>45362</v>
      </c>
      <c r="H117" s="141" t="s">
        <v>427</v>
      </c>
      <c r="I117" s="141" t="s">
        <v>25</v>
      </c>
      <c r="J117" s="124">
        <v>45362</v>
      </c>
      <c r="K117" s="141" t="s">
        <v>427</v>
      </c>
      <c r="L117" s="141" t="s">
        <v>25</v>
      </c>
      <c r="M117" s="124">
        <v>45362</v>
      </c>
      <c r="N117" s="141" t="s">
        <v>427</v>
      </c>
      <c r="O117" s="141"/>
      <c r="P117" s="92"/>
      <c r="Q117" s="93"/>
      <c r="R117" s="92"/>
      <c r="S117" s="92"/>
      <c r="T117" s="92"/>
      <c r="U117" s="92"/>
      <c r="V117" s="92"/>
      <c r="W117" s="92"/>
      <c r="X117" s="92"/>
      <c r="Y117" s="92"/>
      <c r="Z117" s="92"/>
    </row>
    <row r="118" spans="1:26" ht="57" x14ac:dyDescent="0.15">
      <c r="A118" s="144" t="s">
        <v>467</v>
      </c>
      <c r="B118" s="142" t="s">
        <v>468</v>
      </c>
      <c r="C118" s="142" t="s">
        <v>437</v>
      </c>
      <c r="D118" s="156" t="s">
        <v>469</v>
      </c>
      <c r="E118" s="156" t="s">
        <v>470</v>
      </c>
      <c r="F118" s="141" t="s">
        <v>25</v>
      </c>
      <c r="G118" s="124">
        <v>45362</v>
      </c>
      <c r="H118" s="141" t="s">
        <v>427</v>
      </c>
      <c r="I118" s="141" t="s">
        <v>25</v>
      </c>
      <c r="J118" s="124">
        <v>45362</v>
      </c>
      <c r="K118" s="141" t="s">
        <v>427</v>
      </c>
      <c r="L118" s="141" t="s">
        <v>25</v>
      </c>
      <c r="M118" s="124">
        <v>45362</v>
      </c>
      <c r="N118" s="141" t="s">
        <v>427</v>
      </c>
      <c r="O118" s="141"/>
      <c r="P118" s="92"/>
      <c r="Q118" s="93"/>
      <c r="R118" s="92"/>
      <c r="S118" s="92"/>
      <c r="T118" s="92"/>
      <c r="U118" s="92"/>
      <c r="V118" s="92"/>
      <c r="W118" s="92"/>
      <c r="X118" s="92"/>
      <c r="Y118" s="92"/>
      <c r="Z118" s="92"/>
    </row>
    <row r="119" spans="1:26" ht="57" x14ac:dyDescent="0.15">
      <c r="A119" s="123" t="s">
        <v>471</v>
      </c>
      <c r="B119" s="142" t="s">
        <v>468</v>
      </c>
      <c r="C119" s="155" t="s">
        <v>437</v>
      </c>
      <c r="D119" s="156" t="s">
        <v>472</v>
      </c>
      <c r="E119" s="156" t="s">
        <v>473</v>
      </c>
      <c r="F119" s="141" t="s">
        <v>25</v>
      </c>
      <c r="G119" s="157">
        <v>45362</v>
      </c>
      <c r="H119" s="156" t="s">
        <v>427</v>
      </c>
      <c r="I119" s="141" t="s">
        <v>25</v>
      </c>
      <c r="J119" s="157">
        <v>45362</v>
      </c>
      <c r="K119" s="156" t="s">
        <v>427</v>
      </c>
      <c r="L119" s="141" t="s">
        <v>25</v>
      </c>
      <c r="M119" s="157">
        <v>45362</v>
      </c>
      <c r="N119" s="141" t="s">
        <v>427</v>
      </c>
      <c r="O119" s="158"/>
      <c r="P119" s="92"/>
      <c r="Q119" s="93"/>
      <c r="R119" s="92"/>
      <c r="S119" s="92"/>
      <c r="T119" s="92"/>
      <c r="U119" s="92"/>
      <c r="V119" s="92"/>
      <c r="W119" s="92"/>
      <c r="X119" s="92"/>
      <c r="Y119" s="92"/>
      <c r="Z119" s="92"/>
    </row>
    <row r="120" spans="1:26" ht="57" x14ac:dyDescent="0.15">
      <c r="A120" s="123" t="s">
        <v>474</v>
      </c>
      <c r="B120" s="142" t="s">
        <v>468</v>
      </c>
      <c r="C120" s="155" t="s">
        <v>437</v>
      </c>
      <c r="D120" s="156" t="s">
        <v>472</v>
      </c>
      <c r="E120" s="141" t="s">
        <v>450</v>
      </c>
      <c r="F120" s="141" t="s">
        <v>25</v>
      </c>
      <c r="G120" s="157">
        <v>45362</v>
      </c>
      <c r="H120" s="124">
        <v>45362</v>
      </c>
      <c r="I120" s="141" t="s">
        <v>25</v>
      </c>
      <c r="J120" s="157">
        <v>45362</v>
      </c>
      <c r="K120" s="156" t="s">
        <v>427</v>
      </c>
      <c r="L120" s="141" t="s">
        <v>25</v>
      </c>
      <c r="M120" s="157">
        <v>45362</v>
      </c>
      <c r="N120" s="141" t="s">
        <v>427</v>
      </c>
      <c r="O120" s="141"/>
      <c r="P120" s="92"/>
      <c r="Q120" s="93"/>
      <c r="R120" s="92"/>
      <c r="S120" s="92"/>
      <c r="T120" s="92"/>
      <c r="U120" s="92"/>
      <c r="V120" s="92"/>
      <c r="W120" s="92"/>
      <c r="X120" s="92"/>
      <c r="Y120" s="92"/>
      <c r="Z120" s="92"/>
    </row>
    <row r="121" spans="1:26" ht="12.75" customHeight="1" x14ac:dyDescent="0.2">
      <c r="A121" s="148" t="s">
        <v>94</v>
      </c>
      <c r="B121" s="149" t="s">
        <v>475</v>
      </c>
      <c r="C121" s="150"/>
      <c r="D121" s="150"/>
      <c r="E121" s="150"/>
      <c r="F121" s="150"/>
      <c r="G121" s="151"/>
      <c r="H121" s="150"/>
      <c r="I121" s="150"/>
      <c r="J121" s="151"/>
      <c r="K121" s="150"/>
      <c r="L121" s="150"/>
      <c r="M121" s="151"/>
      <c r="N121" s="150"/>
      <c r="O121" s="152"/>
      <c r="P121" s="92"/>
      <c r="Q121" s="93"/>
      <c r="R121" s="92"/>
      <c r="S121" s="92"/>
      <c r="T121" s="92"/>
      <c r="U121" s="92"/>
      <c r="V121" s="92"/>
      <c r="W121" s="92"/>
      <c r="X121" s="92"/>
      <c r="Y121" s="92"/>
      <c r="Z121" s="92"/>
    </row>
    <row r="122" spans="1:26" ht="57" x14ac:dyDescent="0.15">
      <c r="A122" s="144" t="s">
        <v>476</v>
      </c>
      <c r="B122" s="142" t="s">
        <v>477</v>
      </c>
      <c r="C122" s="155" t="s">
        <v>478</v>
      </c>
      <c r="D122" s="141" t="s">
        <v>423</v>
      </c>
      <c r="E122" s="141" t="s">
        <v>479</v>
      </c>
      <c r="F122" s="141" t="s">
        <v>25</v>
      </c>
      <c r="G122" s="124">
        <v>45362</v>
      </c>
      <c r="H122" s="141" t="s">
        <v>427</v>
      </c>
      <c r="I122" s="141" t="s">
        <v>25</v>
      </c>
      <c r="J122" s="124">
        <v>45362</v>
      </c>
      <c r="K122" s="141" t="s">
        <v>427</v>
      </c>
      <c r="L122" s="141" t="s">
        <v>25</v>
      </c>
      <c r="M122" s="124">
        <v>45362</v>
      </c>
      <c r="N122" s="141" t="s">
        <v>427</v>
      </c>
      <c r="O122" s="141"/>
      <c r="P122" s="92"/>
      <c r="Q122" s="93"/>
      <c r="R122" s="92"/>
      <c r="S122" s="92"/>
      <c r="T122" s="92"/>
      <c r="U122" s="92"/>
      <c r="V122" s="92"/>
      <c r="W122" s="92"/>
      <c r="X122" s="92"/>
      <c r="Y122" s="92"/>
      <c r="Z122" s="92"/>
    </row>
    <row r="123" spans="1:26" ht="57" x14ac:dyDescent="0.15">
      <c r="A123" s="144" t="s">
        <v>480</v>
      </c>
      <c r="B123" s="142" t="s">
        <v>477</v>
      </c>
      <c r="C123" s="155" t="s">
        <v>478</v>
      </c>
      <c r="D123" s="141" t="s">
        <v>481</v>
      </c>
      <c r="E123" s="141" t="s">
        <v>482</v>
      </c>
      <c r="F123" s="141" t="s">
        <v>25</v>
      </c>
      <c r="G123" s="124">
        <v>45362</v>
      </c>
      <c r="H123" s="141" t="s">
        <v>427</v>
      </c>
      <c r="I123" s="141" t="s">
        <v>25</v>
      </c>
      <c r="J123" s="124">
        <v>45362</v>
      </c>
      <c r="K123" s="141" t="s">
        <v>427</v>
      </c>
      <c r="L123" s="141" t="s">
        <v>25</v>
      </c>
      <c r="M123" s="124">
        <v>45362</v>
      </c>
      <c r="N123" s="141" t="s">
        <v>427</v>
      </c>
      <c r="O123" s="141"/>
      <c r="P123" s="92"/>
      <c r="Q123" s="93"/>
      <c r="R123" s="92"/>
      <c r="S123" s="92"/>
      <c r="T123" s="92"/>
      <c r="U123" s="92"/>
      <c r="V123" s="92"/>
      <c r="W123" s="92"/>
      <c r="X123" s="92"/>
      <c r="Y123" s="92"/>
      <c r="Z123" s="92"/>
    </row>
    <row r="124" spans="1:26" ht="28.5" x14ac:dyDescent="0.15">
      <c r="A124" s="144" t="s">
        <v>483</v>
      </c>
      <c r="B124" s="142" t="s">
        <v>484</v>
      </c>
      <c r="C124" s="142" t="s">
        <v>485</v>
      </c>
      <c r="D124" s="142" t="s">
        <v>486</v>
      </c>
      <c r="E124" s="142"/>
      <c r="F124" s="142" t="s">
        <v>25</v>
      </c>
      <c r="G124" s="124">
        <v>45362</v>
      </c>
      <c r="H124" s="141" t="s">
        <v>427</v>
      </c>
      <c r="I124" s="142" t="s">
        <v>25</v>
      </c>
      <c r="J124" s="124">
        <v>45362</v>
      </c>
      <c r="K124" s="141" t="s">
        <v>427</v>
      </c>
      <c r="L124" s="142" t="s">
        <v>25</v>
      </c>
      <c r="M124" s="124">
        <v>45362</v>
      </c>
      <c r="N124" s="141" t="s">
        <v>427</v>
      </c>
      <c r="O124" s="141"/>
      <c r="P124" s="92"/>
      <c r="Q124" s="93"/>
      <c r="R124" s="92"/>
      <c r="S124" s="92"/>
      <c r="T124" s="92"/>
      <c r="U124" s="92"/>
      <c r="V124" s="92"/>
      <c r="W124" s="92"/>
      <c r="X124" s="92"/>
      <c r="Y124" s="92"/>
      <c r="Z124" s="92"/>
    </row>
    <row r="125" spans="1:26" ht="12.75" customHeight="1" x14ac:dyDescent="0.15">
      <c r="A125" s="160" t="s">
        <v>487</v>
      </c>
      <c r="B125" s="161"/>
      <c r="C125" s="120"/>
      <c r="D125" s="120"/>
      <c r="E125" s="120"/>
      <c r="F125" s="120"/>
      <c r="G125" s="120"/>
      <c r="H125" s="120"/>
      <c r="I125" s="120"/>
      <c r="J125" s="120"/>
      <c r="K125" s="120"/>
      <c r="L125" s="120"/>
      <c r="M125" s="120"/>
      <c r="N125" s="120"/>
      <c r="O125" s="120"/>
      <c r="P125" s="92"/>
      <c r="Q125" s="93"/>
      <c r="R125" s="92"/>
      <c r="S125" s="92"/>
      <c r="T125" s="92"/>
      <c r="U125" s="92"/>
      <c r="V125" s="92"/>
      <c r="W125" s="92"/>
      <c r="X125" s="92"/>
      <c r="Y125" s="92"/>
      <c r="Z125" s="92"/>
    </row>
    <row r="126" spans="1:26" ht="28.5" x14ac:dyDescent="0.15">
      <c r="A126" s="122" t="s">
        <v>268</v>
      </c>
      <c r="B126" s="123" t="s">
        <v>488</v>
      </c>
      <c r="C126" s="142" t="s">
        <v>489</v>
      </c>
      <c r="D126" s="123" t="s">
        <v>490</v>
      </c>
      <c r="E126" s="122"/>
      <c r="F126" s="122" t="s">
        <v>25</v>
      </c>
      <c r="G126" s="124">
        <v>45362</v>
      </c>
      <c r="H126" s="123" t="s">
        <v>491</v>
      </c>
      <c r="I126" s="122" t="s">
        <v>25</v>
      </c>
      <c r="J126" s="124">
        <v>45362</v>
      </c>
      <c r="K126" s="123" t="s">
        <v>491</v>
      </c>
      <c r="L126" s="122" t="s">
        <v>25</v>
      </c>
      <c r="M126" s="124">
        <v>45362</v>
      </c>
      <c r="N126" s="123" t="s">
        <v>491</v>
      </c>
      <c r="O126" s="122" t="s">
        <v>174</v>
      </c>
      <c r="P126" s="92"/>
      <c r="Q126" s="93"/>
      <c r="R126" s="92"/>
      <c r="S126" s="92"/>
      <c r="T126" s="92"/>
      <c r="U126" s="92"/>
      <c r="V126" s="92"/>
      <c r="W126" s="92"/>
      <c r="X126" s="92"/>
      <c r="Y126" s="92"/>
      <c r="Z126" s="92"/>
    </row>
    <row r="127" spans="1:26" ht="14.25" x14ac:dyDescent="0.15">
      <c r="A127" s="160" t="s">
        <v>492</v>
      </c>
      <c r="B127" s="162"/>
      <c r="C127" s="127"/>
      <c r="D127" s="120"/>
      <c r="E127" s="120"/>
      <c r="F127" s="120"/>
      <c r="G127" s="120"/>
      <c r="H127" s="120"/>
      <c r="I127" s="120"/>
      <c r="J127" s="120"/>
      <c r="K127" s="120"/>
      <c r="L127" s="120"/>
      <c r="M127" s="120"/>
      <c r="N127" s="120"/>
      <c r="O127" s="120"/>
      <c r="P127" s="92"/>
      <c r="Q127" s="93"/>
      <c r="R127" s="92"/>
      <c r="S127" s="92"/>
      <c r="T127" s="92"/>
      <c r="U127" s="92"/>
      <c r="V127" s="92"/>
      <c r="W127" s="92"/>
      <c r="X127" s="92"/>
      <c r="Y127" s="92"/>
      <c r="Z127" s="92"/>
    </row>
    <row r="128" spans="1:26" ht="28.5" x14ac:dyDescent="0.15">
      <c r="A128" s="123" t="s">
        <v>272</v>
      </c>
      <c r="B128" s="123" t="s">
        <v>493</v>
      </c>
      <c r="C128" s="142" t="s">
        <v>494</v>
      </c>
      <c r="D128" s="123" t="s">
        <v>495</v>
      </c>
      <c r="E128" s="123" t="s">
        <v>496</v>
      </c>
      <c r="F128" s="123" t="s">
        <v>25</v>
      </c>
      <c r="G128" s="126">
        <v>45362</v>
      </c>
      <c r="H128" s="123" t="s">
        <v>491</v>
      </c>
      <c r="I128" s="123" t="s">
        <v>25</v>
      </c>
      <c r="J128" s="126">
        <v>45362</v>
      </c>
      <c r="K128" s="123" t="s">
        <v>491</v>
      </c>
      <c r="L128" s="123" t="s">
        <v>25</v>
      </c>
      <c r="M128" s="124">
        <v>45362</v>
      </c>
      <c r="N128" s="123" t="s">
        <v>491</v>
      </c>
      <c r="O128" s="123" t="s">
        <v>174</v>
      </c>
      <c r="P128" s="92"/>
      <c r="Q128" s="93"/>
      <c r="R128" s="92"/>
      <c r="S128" s="92"/>
      <c r="T128" s="92"/>
      <c r="U128" s="92"/>
      <c r="V128" s="92"/>
      <c r="W128" s="92"/>
      <c r="X128" s="92"/>
      <c r="Y128" s="92"/>
      <c r="Z128" s="92"/>
    </row>
    <row r="129" spans="1:26" ht="28.5" x14ac:dyDescent="0.15">
      <c r="A129" s="123" t="s">
        <v>275</v>
      </c>
      <c r="B129" s="123" t="s">
        <v>497</v>
      </c>
      <c r="C129" s="142" t="s">
        <v>494</v>
      </c>
      <c r="D129" s="123" t="s">
        <v>498</v>
      </c>
      <c r="E129" s="123" t="s">
        <v>499</v>
      </c>
      <c r="F129" s="123" t="s">
        <v>26</v>
      </c>
      <c r="G129" s="163">
        <v>45362</v>
      </c>
      <c r="H129" s="123" t="s">
        <v>491</v>
      </c>
      <c r="I129" s="123" t="s">
        <v>26</v>
      </c>
      <c r="J129" s="164">
        <v>45362</v>
      </c>
      <c r="K129" s="123" t="s">
        <v>491</v>
      </c>
      <c r="L129" s="123" t="s">
        <v>26</v>
      </c>
      <c r="M129" s="164">
        <v>45362</v>
      </c>
      <c r="N129" s="123" t="s">
        <v>491</v>
      </c>
      <c r="O129" s="123"/>
      <c r="P129" s="92"/>
      <c r="Q129" s="93"/>
      <c r="R129" s="92"/>
      <c r="S129" s="92"/>
      <c r="T129" s="92"/>
      <c r="U129" s="92"/>
      <c r="V129" s="92"/>
      <c r="W129" s="92"/>
      <c r="X129" s="92"/>
      <c r="Y129" s="92"/>
      <c r="Z129" s="92"/>
    </row>
    <row r="130" spans="1:26" ht="28.5" x14ac:dyDescent="0.15">
      <c r="A130" s="123" t="s">
        <v>277</v>
      </c>
      <c r="B130" s="123" t="s">
        <v>500</v>
      </c>
      <c r="C130" s="142" t="s">
        <v>494</v>
      </c>
      <c r="D130" s="123" t="s">
        <v>501</v>
      </c>
      <c r="E130" s="123" t="s">
        <v>502</v>
      </c>
      <c r="F130" s="122" t="s">
        <v>25</v>
      </c>
      <c r="G130" s="124">
        <v>45362</v>
      </c>
      <c r="H130" s="123" t="s">
        <v>491</v>
      </c>
      <c r="I130" s="122" t="s">
        <v>25</v>
      </c>
      <c r="J130" s="126">
        <v>45362</v>
      </c>
      <c r="K130" s="123" t="s">
        <v>491</v>
      </c>
      <c r="L130" s="122" t="s">
        <v>25</v>
      </c>
      <c r="M130" s="126">
        <v>45362</v>
      </c>
      <c r="N130" s="123" t="s">
        <v>491</v>
      </c>
      <c r="O130" s="122" t="s">
        <v>209</v>
      </c>
      <c r="P130" s="92"/>
      <c r="Q130" s="93"/>
      <c r="R130" s="92"/>
      <c r="S130" s="92"/>
      <c r="T130" s="92"/>
      <c r="U130" s="92"/>
      <c r="V130" s="92"/>
      <c r="W130" s="92"/>
      <c r="X130" s="92"/>
      <c r="Y130" s="92"/>
      <c r="Z130" s="92"/>
    </row>
    <row r="131" spans="1:26" ht="12.75" customHeight="1" x14ac:dyDescent="0.15">
      <c r="A131" s="160" t="s">
        <v>503</v>
      </c>
      <c r="B131" s="160"/>
      <c r="C131" s="120"/>
      <c r="D131" s="120"/>
      <c r="E131" s="120"/>
      <c r="F131" s="120"/>
      <c r="G131" s="120"/>
      <c r="H131" s="120"/>
      <c r="I131" s="120"/>
      <c r="J131" s="120"/>
      <c r="K131" s="120"/>
      <c r="L131" s="120"/>
      <c r="M131" s="120"/>
      <c r="N131" s="120"/>
      <c r="O131" s="120"/>
      <c r="P131" s="92"/>
      <c r="Q131" s="93"/>
      <c r="R131" s="92"/>
      <c r="S131" s="92"/>
      <c r="T131" s="92"/>
      <c r="U131" s="92"/>
      <c r="V131" s="92"/>
      <c r="W131" s="92"/>
      <c r="X131" s="92"/>
      <c r="Y131" s="92"/>
      <c r="Z131" s="92"/>
    </row>
    <row r="132" spans="1:26" ht="28.5" x14ac:dyDescent="0.15">
      <c r="A132" s="123" t="s">
        <v>280</v>
      </c>
      <c r="B132" s="123" t="s">
        <v>504</v>
      </c>
      <c r="C132" s="142" t="s">
        <v>505</v>
      </c>
      <c r="D132" s="123" t="s">
        <v>506</v>
      </c>
      <c r="E132" s="123" t="s">
        <v>507</v>
      </c>
      <c r="F132" s="122" t="s">
        <v>25</v>
      </c>
      <c r="G132" s="124">
        <v>45599</v>
      </c>
      <c r="H132" s="123" t="s">
        <v>491</v>
      </c>
      <c r="I132" s="122" t="s">
        <v>25</v>
      </c>
      <c r="J132" s="126">
        <v>45362</v>
      </c>
      <c r="K132" s="123" t="s">
        <v>491</v>
      </c>
      <c r="L132" s="122" t="s">
        <v>25</v>
      </c>
      <c r="M132" s="126">
        <v>45362</v>
      </c>
      <c r="N132" s="123" t="s">
        <v>491</v>
      </c>
      <c r="O132" s="122" t="s">
        <v>174</v>
      </c>
      <c r="P132" s="92"/>
      <c r="Q132" s="93"/>
      <c r="R132" s="92"/>
      <c r="S132" s="92"/>
      <c r="T132" s="92"/>
      <c r="U132" s="92"/>
      <c r="V132" s="92"/>
      <c r="W132" s="92"/>
      <c r="X132" s="92"/>
      <c r="Y132" s="92"/>
      <c r="Z132" s="92"/>
    </row>
    <row r="133" spans="1:26" ht="28.5" x14ac:dyDescent="0.15">
      <c r="A133" s="123" t="s">
        <v>282</v>
      </c>
      <c r="B133" s="123" t="s">
        <v>508</v>
      </c>
      <c r="C133" s="142" t="s">
        <v>505</v>
      </c>
      <c r="D133" s="165" t="s">
        <v>509</v>
      </c>
      <c r="E133" s="123" t="s">
        <v>510</v>
      </c>
      <c r="F133" s="123" t="s">
        <v>25</v>
      </c>
      <c r="G133" s="126">
        <v>45362</v>
      </c>
      <c r="H133" s="123" t="s">
        <v>491</v>
      </c>
      <c r="I133" s="123" t="s">
        <v>25</v>
      </c>
      <c r="J133" s="126">
        <v>45362</v>
      </c>
      <c r="K133" s="123" t="s">
        <v>491</v>
      </c>
      <c r="L133" s="123" t="s">
        <v>25</v>
      </c>
      <c r="M133" s="126">
        <v>45362</v>
      </c>
      <c r="N133" s="123" t="s">
        <v>491</v>
      </c>
      <c r="O133" s="123" t="s">
        <v>511</v>
      </c>
      <c r="P133" s="92"/>
      <c r="Q133" s="93"/>
      <c r="R133" s="92"/>
      <c r="S133" s="92"/>
      <c r="T133" s="92"/>
      <c r="U133" s="92"/>
      <c r="V133" s="92"/>
      <c r="W133" s="92"/>
      <c r="X133" s="92"/>
      <c r="Y133" s="92"/>
      <c r="Z133" s="92"/>
    </row>
    <row r="134" spans="1:26" ht="28.5" x14ac:dyDescent="0.15">
      <c r="A134" s="123" t="s">
        <v>285</v>
      </c>
      <c r="B134" s="166" t="s">
        <v>342</v>
      </c>
      <c r="C134" s="142" t="s">
        <v>505</v>
      </c>
      <c r="D134" s="156" t="s">
        <v>203</v>
      </c>
      <c r="E134" s="123" t="s">
        <v>512</v>
      </c>
      <c r="F134" s="156" t="s">
        <v>25</v>
      </c>
      <c r="G134" s="167">
        <v>45362</v>
      </c>
      <c r="H134" s="123" t="s">
        <v>491</v>
      </c>
      <c r="I134" s="156" t="s">
        <v>25</v>
      </c>
      <c r="J134" s="167">
        <v>45362</v>
      </c>
      <c r="K134" s="123" t="s">
        <v>491</v>
      </c>
      <c r="L134" s="156" t="s">
        <v>25</v>
      </c>
      <c r="M134" s="167">
        <v>45362</v>
      </c>
      <c r="N134" s="123" t="s">
        <v>491</v>
      </c>
      <c r="O134" s="156" t="s">
        <v>327</v>
      </c>
      <c r="P134" s="92"/>
      <c r="Q134" s="93"/>
      <c r="R134" s="92"/>
      <c r="S134" s="92"/>
      <c r="T134" s="92"/>
      <c r="U134" s="92"/>
      <c r="V134" s="92"/>
      <c r="W134" s="92"/>
      <c r="X134" s="92"/>
      <c r="Y134" s="92"/>
      <c r="Z134" s="92"/>
    </row>
    <row r="135" spans="1:26" ht="28.5" x14ac:dyDescent="0.15">
      <c r="A135" s="123" t="s">
        <v>290</v>
      </c>
      <c r="B135" s="168" t="s">
        <v>347</v>
      </c>
      <c r="C135" s="142" t="s">
        <v>505</v>
      </c>
      <c r="D135" s="169" t="s">
        <v>203</v>
      </c>
      <c r="E135" s="123" t="s">
        <v>513</v>
      </c>
      <c r="F135" s="169" t="s">
        <v>25</v>
      </c>
      <c r="G135" s="170">
        <v>45362</v>
      </c>
      <c r="H135" s="123" t="s">
        <v>491</v>
      </c>
      <c r="I135" s="169" t="s">
        <v>25</v>
      </c>
      <c r="J135" s="170">
        <v>45362</v>
      </c>
      <c r="K135" s="123" t="s">
        <v>491</v>
      </c>
      <c r="L135" s="169" t="s">
        <v>25</v>
      </c>
      <c r="M135" s="170">
        <v>45362</v>
      </c>
      <c r="N135" s="123" t="s">
        <v>491</v>
      </c>
      <c r="O135" s="169" t="s">
        <v>327</v>
      </c>
      <c r="P135" s="92"/>
      <c r="Q135" s="93"/>
      <c r="R135" s="92"/>
      <c r="S135" s="92"/>
      <c r="T135" s="92"/>
      <c r="U135" s="92"/>
      <c r="V135" s="92"/>
      <c r="W135" s="92"/>
      <c r="X135" s="92"/>
      <c r="Y135" s="92"/>
      <c r="Z135" s="92"/>
    </row>
    <row r="136" spans="1:26" ht="14.25" x14ac:dyDescent="0.15">
      <c r="A136" s="160" t="s">
        <v>77</v>
      </c>
      <c r="B136" s="160"/>
      <c r="C136" s="120"/>
      <c r="D136" s="120"/>
      <c r="E136" s="120"/>
      <c r="F136" s="120"/>
      <c r="G136" s="120"/>
      <c r="H136" s="120"/>
      <c r="I136" s="120"/>
      <c r="J136" s="120"/>
      <c r="K136" s="120"/>
      <c r="L136" s="120"/>
      <c r="M136" s="120"/>
      <c r="N136" s="120"/>
      <c r="O136" s="120"/>
      <c r="P136" s="92"/>
      <c r="Q136" s="93"/>
      <c r="R136" s="92"/>
      <c r="S136" s="92"/>
      <c r="T136" s="92"/>
      <c r="U136" s="92"/>
      <c r="V136" s="92"/>
      <c r="W136" s="92"/>
      <c r="X136" s="92"/>
      <c r="Y136" s="92"/>
      <c r="Z136" s="92"/>
    </row>
    <row r="137" spans="1:26" ht="28.5" x14ac:dyDescent="0.15">
      <c r="A137" s="123" t="s">
        <v>293</v>
      </c>
      <c r="B137" s="123" t="s">
        <v>514</v>
      </c>
      <c r="C137" s="142" t="s">
        <v>515</v>
      </c>
      <c r="D137" s="123" t="s">
        <v>516</v>
      </c>
      <c r="E137" s="123" t="s">
        <v>517</v>
      </c>
      <c r="F137" s="122" t="s">
        <v>25</v>
      </c>
      <c r="G137" s="126">
        <v>45362</v>
      </c>
      <c r="H137" s="123" t="s">
        <v>491</v>
      </c>
      <c r="I137" s="122" t="s">
        <v>25</v>
      </c>
      <c r="J137" s="124">
        <v>45362</v>
      </c>
      <c r="K137" s="123" t="s">
        <v>491</v>
      </c>
      <c r="L137" s="122" t="s">
        <v>25</v>
      </c>
      <c r="M137" s="126">
        <v>45362</v>
      </c>
      <c r="N137" s="123" t="s">
        <v>491</v>
      </c>
      <c r="O137" s="122" t="s">
        <v>174</v>
      </c>
      <c r="P137" s="92"/>
      <c r="Q137" s="93"/>
      <c r="R137" s="92"/>
      <c r="S137" s="92"/>
      <c r="T137" s="92"/>
      <c r="U137" s="92"/>
      <c r="V137" s="92"/>
      <c r="W137" s="92"/>
      <c r="X137" s="92"/>
      <c r="Y137" s="92"/>
      <c r="Z137" s="92"/>
    </row>
    <row r="138" spans="1:26" ht="28.5" x14ac:dyDescent="0.15">
      <c r="A138" s="123" t="s">
        <v>295</v>
      </c>
      <c r="B138" s="123" t="s">
        <v>518</v>
      </c>
      <c r="C138" s="142" t="s">
        <v>515</v>
      </c>
      <c r="D138" s="142" t="s">
        <v>519</v>
      </c>
      <c r="E138" s="123" t="s">
        <v>520</v>
      </c>
      <c r="F138" s="122" t="s">
        <v>25</v>
      </c>
      <c r="G138" s="126">
        <v>45362</v>
      </c>
      <c r="H138" s="123" t="s">
        <v>491</v>
      </c>
      <c r="I138" s="122" t="s">
        <v>25</v>
      </c>
      <c r="J138" s="126">
        <v>45362</v>
      </c>
      <c r="K138" s="123" t="s">
        <v>491</v>
      </c>
      <c r="L138" s="122" t="s">
        <v>25</v>
      </c>
      <c r="M138" s="126">
        <v>45362</v>
      </c>
      <c r="N138" s="123" t="s">
        <v>491</v>
      </c>
      <c r="O138" s="122" t="s">
        <v>174</v>
      </c>
      <c r="P138" s="92"/>
      <c r="Q138" s="93"/>
      <c r="R138" s="92"/>
      <c r="S138" s="92"/>
      <c r="T138" s="92"/>
      <c r="U138" s="92"/>
      <c r="V138" s="92"/>
      <c r="W138" s="92"/>
      <c r="X138" s="92"/>
      <c r="Y138" s="92"/>
      <c r="Z138" s="92"/>
    </row>
    <row r="139" spans="1:26" ht="28.5" x14ac:dyDescent="0.15">
      <c r="A139" s="123" t="s">
        <v>305</v>
      </c>
      <c r="B139" s="123" t="s">
        <v>521</v>
      </c>
      <c r="C139" s="142" t="s">
        <v>515</v>
      </c>
      <c r="D139" s="122" t="s">
        <v>203</v>
      </c>
      <c r="E139" s="122" t="s">
        <v>323</v>
      </c>
      <c r="F139" s="122" t="s">
        <v>25</v>
      </c>
      <c r="G139" s="126">
        <v>45362</v>
      </c>
      <c r="H139" s="123" t="s">
        <v>491</v>
      </c>
      <c r="I139" s="122" t="s">
        <v>25</v>
      </c>
      <c r="J139" s="126">
        <v>45362</v>
      </c>
      <c r="K139" s="123" t="s">
        <v>491</v>
      </c>
      <c r="L139" s="122" t="s">
        <v>25</v>
      </c>
      <c r="M139" s="126">
        <v>45362</v>
      </c>
      <c r="N139" s="123" t="s">
        <v>491</v>
      </c>
      <c r="O139" s="122"/>
      <c r="P139" s="92"/>
      <c r="Q139" s="93"/>
      <c r="R139" s="92"/>
      <c r="S139" s="92"/>
      <c r="T139" s="92"/>
      <c r="U139" s="92"/>
      <c r="V139" s="92"/>
      <c r="W139" s="92"/>
      <c r="X139" s="92"/>
      <c r="Y139" s="92"/>
      <c r="Z139" s="92"/>
    </row>
    <row r="140" spans="1:26" ht="28.5" x14ac:dyDescent="0.15">
      <c r="A140" s="123" t="s">
        <v>308</v>
      </c>
      <c r="B140" s="123" t="s">
        <v>522</v>
      </c>
      <c r="C140" s="142" t="s">
        <v>515</v>
      </c>
      <c r="D140" s="122" t="s">
        <v>203</v>
      </c>
      <c r="E140" s="122" t="s">
        <v>326</v>
      </c>
      <c r="F140" s="122" t="s">
        <v>25</v>
      </c>
      <c r="G140" s="126">
        <v>45362</v>
      </c>
      <c r="H140" s="123" t="s">
        <v>491</v>
      </c>
      <c r="I140" s="122" t="s">
        <v>25</v>
      </c>
      <c r="J140" s="126">
        <v>45362</v>
      </c>
      <c r="K140" s="123" t="s">
        <v>491</v>
      </c>
      <c r="L140" s="122" t="s">
        <v>25</v>
      </c>
      <c r="M140" s="126">
        <v>45362</v>
      </c>
      <c r="N140" s="123" t="s">
        <v>491</v>
      </c>
      <c r="O140" s="123" t="s">
        <v>327</v>
      </c>
      <c r="P140" s="92"/>
      <c r="Q140" s="93"/>
      <c r="R140" s="92"/>
      <c r="S140" s="92"/>
      <c r="T140" s="92"/>
      <c r="U140" s="92"/>
      <c r="V140" s="92"/>
      <c r="W140" s="92"/>
      <c r="X140" s="92"/>
      <c r="Y140" s="92"/>
      <c r="Z140" s="92"/>
    </row>
    <row r="141" spans="1:26" ht="28.5" x14ac:dyDescent="0.15">
      <c r="A141" s="123" t="s">
        <v>311</v>
      </c>
      <c r="B141" s="123" t="s">
        <v>523</v>
      </c>
      <c r="C141" s="142" t="s">
        <v>515</v>
      </c>
      <c r="D141" s="122" t="s">
        <v>203</v>
      </c>
      <c r="E141" s="122" t="s">
        <v>333</v>
      </c>
      <c r="F141" s="122" t="s">
        <v>25</v>
      </c>
      <c r="G141" s="126">
        <v>45362</v>
      </c>
      <c r="H141" s="123" t="s">
        <v>491</v>
      </c>
      <c r="I141" s="122" t="s">
        <v>25</v>
      </c>
      <c r="J141" s="126">
        <v>45362</v>
      </c>
      <c r="K141" s="123" t="s">
        <v>491</v>
      </c>
      <c r="L141" s="122" t="s">
        <v>25</v>
      </c>
      <c r="M141" s="126">
        <v>45362</v>
      </c>
      <c r="N141" s="123" t="s">
        <v>491</v>
      </c>
      <c r="O141" s="123" t="s">
        <v>327</v>
      </c>
      <c r="P141" s="92"/>
      <c r="Q141" s="93"/>
      <c r="R141" s="92"/>
      <c r="S141" s="92"/>
      <c r="T141" s="92"/>
      <c r="U141" s="92"/>
      <c r="V141" s="92"/>
      <c r="W141" s="92"/>
      <c r="X141" s="92"/>
      <c r="Y141" s="92"/>
      <c r="Z141" s="92"/>
    </row>
    <row r="142" spans="1:26" ht="14.25" x14ac:dyDescent="0.15">
      <c r="A142" s="160" t="s">
        <v>524</v>
      </c>
      <c r="B142" s="127"/>
      <c r="C142" s="127"/>
      <c r="D142" s="120"/>
      <c r="E142" s="120"/>
      <c r="F142" s="120"/>
      <c r="G142" s="120"/>
      <c r="H142" s="120"/>
      <c r="I142" s="120"/>
      <c r="J142" s="120"/>
      <c r="K142" s="120"/>
      <c r="L142" s="120"/>
      <c r="M142" s="120"/>
      <c r="N142" s="120"/>
      <c r="O142" s="120"/>
      <c r="P142" s="92"/>
      <c r="Q142" s="93"/>
      <c r="R142" s="92"/>
      <c r="S142" s="92"/>
      <c r="T142" s="92"/>
      <c r="U142" s="92"/>
      <c r="V142" s="92"/>
      <c r="W142" s="92"/>
      <c r="X142" s="92"/>
      <c r="Y142" s="92"/>
      <c r="Z142" s="92"/>
    </row>
    <row r="143" spans="1:26" ht="28.5" x14ac:dyDescent="0.15">
      <c r="A143" s="123" t="s">
        <v>314</v>
      </c>
      <c r="B143" s="123" t="s">
        <v>525</v>
      </c>
      <c r="C143" s="142" t="s">
        <v>515</v>
      </c>
      <c r="D143" s="171" t="s">
        <v>526</v>
      </c>
      <c r="E143" s="123" t="s">
        <v>517</v>
      </c>
      <c r="F143" s="123" t="s">
        <v>25</v>
      </c>
      <c r="G143" s="126">
        <v>45362</v>
      </c>
      <c r="H143" s="123" t="s">
        <v>491</v>
      </c>
      <c r="I143" s="123" t="s">
        <v>25</v>
      </c>
      <c r="J143" s="126">
        <v>45362</v>
      </c>
      <c r="K143" s="123" t="s">
        <v>491</v>
      </c>
      <c r="L143" s="123" t="s">
        <v>25</v>
      </c>
      <c r="M143" s="126">
        <v>45362</v>
      </c>
      <c r="N143" s="123" t="s">
        <v>491</v>
      </c>
      <c r="O143" s="122" t="s">
        <v>174</v>
      </c>
      <c r="P143" s="92"/>
      <c r="Q143" s="93"/>
      <c r="R143" s="92"/>
      <c r="S143" s="92"/>
      <c r="T143" s="92"/>
      <c r="U143" s="92"/>
      <c r="V143" s="92"/>
      <c r="W143" s="92"/>
      <c r="X143" s="92"/>
      <c r="Y143" s="92"/>
      <c r="Z143" s="92"/>
    </row>
    <row r="144" spans="1:26" ht="28.5" x14ac:dyDescent="0.15">
      <c r="A144" s="123" t="s">
        <v>317</v>
      </c>
      <c r="B144" s="122" t="s">
        <v>527</v>
      </c>
      <c r="C144" s="142" t="s">
        <v>515</v>
      </c>
      <c r="D144" s="122" t="s">
        <v>203</v>
      </c>
      <c r="E144" s="123" t="s">
        <v>528</v>
      </c>
      <c r="F144" s="122" t="s">
        <v>25</v>
      </c>
      <c r="G144" s="126">
        <v>45362</v>
      </c>
      <c r="H144" s="123" t="s">
        <v>491</v>
      </c>
      <c r="I144" s="122" t="s">
        <v>25</v>
      </c>
      <c r="J144" s="126">
        <v>45362</v>
      </c>
      <c r="K144" s="123" t="s">
        <v>491</v>
      </c>
      <c r="L144" s="122" t="s">
        <v>25</v>
      </c>
      <c r="M144" s="126">
        <v>45362</v>
      </c>
      <c r="N144" s="123" t="s">
        <v>491</v>
      </c>
      <c r="O144" s="165" t="s">
        <v>509</v>
      </c>
      <c r="P144" s="92"/>
      <c r="Q144" s="93"/>
      <c r="R144" s="92"/>
      <c r="S144" s="92"/>
      <c r="T144" s="92"/>
      <c r="U144" s="92"/>
      <c r="V144" s="92"/>
      <c r="W144" s="92"/>
      <c r="X144" s="92"/>
      <c r="Y144" s="92"/>
      <c r="Z144" s="92"/>
    </row>
    <row r="145" spans="1:26" ht="28.5" x14ac:dyDescent="0.15">
      <c r="A145" s="123" t="s">
        <v>319</v>
      </c>
      <c r="B145" s="123" t="s">
        <v>529</v>
      </c>
      <c r="C145" s="142" t="s">
        <v>515</v>
      </c>
      <c r="D145" s="122" t="s">
        <v>203</v>
      </c>
      <c r="E145" s="123" t="s">
        <v>530</v>
      </c>
      <c r="F145" s="122" t="s">
        <v>25</v>
      </c>
      <c r="G145" s="164">
        <v>45363</v>
      </c>
      <c r="H145" s="123" t="s">
        <v>491</v>
      </c>
      <c r="I145" s="122" t="s">
        <v>25</v>
      </c>
      <c r="J145" s="164">
        <v>45363</v>
      </c>
      <c r="K145" s="123" t="s">
        <v>491</v>
      </c>
      <c r="L145" s="122" t="s">
        <v>25</v>
      </c>
      <c r="M145" s="164">
        <v>45363</v>
      </c>
      <c r="N145" s="123" t="s">
        <v>491</v>
      </c>
      <c r="O145" s="122" t="s">
        <v>229</v>
      </c>
      <c r="P145" s="92"/>
      <c r="Q145" s="93"/>
      <c r="R145" s="92"/>
      <c r="S145" s="92"/>
      <c r="T145" s="92"/>
      <c r="U145" s="92"/>
      <c r="V145" s="92"/>
      <c r="W145" s="92"/>
      <c r="X145" s="92"/>
      <c r="Y145" s="92"/>
      <c r="Z145" s="92"/>
    </row>
    <row r="146" spans="1:26" ht="12.75" customHeight="1" x14ac:dyDescent="0.15">
      <c r="A146" s="160" t="s">
        <v>531</v>
      </c>
      <c r="B146" s="161"/>
      <c r="C146" s="120"/>
      <c r="D146" s="120"/>
      <c r="E146" s="120"/>
      <c r="F146" s="120"/>
      <c r="G146" s="120"/>
      <c r="H146" s="120"/>
      <c r="I146" s="120"/>
      <c r="J146" s="120"/>
      <c r="K146" s="120"/>
      <c r="L146" s="120"/>
      <c r="M146" s="120"/>
      <c r="N146" s="120"/>
      <c r="O146" s="120"/>
      <c r="P146" s="92"/>
      <c r="Q146" s="93"/>
      <c r="R146" s="92"/>
      <c r="S146" s="92"/>
      <c r="T146" s="92"/>
      <c r="U146" s="92"/>
      <c r="V146" s="92"/>
      <c r="W146" s="92"/>
      <c r="X146" s="92"/>
      <c r="Y146" s="92"/>
      <c r="Z146" s="92"/>
    </row>
    <row r="147" spans="1:26" ht="42.75" x14ac:dyDescent="0.15">
      <c r="A147" s="122" t="s">
        <v>268</v>
      </c>
      <c r="B147" s="123" t="s">
        <v>532</v>
      </c>
      <c r="C147" s="142" t="s">
        <v>533</v>
      </c>
      <c r="D147" s="142" t="s">
        <v>534</v>
      </c>
      <c r="E147" s="122"/>
      <c r="F147" s="122" t="s">
        <v>25</v>
      </c>
      <c r="G147" s="124">
        <v>45362</v>
      </c>
      <c r="H147" s="123" t="s">
        <v>491</v>
      </c>
      <c r="I147" s="122" t="s">
        <v>25</v>
      </c>
      <c r="J147" s="124">
        <v>45362</v>
      </c>
      <c r="K147" s="123" t="s">
        <v>491</v>
      </c>
      <c r="L147" s="122" t="s">
        <v>25</v>
      </c>
      <c r="M147" s="124">
        <v>45362</v>
      </c>
      <c r="N147" s="123" t="s">
        <v>491</v>
      </c>
      <c r="O147" s="122" t="s">
        <v>174</v>
      </c>
      <c r="P147" s="92"/>
      <c r="Q147" s="93"/>
      <c r="R147" s="92"/>
      <c r="S147" s="92"/>
      <c r="T147" s="92"/>
      <c r="U147" s="92"/>
      <c r="V147" s="92"/>
      <c r="W147" s="92"/>
      <c r="X147" s="92"/>
      <c r="Y147" s="92"/>
      <c r="Z147" s="92"/>
    </row>
    <row r="148" spans="1:26" ht="14.25" x14ac:dyDescent="0.15">
      <c r="A148" s="160" t="s">
        <v>535</v>
      </c>
      <c r="B148" s="127"/>
      <c r="C148" s="127"/>
      <c r="D148" s="120"/>
      <c r="E148" s="120"/>
      <c r="F148" s="120"/>
      <c r="G148" s="120"/>
      <c r="H148" s="120"/>
      <c r="I148" s="120"/>
      <c r="J148" s="120"/>
      <c r="K148" s="120"/>
      <c r="L148" s="120"/>
      <c r="M148" s="120"/>
      <c r="N148" s="120"/>
      <c r="O148" s="120"/>
      <c r="P148" s="92"/>
      <c r="Q148" s="93"/>
      <c r="R148" s="92"/>
      <c r="S148" s="92"/>
      <c r="T148" s="92"/>
      <c r="U148" s="92"/>
      <c r="V148" s="92"/>
      <c r="W148" s="92"/>
      <c r="X148" s="92"/>
      <c r="Y148" s="92"/>
      <c r="Z148" s="92"/>
    </row>
    <row r="149" spans="1:26" ht="28.5" x14ac:dyDescent="0.15">
      <c r="A149" s="123" t="s">
        <v>272</v>
      </c>
      <c r="B149" s="123" t="s">
        <v>536</v>
      </c>
      <c r="C149" s="133" t="s">
        <v>537</v>
      </c>
      <c r="D149" s="123" t="s">
        <v>538</v>
      </c>
      <c r="E149" s="123" t="s">
        <v>539</v>
      </c>
      <c r="F149" s="123" t="s">
        <v>25</v>
      </c>
      <c r="G149" s="126">
        <v>45362</v>
      </c>
      <c r="H149" s="123" t="s">
        <v>491</v>
      </c>
      <c r="I149" s="123" t="s">
        <v>25</v>
      </c>
      <c r="J149" s="126">
        <v>45362</v>
      </c>
      <c r="K149" s="123" t="s">
        <v>491</v>
      </c>
      <c r="L149" s="123" t="s">
        <v>25</v>
      </c>
      <c r="M149" s="124">
        <v>45362</v>
      </c>
      <c r="N149" s="123" t="s">
        <v>491</v>
      </c>
      <c r="O149" s="122" t="s">
        <v>174</v>
      </c>
      <c r="P149" s="92"/>
      <c r="Q149" s="93"/>
      <c r="R149" s="92"/>
      <c r="S149" s="92"/>
      <c r="T149" s="92"/>
      <c r="U149" s="92"/>
      <c r="V149" s="92"/>
      <c r="W149" s="92"/>
      <c r="X149" s="92"/>
      <c r="Y149" s="92"/>
      <c r="Z149" s="92"/>
    </row>
    <row r="150" spans="1:26" ht="42.75" x14ac:dyDescent="0.15">
      <c r="A150" s="123" t="s">
        <v>275</v>
      </c>
      <c r="B150" s="123" t="s">
        <v>540</v>
      </c>
      <c r="C150" s="133" t="s">
        <v>541</v>
      </c>
      <c r="D150" s="123" t="s">
        <v>542</v>
      </c>
      <c r="E150" s="123" t="s">
        <v>539</v>
      </c>
      <c r="F150" s="123" t="s">
        <v>25</v>
      </c>
      <c r="G150" s="126">
        <v>45362</v>
      </c>
      <c r="H150" s="123" t="s">
        <v>491</v>
      </c>
      <c r="I150" s="123" t="s">
        <v>25</v>
      </c>
      <c r="J150" s="124">
        <v>45362</v>
      </c>
      <c r="K150" s="123" t="s">
        <v>491</v>
      </c>
      <c r="L150" s="123" t="s">
        <v>25</v>
      </c>
      <c r="M150" s="126">
        <v>45362</v>
      </c>
      <c r="N150" s="123" t="s">
        <v>491</v>
      </c>
      <c r="O150" s="123" t="s">
        <v>543</v>
      </c>
      <c r="P150" s="92"/>
      <c r="Q150" s="93"/>
      <c r="R150" s="92"/>
      <c r="S150" s="92"/>
      <c r="T150" s="92"/>
      <c r="U150" s="92"/>
      <c r="V150" s="92"/>
      <c r="W150" s="92"/>
      <c r="X150" s="92"/>
      <c r="Y150" s="92"/>
      <c r="Z150" s="92"/>
    </row>
    <row r="151" spans="1:26" ht="28.5" x14ac:dyDescent="0.15">
      <c r="A151" s="123" t="s">
        <v>277</v>
      </c>
      <c r="B151" s="123" t="s">
        <v>544</v>
      </c>
      <c r="C151" s="172" t="s">
        <v>545</v>
      </c>
      <c r="D151" s="123" t="s">
        <v>546</v>
      </c>
      <c r="E151" s="123" t="s">
        <v>539</v>
      </c>
      <c r="F151" s="123" t="s">
        <v>26</v>
      </c>
      <c r="G151" s="124">
        <v>45362</v>
      </c>
      <c r="H151" s="123" t="s">
        <v>491</v>
      </c>
      <c r="I151" s="123" t="s">
        <v>26</v>
      </c>
      <c r="J151" s="126">
        <v>45362</v>
      </c>
      <c r="K151" s="123" t="s">
        <v>491</v>
      </c>
      <c r="L151" s="123" t="s">
        <v>26</v>
      </c>
      <c r="M151" s="126">
        <v>45362</v>
      </c>
      <c r="N151" s="123" t="s">
        <v>491</v>
      </c>
      <c r="O151" s="122"/>
      <c r="P151" s="92"/>
      <c r="Q151" s="93"/>
      <c r="R151" s="92"/>
      <c r="S151" s="92"/>
      <c r="T151" s="92"/>
      <c r="U151" s="92"/>
      <c r="V151" s="92"/>
      <c r="W151" s="92"/>
      <c r="X151" s="92"/>
      <c r="Y151" s="92"/>
      <c r="Z151" s="92"/>
    </row>
    <row r="152" spans="1:26" ht="14.25" x14ac:dyDescent="0.15">
      <c r="A152" s="160" t="s">
        <v>547</v>
      </c>
      <c r="B152" s="119"/>
      <c r="C152" s="120"/>
      <c r="D152" s="120"/>
      <c r="E152" s="120"/>
      <c r="F152" s="120"/>
      <c r="G152" s="120"/>
      <c r="H152" s="120"/>
      <c r="I152" s="120"/>
      <c r="J152" s="120"/>
      <c r="K152" s="120"/>
      <c r="L152" s="120"/>
      <c r="M152" s="120"/>
      <c r="N152" s="120"/>
      <c r="O152" s="120"/>
      <c r="P152" s="92"/>
      <c r="Q152" s="93"/>
      <c r="R152" s="92"/>
      <c r="S152" s="92"/>
      <c r="T152" s="92"/>
      <c r="U152" s="92"/>
      <c r="V152" s="92"/>
      <c r="W152" s="92"/>
      <c r="X152" s="92"/>
      <c r="Y152" s="92"/>
      <c r="Z152" s="92"/>
    </row>
    <row r="153" spans="1:26" ht="28.5" x14ac:dyDescent="0.15">
      <c r="A153" s="123" t="s">
        <v>280</v>
      </c>
      <c r="B153" s="123" t="s">
        <v>548</v>
      </c>
      <c r="C153" s="133" t="s">
        <v>549</v>
      </c>
      <c r="D153" s="142" t="s">
        <v>550</v>
      </c>
      <c r="E153" s="142" t="s">
        <v>551</v>
      </c>
      <c r="F153" s="122" t="s">
        <v>25</v>
      </c>
      <c r="G153" s="124">
        <v>45599</v>
      </c>
      <c r="H153" s="123" t="s">
        <v>491</v>
      </c>
      <c r="I153" s="122" t="s">
        <v>25</v>
      </c>
      <c r="J153" s="126">
        <v>45362</v>
      </c>
      <c r="K153" s="123" t="s">
        <v>491</v>
      </c>
      <c r="L153" s="122" t="s">
        <v>25</v>
      </c>
      <c r="M153" s="126">
        <v>45362</v>
      </c>
      <c r="N153" s="123" t="s">
        <v>491</v>
      </c>
      <c r="O153" s="122" t="s">
        <v>174</v>
      </c>
      <c r="P153" s="92"/>
      <c r="Q153" s="93"/>
      <c r="R153" s="92"/>
      <c r="S153" s="92"/>
      <c r="T153" s="92"/>
      <c r="U153" s="92"/>
      <c r="V153" s="92"/>
      <c r="W153" s="92"/>
      <c r="X153" s="92"/>
      <c r="Y153" s="92"/>
      <c r="Z153" s="92"/>
    </row>
    <row r="154" spans="1:26" ht="28.5" x14ac:dyDescent="0.15">
      <c r="A154" s="123" t="s">
        <v>282</v>
      </c>
      <c r="B154" s="142" t="s">
        <v>552</v>
      </c>
      <c r="C154" s="133" t="s">
        <v>549</v>
      </c>
      <c r="D154" s="142" t="s">
        <v>553</v>
      </c>
      <c r="E154" s="142" t="s">
        <v>554</v>
      </c>
      <c r="F154" s="122" t="s">
        <v>25</v>
      </c>
      <c r="G154" s="126">
        <v>45362</v>
      </c>
      <c r="H154" s="123" t="s">
        <v>491</v>
      </c>
      <c r="I154" s="122" t="s">
        <v>25</v>
      </c>
      <c r="J154" s="126">
        <v>45362</v>
      </c>
      <c r="K154" s="123" t="s">
        <v>491</v>
      </c>
      <c r="L154" s="122" t="s">
        <v>25</v>
      </c>
      <c r="M154" s="126">
        <v>45362</v>
      </c>
      <c r="N154" s="123" t="s">
        <v>491</v>
      </c>
      <c r="O154" s="122" t="s">
        <v>174</v>
      </c>
      <c r="P154" s="92"/>
      <c r="Q154" s="93"/>
      <c r="R154" s="92"/>
      <c r="S154" s="92"/>
      <c r="T154" s="92"/>
      <c r="U154" s="92"/>
      <c r="V154" s="92"/>
      <c r="W154" s="92"/>
      <c r="X154" s="92"/>
      <c r="Y154" s="92"/>
      <c r="Z154" s="92"/>
    </row>
    <row r="155" spans="1:26" ht="14.25" x14ac:dyDescent="0.15">
      <c r="A155" s="160" t="s">
        <v>555</v>
      </c>
      <c r="B155" s="119"/>
      <c r="C155" s="120"/>
      <c r="D155" s="120"/>
      <c r="E155" s="120"/>
      <c r="F155" s="120"/>
      <c r="G155" s="120"/>
      <c r="H155" s="120"/>
      <c r="I155" s="120"/>
      <c r="J155" s="120"/>
      <c r="K155" s="120"/>
      <c r="L155" s="120"/>
      <c r="M155" s="120"/>
      <c r="N155" s="120"/>
      <c r="O155" s="120"/>
      <c r="P155" s="92"/>
      <c r="Q155" s="93"/>
      <c r="R155" s="92"/>
      <c r="S155" s="92"/>
      <c r="T155" s="92"/>
      <c r="U155" s="92"/>
      <c r="V155" s="92"/>
      <c r="W155" s="92"/>
      <c r="X155" s="92"/>
      <c r="Y155" s="92"/>
      <c r="Z155" s="92"/>
    </row>
    <row r="156" spans="1:26" ht="28.5" x14ac:dyDescent="0.15">
      <c r="A156" s="123" t="s">
        <v>285</v>
      </c>
      <c r="B156" s="123" t="s">
        <v>556</v>
      </c>
      <c r="C156" s="133" t="s">
        <v>557</v>
      </c>
      <c r="D156" s="142" t="s">
        <v>558</v>
      </c>
      <c r="E156" s="123" t="s">
        <v>559</v>
      </c>
      <c r="F156" s="122" t="s">
        <v>25</v>
      </c>
      <c r="G156" s="126">
        <v>45362</v>
      </c>
      <c r="H156" s="123" t="s">
        <v>491</v>
      </c>
      <c r="I156" s="122" t="s">
        <v>25</v>
      </c>
      <c r="J156" s="124">
        <v>45362</v>
      </c>
      <c r="K156" s="123" t="s">
        <v>491</v>
      </c>
      <c r="L156" s="122" t="s">
        <v>25</v>
      </c>
      <c r="M156" s="126">
        <v>45362</v>
      </c>
      <c r="N156" s="123" t="s">
        <v>491</v>
      </c>
      <c r="O156" s="122" t="s">
        <v>174</v>
      </c>
      <c r="P156" s="92"/>
      <c r="Q156" s="93"/>
      <c r="R156" s="92"/>
      <c r="S156" s="92"/>
      <c r="T156" s="92"/>
      <c r="U156" s="92"/>
      <c r="V156" s="92"/>
      <c r="W156" s="92"/>
      <c r="X156" s="92"/>
      <c r="Y156" s="92"/>
      <c r="Z156" s="92"/>
    </row>
    <row r="157" spans="1:26" ht="28.5" x14ac:dyDescent="0.15">
      <c r="A157" s="123" t="s">
        <v>290</v>
      </c>
      <c r="B157" s="123" t="s">
        <v>560</v>
      </c>
      <c r="C157" s="133" t="s">
        <v>561</v>
      </c>
      <c r="D157" s="142" t="s">
        <v>553</v>
      </c>
      <c r="E157" s="123" t="s">
        <v>562</v>
      </c>
      <c r="F157" s="122" t="s">
        <v>25</v>
      </c>
      <c r="G157" s="126">
        <v>45362</v>
      </c>
      <c r="H157" s="123" t="s">
        <v>491</v>
      </c>
      <c r="I157" s="122" t="s">
        <v>25</v>
      </c>
      <c r="J157" s="126">
        <v>45362</v>
      </c>
      <c r="K157" s="123" t="s">
        <v>491</v>
      </c>
      <c r="L157" s="122" t="s">
        <v>25</v>
      </c>
      <c r="M157" s="126">
        <v>45362</v>
      </c>
      <c r="N157" s="123" t="s">
        <v>491</v>
      </c>
      <c r="O157" s="123" t="s">
        <v>563</v>
      </c>
      <c r="P157" s="92"/>
      <c r="Q157" s="93"/>
      <c r="R157" s="92"/>
      <c r="S157" s="92"/>
      <c r="T157" s="92"/>
      <c r="U157" s="92"/>
      <c r="V157" s="92"/>
      <c r="W157" s="92"/>
      <c r="X157" s="92"/>
      <c r="Y157" s="92"/>
      <c r="Z157" s="92"/>
    </row>
    <row r="158" spans="1:26" ht="28.5" x14ac:dyDescent="0.15">
      <c r="A158" s="123" t="s">
        <v>293</v>
      </c>
      <c r="B158" s="123" t="s">
        <v>564</v>
      </c>
      <c r="C158" s="133" t="s">
        <v>565</v>
      </c>
      <c r="D158" s="142" t="s">
        <v>553</v>
      </c>
      <c r="E158" s="123" t="s">
        <v>566</v>
      </c>
      <c r="F158" s="122" t="s">
        <v>25</v>
      </c>
      <c r="G158" s="126">
        <v>45362</v>
      </c>
      <c r="H158" s="123" t="s">
        <v>491</v>
      </c>
      <c r="I158" s="122" t="s">
        <v>25</v>
      </c>
      <c r="J158" s="126">
        <v>45362</v>
      </c>
      <c r="K158" s="123" t="s">
        <v>491</v>
      </c>
      <c r="L158" s="122" t="s">
        <v>25</v>
      </c>
      <c r="M158" s="126">
        <v>45362</v>
      </c>
      <c r="N158" s="123" t="s">
        <v>491</v>
      </c>
      <c r="O158" s="123" t="s">
        <v>563</v>
      </c>
      <c r="P158" s="92"/>
      <c r="Q158" s="93"/>
      <c r="R158" s="92"/>
      <c r="S158" s="92"/>
      <c r="T158" s="92"/>
      <c r="U158" s="92"/>
      <c r="V158" s="92"/>
      <c r="W158" s="92"/>
      <c r="X158" s="92"/>
      <c r="Y158" s="92"/>
      <c r="Z158" s="92"/>
    </row>
    <row r="159" spans="1:26" ht="28.5" x14ac:dyDescent="0.15">
      <c r="A159" s="123" t="s">
        <v>295</v>
      </c>
      <c r="B159" s="123" t="s">
        <v>567</v>
      </c>
      <c r="C159" s="133" t="s">
        <v>557</v>
      </c>
      <c r="D159" s="142" t="s">
        <v>553</v>
      </c>
      <c r="E159" s="123" t="s">
        <v>568</v>
      </c>
      <c r="F159" s="122" t="s">
        <v>25</v>
      </c>
      <c r="G159" s="126">
        <v>45362</v>
      </c>
      <c r="H159" s="123" t="s">
        <v>491</v>
      </c>
      <c r="I159" s="122" t="s">
        <v>25</v>
      </c>
      <c r="J159" s="126">
        <v>45362</v>
      </c>
      <c r="K159" s="123" t="s">
        <v>491</v>
      </c>
      <c r="L159" s="122" t="s">
        <v>25</v>
      </c>
      <c r="M159" s="126">
        <v>45362</v>
      </c>
      <c r="N159" s="123" t="s">
        <v>491</v>
      </c>
      <c r="O159" s="123" t="s">
        <v>563</v>
      </c>
      <c r="P159" s="92"/>
      <c r="Q159" s="93"/>
      <c r="R159" s="92"/>
      <c r="S159" s="92"/>
      <c r="T159" s="92"/>
      <c r="U159" s="92"/>
      <c r="V159" s="92"/>
      <c r="W159" s="92"/>
      <c r="X159" s="92"/>
      <c r="Y159" s="92"/>
      <c r="Z159" s="92"/>
    </row>
    <row r="160" spans="1:26" ht="12.75" customHeight="1" x14ac:dyDescent="0.15">
      <c r="A160" s="160" t="s">
        <v>569</v>
      </c>
      <c r="B160" s="127"/>
      <c r="C160" s="127"/>
      <c r="D160" s="120"/>
      <c r="E160" s="120"/>
      <c r="F160" s="120"/>
      <c r="G160" s="120"/>
      <c r="H160" s="120"/>
      <c r="I160" s="120"/>
      <c r="J160" s="120"/>
      <c r="K160" s="120"/>
      <c r="L160" s="120"/>
      <c r="M160" s="120"/>
      <c r="N160" s="120"/>
      <c r="O160" s="120"/>
      <c r="P160" s="92"/>
      <c r="Q160" s="93"/>
      <c r="R160" s="92"/>
      <c r="S160" s="92"/>
      <c r="T160" s="92"/>
      <c r="U160" s="92"/>
      <c r="V160" s="92"/>
      <c r="W160" s="92"/>
      <c r="X160" s="92"/>
      <c r="Y160" s="92"/>
      <c r="Z160" s="92"/>
    </row>
    <row r="161" spans="1:26" ht="28.5" x14ac:dyDescent="0.15">
      <c r="A161" s="123" t="s">
        <v>300</v>
      </c>
      <c r="B161" s="123" t="s">
        <v>570</v>
      </c>
      <c r="C161" s="133" t="s">
        <v>571</v>
      </c>
      <c r="D161" s="142" t="s">
        <v>572</v>
      </c>
      <c r="E161" s="123" t="s">
        <v>573</v>
      </c>
      <c r="F161" s="123" t="s">
        <v>26</v>
      </c>
      <c r="G161" s="124">
        <v>45362</v>
      </c>
      <c r="H161" s="123" t="s">
        <v>491</v>
      </c>
      <c r="I161" s="123" t="s">
        <v>26</v>
      </c>
      <c r="J161" s="126">
        <v>45362</v>
      </c>
      <c r="K161" s="123" t="s">
        <v>491</v>
      </c>
      <c r="L161" s="123" t="s">
        <v>26</v>
      </c>
      <c r="M161" s="126">
        <v>45362</v>
      </c>
      <c r="N161" s="123" t="s">
        <v>491</v>
      </c>
      <c r="O161" s="123" t="s">
        <v>574</v>
      </c>
      <c r="P161" s="92"/>
      <c r="Q161" s="93"/>
      <c r="R161" s="92"/>
      <c r="S161" s="92"/>
      <c r="T161" s="92"/>
      <c r="U161" s="92"/>
      <c r="V161" s="92"/>
      <c r="W161" s="92"/>
      <c r="X161" s="92"/>
      <c r="Y161" s="92"/>
      <c r="Z161" s="92"/>
    </row>
    <row r="162" spans="1:26" ht="14.25" x14ac:dyDescent="0.15">
      <c r="A162" s="173" t="s">
        <v>116</v>
      </c>
      <c r="B162" s="174" t="s">
        <v>116</v>
      </c>
      <c r="C162" s="175"/>
      <c r="D162" s="175"/>
      <c r="E162" s="175"/>
      <c r="F162" s="175"/>
      <c r="G162" s="175"/>
      <c r="H162" s="175"/>
      <c r="I162" s="175"/>
      <c r="J162" s="175"/>
      <c r="K162" s="175"/>
      <c r="L162" s="175"/>
      <c r="M162" s="175"/>
      <c r="N162" s="175"/>
      <c r="O162" s="176"/>
      <c r="P162" s="92"/>
      <c r="Q162" s="93"/>
      <c r="R162" s="92"/>
      <c r="S162" s="92"/>
      <c r="T162" s="92"/>
      <c r="U162" s="92"/>
      <c r="V162" s="92"/>
      <c r="W162" s="92"/>
      <c r="X162" s="92"/>
      <c r="Y162" s="92"/>
      <c r="Z162" s="92"/>
    </row>
    <row r="163" spans="1:26" ht="14.25" x14ac:dyDescent="0.15">
      <c r="A163" s="177" t="s">
        <v>575</v>
      </c>
      <c r="B163" s="178" t="s">
        <v>576</v>
      </c>
      <c r="C163" s="179" t="s">
        <v>577</v>
      </c>
      <c r="D163" s="178" t="s">
        <v>578</v>
      </c>
      <c r="E163" s="180" t="s">
        <v>579</v>
      </c>
      <c r="F163" s="181" t="s">
        <v>25</v>
      </c>
      <c r="G163" s="182">
        <v>45362</v>
      </c>
      <c r="H163" s="181" t="s">
        <v>580</v>
      </c>
      <c r="I163" s="181" t="s">
        <v>25</v>
      </c>
      <c r="J163" s="182">
        <v>45362</v>
      </c>
      <c r="K163" s="181" t="s">
        <v>580</v>
      </c>
      <c r="L163" s="181" t="s">
        <v>25</v>
      </c>
      <c r="M163" s="182">
        <v>45362</v>
      </c>
      <c r="N163" s="181" t="s">
        <v>580</v>
      </c>
      <c r="O163" s="183"/>
      <c r="P163" s="92"/>
      <c r="Q163" s="93"/>
      <c r="R163" s="92"/>
      <c r="S163" s="92"/>
      <c r="T163" s="92"/>
      <c r="U163" s="92"/>
      <c r="V163" s="92"/>
      <c r="W163" s="92"/>
      <c r="X163" s="92"/>
      <c r="Y163" s="92"/>
      <c r="Z163" s="92"/>
    </row>
    <row r="164" spans="1:26" ht="14.25" x14ac:dyDescent="0.15">
      <c r="A164" s="177" t="s">
        <v>581</v>
      </c>
      <c r="B164" s="178" t="s">
        <v>582</v>
      </c>
      <c r="C164" s="179" t="s">
        <v>583</v>
      </c>
      <c r="D164" s="178" t="s">
        <v>584</v>
      </c>
      <c r="E164" s="178" t="s">
        <v>585</v>
      </c>
      <c r="F164" s="184" t="s">
        <v>25</v>
      </c>
      <c r="G164" s="185">
        <v>45362</v>
      </c>
      <c r="H164" s="184" t="s">
        <v>580</v>
      </c>
      <c r="I164" s="184" t="s">
        <v>25</v>
      </c>
      <c r="J164" s="185">
        <v>45362</v>
      </c>
      <c r="K164" s="184" t="s">
        <v>580</v>
      </c>
      <c r="L164" s="184" t="s">
        <v>25</v>
      </c>
      <c r="M164" s="185">
        <v>45362</v>
      </c>
      <c r="N164" s="184" t="s">
        <v>580</v>
      </c>
      <c r="O164" s="186"/>
      <c r="P164" s="92"/>
      <c r="Q164" s="93"/>
      <c r="R164" s="92"/>
      <c r="S164" s="92"/>
      <c r="T164" s="92"/>
      <c r="U164" s="92"/>
      <c r="V164" s="92"/>
      <c r="W164" s="92"/>
      <c r="X164" s="92"/>
      <c r="Y164" s="92"/>
      <c r="Z164" s="92"/>
    </row>
    <row r="165" spans="1:26" ht="14.25" x14ac:dyDescent="0.15">
      <c r="A165" s="187" t="s">
        <v>586</v>
      </c>
      <c r="B165" s="187" t="s">
        <v>587</v>
      </c>
      <c r="C165" s="179" t="s">
        <v>577</v>
      </c>
      <c r="D165" s="179" t="s">
        <v>588</v>
      </c>
      <c r="E165" s="187" t="s">
        <v>589</v>
      </c>
      <c r="F165" s="188" t="s">
        <v>25</v>
      </c>
      <c r="G165" s="185">
        <v>45362</v>
      </c>
      <c r="H165" s="184" t="s">
        <v>580</v>
      </c>
      <c r="I165" s="188" t="s">
        <v>25</v>
      </c>
      <c r="J165" s="185">
        <v>45362</v>
      </c>
      <c r="K165" s="184" t="s">
        <v>580</v>
      </c>
      <c r="L165" s="188" t="s">
        <v>25</v>
      </c>
      <c r="M165" s="185">
        <v>45362</v>
      </c>
      <c r="N165" s="184" t="s">
        <v>580</v>
      </c>
      <c r="O165" s="184"/>
      <c r="P165" s="92"/>
      <c r="Q165" s="93"/>
      <c r="R165" s="92"/>
      <c r="S165" s="92"/>
      <c r="T165" s="92"/>
      <c r="U165" s="92"/>
      <c r="V165" s="92"/>
      <c r="W165" s="92"/>
      <c r="X165" s="92"/>
      <c r="Y165" s="92"/>
      <c r="Z165" s="92"/>
    </row>
    <row r="166" spans="1:26" ht="28.5" x14ac:dyDescent="0.15">
      <c r="A166" s="187" t="s">
        <v>590</v>
      </c>
      <c r="B166" s="187" t="s">
        <v>591</v>
      </c>
      <c r="C166" s="179" t="s">
        <v>577</v>
      </c>
      <c r="D166" s="179" t="s">
        <v>592</v>
      </c>
      <c r="E166" s="187" t="s">
        <v>593</v>
      </c>
      <c r="F166" s="189" t="s">
        <v>25</v>
      </c>
      <c r="G166" s="190">
        <v>45362</v>
      </c>
      <c r="H166" s="191" t="s">
        <v>580</v>
      </c>
      <c r="I166" s="191" t="s">
        <v>25</v>
      </c>
      <c r="J166" s="190">
        <v>45362</v>
      </c>
      <c r="K166" s="191" t="s">
        <v>580</v>
      </c>
      <c r="L166" s="191" t="s">
        <v>25</v>
      </c>
      <c r="M166" s="190">
        <v>45362</v>
      </c>
      <c r="N166" s="191" t="s">
        <v>580</v>
      </c>
      <c r="O166" s="191"/>
      <c r="P166" s="92"/>
      <c r="Q166" s="93"/>
      <c r="R166" s="92"/>
      <c r="S166" s="92"/>
      <c r="T166" s="92"/>
      <c r="U166" s="92"/>
      <c r="V166" s="92"/>
      <c r="W166" s="92"/>
      <c r="X166" s="92"/>
      <c r="Y166" s="92"/>
      <c r="Z166" s="92"/>
    </row>
    <row r="167" spans="1:26" ht="14.25" x14ac:dyDescent="0.15">
      <c r="A167" s="192" t="s">
        <v>118</v>
      </c>
      <c r="B167" s="192" t="s">
        <v>118</v>
      </c>
      <c r="C167" s="193"/>
      <c r="D167" s="194"/>
      <c r="E167" s="194"/>
      <c r="F167" s="195"/>
      <c r="G167" s="175"/>
      <c r="H167" s="175"/>
      <c r="I167" s="175"/>
      <c r="J167" s="175"/>
      <c r="K167" s="175"/>
      <c r="L167" s="175"/>
      <c r="M167" s="175"/>
      <c r="N167" s="175"/>
      <c r="O167" s="176"/>
      <c r="P167" s="92"/>
      <c r="Q167" s="93"/>
      <c r="R167" s="92"/>
      <c r="S167" s="92"/>
      <c r="T167" s="92"/>
      <c r="U167" s="92"/>
      <c r="V167" s="92"/>
      <c r="W167" s="92"/>
      <c r="X167" s="92"/>
      <c r="Y167" s="92"/>
      <c r="Z167" s="92"/>
    </row>
    <row r="168" spans="1:26" ht="14.25" x14ac:dyDescent="0.15">
      <c r="A168" s="196" t="s">
        <v>594</v>
      </c>
      <c r="B168" s="197" t="s">
        <v>595</v>
      </c>
      <c r="C168" s="179" t="s">
        <v>596</v>
      </c>
      <c r="D168" s="179" t="s">
        <v>597</v>
      </c>
      <c r="E168" s="179" t="s">
        <v>598</v>
      </c>
      <c r="F168" s="181" t="s">
        <v>25</v>
      </c>
      <c r="G168" s="182">
        <v>45362</v>
      </c>
      <c r="H168" s="181" t="s">
        <v>580</v>
      </c>
      <c r="I168" s="181" t="s">
        <v>25</v>
      </c>
      <c r="J168" s="182">
        <v>45362</v>
      </c>
      <c r="K168" s="181" t="s">
        <v>580</v>
      </c>
      <c r="L168" s="181" t="s">
        <v>25</v>
      </c>
      <c r="M168" s="182">
        <v>45362</v>
      </c>
      <c r="N168" s="181" t="s">
        <v>580</v>
      </c>
      <c r="O168" s="183"/>
      <c r="P168" s="92"/>
      <c r="Q168" s="93"/>
      <c r="R168" s="92"/>
      <c r="S168" s="92"/>
      <c r="T168" s="92"/>
      <c r="U168" s="92"/>
      <c r="V168" s="92"/>
      <c r="W168" s="92"/>
      <c r="X168" s="92"/>
      <c r="Y168" s="92"/>
      <c r="Z168" s="92"/>
    </row>
    <row r="169" spans="1:26" ht="14.25" x14ac:dyDescent="0.15">
      <c r="A169" s="187" t="s">
        <v>599</v>
      </c>
      <c r="B169" s="178" t="s">
        <v>600</v>
      </c>
      <c r="C169" s="179" t="s">
        <v>601</v>
      </c>
      <c r="D169" s="179" t="s">
        <v>597</v>
      </c>
      <c r="E169" s="179" t="s">
        <v>602</v>
      </c>
      <c r="F169" s="184" t="s">
        <v>25</v>
      </c>
      <c r="G169" s="185">
        <v>45362</v>
      </c>
      <c r="H169" s="184" t="s">
        <v>580</v>
      </c>
      <c r="I169" s="184" t="s">
        <v>25</v>
      </c>
      <c r="J169" s="185">
        <v>45362</v>
      </c>
      <c r="K169" s="184" t="s">
        <v>580</v>
      </c>
      <c r="L169" s="184" t="s">
        <v>25</v>
      </c>
      <c r="M169" s="185">
        <v>45362</v>
      </c>
      <c r="N169" s="184" t="s">
        <v>580</v>
      </c>
      <c r="O169" s="186"/>
      <c r="P169" s="92"/>
      <c r="Q169" s="93"/>
      <c r="R169" s="92"/>
      <c r="S169" s="92"/>
      <c r="T169" s="92"/>
      <c r="U169" s="92"/>
      <c r="V169" s="92"/>
      <c r="W169" s="92"/>
      <c r="X169" s="92"/>
      <c r="Y169" s="92"/>
      <c r="Z169" s="92"/>
    </row>
    <row r="170" spans="1:26" ht="213.75" x14ac:dyDescent="0.15">
      <c r="A170" s="187" t="s">
        <v>603</v>
      </c>
      <c r="B170" s="187" t="s">
        <v>604</v>
      </c>
      <c r="C170" s="179" t="s">
        <v>601</v>
      </c>
      <c r="D170" s="179" t="s">
        <v>605</v>
      </c>
      <c r="E170" s="187" t="s">
        <v>606</v>
      </c>
      <c r="F170" s="189" t="s">
        <v>25</v>
      </c>
      <c r="G170" s="190">
        <v>45362</v>
      </c>
      <c r="H170" s="191" t="s">
        <v>580</v>
      </c>
      <c r="I170" s="191" t="s">
        <v>25</v>
      </c>
      <c r="J170" s="190">
        <v>45362</v>
      </c>
      <c r="K170" s="191" t="s">
        <v>580</v>
      </c>
      <c r="L170" s="191" t="s">
        <v>25</v>
      </c>
      <c r="M170" s="190">
        <v>45362</v>
      </c>
      <c r="N170" s="191" t="s">
        <v>580</v>
      </c>
      <c r="O170" s="191"/>
      <c r="P170" s="92"/>
      <c r="Q170" s="93"/>
      <c r="R170" s="92"/>
      <c r="S170" s="92"/>
      <c r="T170" s="92"/>
      <c r="U170" s="92"/>
      <c r="V170" s="92"/>
      <c r="W170" s="92"/>
      <c r="X170" s="92"/>
      <c r="Y170" s="92"/>
      <c r="Z170" s="92"/>
    </row>
    <row r="171" spans="1:26" ht="12.75" customHeight="1" x14ac:dyDescent="0.15">
      <c r="A171" s="192" t="s">
        <v>121</v>
      </c>
      <c r="B171" s="192" t="s">
        <v>121</v>
      </c>
      <c r="C171" s="194"/>
      <c r="D171" s="194"/>
      <c r="E171" s="194"/>
      <c r="F171" s="198"/>
      <c r="G171" s="199"/>
      <c r="H171" s="198"/>
      <c r="I171" s="198"/>
      <c r="J171" s="199"/>
      <c r="K171" s="198"/>
      <c r="L171" s="198"/>
      <c r="M171" s="199"/>
      <c r="N171" s="198"/>
      <c r="O171" s="200"/>
      <c r="P171" s="92"/>
      <c r="Q171" s="93"/>
      <c r="R171" s="92"/>
      <c r="S171" s="92"/>
      <c r="T171" s="92"/>
      <c r="U171" s="92"/>
      <c r="V171" s="92"/>
      <c r="W171" s="92"/>
      <c r="X171" s="92"/>
      <c r="Y171" s="92"/>
      <c r="Z171" s="92"/>
    </row>
    <row r="172" spans="1:26" ht="14.25" x14ac:dyDescent="0.15">
      <c r="A172" s="187" t="s">
        <v>607</v>
      </c>
      <c r="B172" s="178" t="s">
        <v>608</v>
      </c>
      <c r="C172" s="179" t="s">
        <v>609</v>
      </c>
      <c r="D172" s="179" t="s">
        <v>610</v>
      </c>
      <c r="E172" s="179" t="s">
        <v>611</v>
      </c>
      <c r="F172" s="181" t="s">
        <v>25</v>
      </c>
      <c r="G172" s="182">
        <v>45362</v>
      </c>
      <c r="H172" s="181" t="s">
        <v>580</v>
      </c>
      <c r="I172" s="181" t="s">
        <v>25</v>
      </c>
      <c r="J172" s="182">
        <v>45362</v>
      </c>
      <c r="K172" s="181" t="s">
        <v>580</v>
      </c>
      <c r="L172" s="181" t="s">
        <v>25</v>
      </c>
      <c r="M172" s="182">
        <v>45362</v>
      </c>
      <c r="N172" s="181" t="s">
        <v>580</v>
      </c>
      <c r="O172" s="183"/>
      <c r="P172" s="92"/>
      <c r="Q172" s="93"/>
      <c r="R172" s="92"/>
      <c r="S172" s="92"/>
      <c r="T172" s="92"/>
      <c r="U172" s="92"/>
      <c r="V172" s="92"/>
      <c r="W172" s="92"/>
      <c r="X172" s="92"/>
      <c r="Y172" s="92"/>
      <c r="Z172" s="92"/>
    </row>
    <row r="173" spans="1:26" ht="14.25" x14ac:dyDescent="0.15">
      <c r="A173" s="187" t="s">
        <v>612</v>
      </c>
      <c r="B173" s="178" t="s">
        <v>613</v>
      </c>
      <c r="C173" s="179" t="s">
        <v>614</v>
      </c>
      <c r="D173" s="179" t="s">
        <v>615</v>
      </c>
      <c r="E173" s="179" t="s">
        <v>616</v>
      </c>
      <c r="F173" s="184" t="s">
        <v>25</v>
      </c>
      <c r="G173" s="185">
        <v>45362</v>
      </c>
      <c r="H173" s="184" t="s">
        <v>580</v>
      </c>
      <c r="I173" s="184" t="s">
        <v>25</v>
      </c>
      <c r="J173" s="185">
        <v>45362</v>
      </c>
      <c r="K173" s="184" t="s">
        <v>580</v>
      </c>
      <c r="L173" s="184" t="s">
        <v>25</v>
      </c>
      <c r="M173" s="185">
        <v>45362</v>
      </c>
      <c r="N173" s="184" t="s">
        <v>580</v>
      </c>
      <c r="O173" s="186"/>
      <c r="P173" s="92"/>
      <c r="Q173" s="93"/>
      <c r="R173" s="92"/>
      <c r="S173" s="92"/>
      <c r="T173" s="92"/>
      <c r="U173" s="92"/>
      <c r="V173" s="92"/>
      <c r="W173" s="92"/>
      <c r="X173" s="92"/>
      <c r="Y173" s="92"/>
      <c r="Z173" s="92"/>
    </row>
    <row r="174" spans="1:26" ht="342" x14ac:dyDescent="0.15">
      <c r="A174" s="187" t="s">
        <v>617</v>
      </c>
      <c r="B174" s="187" t="s">
        <v>618</v>
      </c>
      <c r="C174" s="187" t="s">
        <v>609</v>
      </c>
      <c r="D174" s="179" t="s">
        <v>619</v>
      </c>
      <c r="E174" s="187" t="s">
        <v>620</v>
      </c>
      <c r="F174" s="189" t="s">
        <v>25</v>
      </c>
      <c r="G174" s="190">
        <v>45362</v>
      </c>
      <c r="H174" s="191" t="s">
        <v>580</v>
      </c>
      <c r="I174" s="191" t="s">
        <v>25</v>
      </c>
      <c r="J174" s="190">
        <v>45362</v>
      </c>
      <c r="K174" s="191" t="s">
        <v>580</v>
      </c>
      <c r="L174" s="191" t="s">
        <v>25</v>
      </c>
      <c r="M174" s="190">
        <v>45362</v>
      </c>
      <c r="N174" s="191" t="s">
        <v>580</v>
      </c>
      <c r="O174" s="191"/>
      <c r="P174" s="92"/>
      <c r="Q174" s="93"/>
      <c r="R174" s="92"/>
      <c r="S174" s="92"/>
      <c r="T174" s="92"/>
      <c r="U174" s="92"/>
      <c r="V174" s="92"/>
      <c r="W174" s="92"/>
      <c r="X174" s="92"/>
      <c r="Y174" s="92"/>
      <c r="Z174" s="92"/>
    </row>
    <row r="175" spans="1:26" ht="12.75" customHeight="1" x14ac:dyDescent="0.15">
      <c r="A175" s="192" t="s">
        <v>123</v>
      </c>
      <c r="B175" s="192" t="s">
        <v>123</v>
      </c>
      <c r="C175" s="194"/>
      <c r="D175" s="194"/>
      <c r="E175" s="194"/>
      <c r="F175" s="198"/>
      <c r="G175" s="199"/>
      <c r="H175" s="198"/>
      <c r="I175" s="198"/>
      <c r="J175" s="199"/>
      <c r="K175" s="198"/>
      <c r="L175" s="198"/>
      <c r="M175" s="199"/>
      <c r="N175" s="198"/>
      <c r="O175" s="200"/>
      <c r="P175" s="92"/>
      <c r="Q175" s="93"/>
      <c r="R175" s="92"/>
      <c r="S175" s="92"/>
      <c r="T175" s="92"/>
      <c r="U175" s="92"/>
      <c r="V175" s="92"/>
      <c r="W175" s="92"/>
      <c r="X175" s="92"/>
      <c r="Y175" s="92"/>
      <c r="Z175" s="92"/>
    </row>
    <row r="176" spans="1:26" ht="14.25" x14ac:dyDescent="0.15">
      <c r="A176" s="187" t="s">
        <v>621</v>
      </c>
      <c r="B176" s="178" t="s">
        <v>622</v>
      </c>
      <c r="C176" s="179" t="s">
        <v>623</v>
      </c>
      <c r="D176" s="179" t="s">
        <v>624</v>
      </c>
      <c r="E176" s="179" t="s">
        <v>625</v>
      </c>
      <c r="F176" s="201" t="s">
        <v>25</v>
      </c>
      <c r="G176" s="182">
        <v>45362</v>
      </c>
      <c r="H176" s="181" t="s">
        <v>580</v>
      </c>
      <c r="I176" s="201" t="s">
        <v>25</v>
      </c>
      <c r="J176" s="182">
        <v>45362</v>
      </c>
      <c r="K176" s="181" t="s">
        <v>580</v>
      </c>
      <c r="L176" s="201" t="s">
        <v>25</v>
      </c>
      <c r="M176" s="182">
        <v>45362</v>
      </c>
      <c r="N176" s="181" t="s">
        <v>580</v>
      </c>
      <c r="O176" s="183"/>
      <c r="P176" s="92"/>
      <c r="Q176" s="93"/>
      <c r="R176" s="92"/>
      <c r="S176" s="92"/>
      <c r="T176" s="92"/>
      <c r="U176" s="92"/>
      <c r="V176" s="92"/>
      <c r="W176" s="92"/>
      <c r="X176" s="92"/>
      <c r="Y176" s="92"/>
      <c r="Z176" s="92"/>
    </row>
    <row r="177" spans="1:26" ht="14.25" x14ac:dyDescent="0.15">
      <c r="A177" s="187" t="s">
        <v>626</v>
      </c>
      <c r="B177" s="178" t="s">
        <v>627</v>
      </c>
      <c r="C177" s="179" t="s">
        <v>628</v>
      </c>
      <c r="D177" s="179" t="s">
        <v>629</v>
      </c>
      <c r="E177" s="179" t="s">
        <v>630</v>
      </c>
      <c r="F177" s="188" t="s">
        <v>26</v>
      </c>
      <c r="G177" s="185">
        <v>45362</v>
      </c>
      <c r="H177" s="184" t="s">
        <v>580</v>
      </c>
      <c r="I177" s="188" t="s">
        <v>26</v>
      </c>
      <c r="J177" s="185">
        <v>45362</v>
      </c>
      <c r="K177" s="184" t="s">
        <v>580</v>
      </c>
      <c r="L177" s="188" t="s">
        <v>26</v>
      </c>
      <c r="M177" s="185">
        <v>45362</v>
      </c>
      <c r="N177" s="184" t="s">
        <v>580</v>
      </c>
      <c r="O177" s="186"/>
      <c r="P177" s="92"/>
      <c r="Q177" s="93"/>
      <c r="R177" s="92"/>
      <c r="S177" s="92"/>
      <c r="T177" s="92"/>
      <c r="U177" s="92"/>
      <c r="V177" s="92"/>
      <c r="W177" s="92"/>
      <c r="X177" s="92"/>
      <c r="Y177" s="92"/>
      <c r="Z177" s="92"/>
    </row>
    <row r="178" spans="1:26" ht="42.75" x14ac:dyDescent="0.15">
      <c r="A178" s="187" t="s">
        <v>631</v>
      </c>
      <c r="B178" s="187" t="s">
        <v>632</v>
      </c>
      <c r="C178" s="187" t="s">
        <v>623</v>
      </c>
      <c r="D178" s="187" t="s">
        <v>624</v>
      </c>
      <c r="E178" s="187" t="s">
        <v>633</v>
      </c>
      <c r="F178" s="202" t="s">
        <v>25</v>
      </c>
      <c r="G178" s="190">
        <v>45362</v>
      </c>
      <c r="H178" s="191" t="s">
        <v>580</v>
      </c>
      <c r="I178" s="203" t="s">
        <v>25</v>
      </c>
      <c r="J178" s="190">
        <v>45362</v>
      </c>
      <c r="K178" s="191" t="s">
        <v>580</v>
      </c>
      <c r="L178" s="203" t="s">
        <v>25</v>
      </c>
      <c r="M178" s="190">
        <v>45362</v>
      </c>
      <c r="N178" s="191" t="s">
        <v>580</v>
      </c>
      <c r="O178" s="191"/>
      <c r="P178" s="92"/>
      <c r="Q178" s="93"/>
      <c r="R178" s="92"/>
      <c r="S178" s="92"/>
      <c r="T178" s="92"/>
      <c r="U178" s="92"/>
      <c r="V178" s="92"/>
      <c r="W178" s="92"/>
      <c r="X178" s="92"/>
      <c r="Y178" s="92"/>
      <c r="Z178" s="92"/>
    </row>
    <row r="179" spans="1:26" ht="12.75" customHeight="1" x14ac:dyDescent="0.15">
      <c r="A179" s="204" t="s">
        <v>124</v>
      </c>
      <c r="B179" s="192" t="s">
        <v>124</v>
      </c>
      <c r="C179" s="194"/>
      <c r="D179" s="194"/>
      <c r="E179" s="194"/>
      <c r="F179" s="194"/>
      <c r="G179" s="194"/>
      <c r="H179" s="194"/>
      <c r="I179" s="194"/>
      <c r="J179" s="194"/>
      <c r="K179" s="194"/>
      <c r="L179" s="194"/>
      <c r="M179" s="194"/>
      <c r="N179" s="194"/>
      <c r="O179" s="194"/>
      <c r="P179" s="92"/>
      <c r="Q179" s="93"/>
      <c r="R179" s="92"/>
      <c r="S179" s="92"/>
      <c r="T179" s="92"/>
      <c r="U179" s="92"/>
      <c r="V179" s="92"/>
      <c r="W179" s="92"/>
      <c r="X179" s="92"/>
      <c r="Y179" s="92"/>
      <c r="Z179" s="92"/>
    </row>
    <row r="180" spans="1:26" ht="14.25" x14ac:dyDescent="0.15">
      <c r="A180" s="187" t="s">
        <v>634</v>
      </c>
      <c r="B180" s="178" t="s">
        <v>635</v>
      </c>
      <c r="C180" s="179" t="s">
        <v>577</v>
      </c>
      <c r="D180" s="179" t="s">
        <v>636</v>
      </c>
      <c r="E180" s="205"/>
      <c r="F180" s="181" t="s">
        <v>25</v>
      </c>
      <c r="G180" s="182">
        <v>45362</v>
      </c>
      <c r="H180" s="181" t="s">
        <v>580</v>
      </c>
      <c r="I180" s="181" t="s">
        <v>25</v>
      </c>
      <c r="J180" s="182">
        <v>45362</v>
      </c>
      <c r="K180" s="181" t="s">
        <v>580</v>
      </c>
      <c r="L180" s="181" t="s">
        <v>25</v>
      </c>
      <c r="M180" s="182">
        <v>45362</v>
      </c>
      <c r="N180" s="181" t="s">
        <v>580</v>
      </c>
      <c r="O180" s="183"/>
      <c r="P180" s="92"/>
      <c r="Q180" s="93"/>
      <c r="R180" s="92"/>
      <c r="S180" s="92"/>
      <c r="T180" s="92"/>
      <c r="U180" s="92"/>
      <c r="V180" s="92"/>
      <c r="W180" s="92"/>
      <c r="X180" s="92"/>
      <c r="Y180" s="92"/>
      <c r="Z180" s="92"/>
    </row>
    <row r="181" spans="1:26" ht="14.25" x14ac:dyDescent="0.2">
      <c r="A181" s="206" t="s">
        <v>637</v>
      </c>
      <c r="B181" s="207" t="s">
        <v>638</v>
      </c>
      <c r="C181" s="138"/>
      <c r="D181" s="138"/>
      <c r="E181" s="138"/>
      <c r="F181" s="138"/>
      <c r="G181" s="138"/>
      <c r="H181" s="138"/>
      <c r="I181" s="138"/>
      <c r="J181" s="138"/>
      <c r="K181" s="138"/>
      <c r="L181" s="138"/>
      <c r="M181" s="138"/>
      <c r="N181" s="138"/>
      <c r="O181" s="139"/>
      <c r="P181" s="92"/>
      <c r="Q181" s="93"/>
      <c r="R181" s="92"/>
      <c r="S181" s="92"/>
      <c r="T181" s="92"/>
      <c r="U181" s="92"/>
      <c r="V181" s="92"/>
      <c r="W181" s="92"/>
      <c r="X181" s="92"/>
      <c r="Y181" s="92"/>
      <c r="Z181" s="92"/>
    </row>
    <row r="182" spans="1:26" ht="14.25" x14ac:dyDescent="0.15">
      <c r="A182" s="177" t="s">
        <v>639</v>
      </c>
      <c r="B182" s="179" t="s">
        <v>640</v>
      </c>
      <c r="C182" s="179" t="s">
        <v>641</v>
      </c>
      <c r="D182" s="179" t="s">
        <v>642</v>
      </c>
      <c r="E182" s="179" t="s">
        <v>643</v>
      </c>
      <c r="F182" s="177" t="s">
        <v>25</v>
      </c>
      <c r="G182" s="190">
        <v>45362</v>
      </c>
      <c r="H182" s="177" t="s">
        <v>580</v>
      </c>
      <c r="I182" s="177" t="s">
        <v>25</v>
      </c>
      <c r="J182" s="190">
        <v>45362</v>
      </c>
      <c r="K182" s="177" t="s">
        <v>580</v>
      </c>
      <c r="L182" s="177" t="s">
        <v>25</v>
      </c>
      <c r="M182" s="190">
        <v>45362</v>
      </c>
      <c r="N182" s="177" t="s">
        <v>580</v>
      </c>
      <c r="O182" s="177"/>
      <c r="P182" s="92"/>
      <c r="Q182" s="93"/>
      <c r="R182" s="92"/>
      <c r="S182" s="92"/>
      <c r="T182" s="92"/>
      <c r="U182" s="92"/>
      <c r="V182" s="92"/>
      <c r="W182" s="92"/>
      <c r="X182" s="92"/>
      <c r="Y182" s="92"/>
      <c r="Z182" s="92"/>
    </row>
    <row r="183" spans="1:26" ht="42.75" x14ac:dyDescent="0.15">
      <c r="A183" s="187" t="s">
        <v>644</v>
      </c>
      <c r="B183" s="179" t="s">
        <v>645</v>
      </c>
      <c r="C183" s="179" t="s">
        <v>646</v>
      </c>
      <c r="D183" s="187" t="s">
        <v>647</v>
      </c>
      <c r="E183" s="179" t="s">
        <v>648</v>
      </c>
      <c r="F183" s="177" t="s">
        <v>25</v>
      </c>
      <c r="G183" s="190">
        <v>45362</v>
      </c>
      <c r="H183" s="177" t="s">
        <v>580</v>
      </c>
      <c r="I183" s="177" t="s">
        <v>25</v>
      </c>
      <c r="J183" s="190">
        <v>45362</v>
      </c>
      <c r="K183" s="177" t="s">
        <v>580</v>
      </c>
      <c r="L183" s="177" t="s">
        <v>25</v>
      </c>
      <c r="M183" s="190">
        <v>45362</v>
      </c>
      <c r="N183" s="177" t="s">
        <v>580</v>
      </c>
      <c r="O183" s="177"/>
      <c r="P183" s="92"/>
      <c r="Q183" s="93"/>
      <c r="R183" s="92"/>
      <c r="S183" s="92"/>
      <c r="T183" s="92"/>
      <c r="U183" s="92"/>
      <c r="V183" s="92"/>
      <c r="W183" s="92"/>
      <c r="X183" s="92"/>
      <c r="Y183" s="92"/>
      <c r="Z183" s="92"/>
    </row>
    <row r="184" spans="1:26" ht="42.75" x14ac:dyDescent="0.15">
      <c r="A184" s="187" t="s">
        <v>649</v>
      </c>
      <c r="B184" s="179" t="s">
        <v>650</v>
      </c>
      <c r="C184" s="179" t="s">
        <v>646</v>
      </c>
      <c r="D184" s="187" t="s">
        <v>651</v>
      </c>
      <c r="E184" s="179" t="s">
        <v>652</v>
      </c>
      <c r="F184" s="177" t="s">
        <v>25</v>
      </c>
      <c r="G184" s="190">
        <v>45362</v>
      </c>
      <c r="H184" s="177" t="s">
        <v>580</v>
      </c>
      <c r="I184" s="177" t="s">
        <v>25</v>
      </c>
      <c r="J184" s="190">
        <v>45362</v>
      </c>
      <c r="K184" s="177" t="s">
        <v>580</v>
      </c>
      <c r="L184" s="177" t="s">
        <v>25</v>
      </c>
      <c r="M184" s="190">
        <v>45362</v>
      </c>
      <c r="N184" s="177" t="s">
        <v>580</v>
      </c>
      <c r="O184" s="177"/>
      <c r="P184" s="92"/>
      <c r="Q184" s="93"/>
      <c r="R184" s="92"/>
      <c r="S184" s="92"/>
      <c r="T184" s="92"/>
      <c r="U184" s="92"/>
      <c r="V184" s="92"/>
      <c r="W184" s="92"/>
      <c r="X184" s="92"/>
      <c r="Y184" s="92"/>
      <c r="Z184" s="92"/>
    </row>
    <row r="185" spans="1:26" ht="42.75" x14ac:dyDescent="0.15">
      <c r="A185" s="177" t="s">
        <v>653</v>
      </c>
      <c r="B185" s="179" t="s">
        <v>654</v>
      </c>
      <c r="C185" s="179" t="s">
        <v>646</v>
      </c>
      <c r="D185" s="187" t="s">
        <v>655</v>
      </c>
      <c r="E185" s="179" t="s">
        <v>656</v>
      </c>
      <c r="F185" s="177" t="s">
        <v>25</v>
      </c>
      <c r="G185" s="190">
        <v>45362</v>
      </c>
      <c r="H185" s="177" t="s">
        <v>580</v>
      </c>
      <c r="I185" s="177" t="s">
        <v>25</v>
      </c>
      <c r="J185" s="190">
        <v>45362</v>
      </c>
      <c r="K185" s="177" t="s">
        <v>580</v>
      </c>
      <c r="L185" s="177" t="s">
        <v>25</v>
      </c>
      <c r="M185" s="190">
        <v>45362</v>
      </c>
      <c r="N185" s="177" t="s">
        <v>580</v>
      </c>
      <c r="O185" s="177"/>
      <c r="P185" s="92"/>
      <c r="Q185" s="93"/>
      <c r="R185" s="92"/>
      <c r="S185" s="92"/>
      <c r="T185" s="92"/>
      <c r="U185" s="92"/>
      <c r="V185" s="92"/>
      <c r="W185" s="92"/>
      <c r="X185" s="92"/>
      <c r="Y185" s="92"/>
      <c r="Z185" s="92"/>
    </row>
    <row r="186" spans="1:26" ht="42.75" x14ac:dyDescent="0.15">
      <c r="A186" s="187" t="s">
        <v>657</v>
      </c>
      <c r="B186" s="179" t="s">
        <v>658</v>
      </c>
      <c r="C186" s="179" t="s">
        <v>646</v>
      </c>
      <c r="D186" s="187" t="s">
        <v>659</v>
      </c>
      <c r="E186" s="179" t="s">
        <v>660</v>
      </c>
      <c r="F186" s="177" t="s">
        <v>25</v>
      </c>
      <c r="G186" s="190">
        <v>45362</v>
      </c>
      <c r="H186" s="177" t="s">
        <v>580</v>
      </c>
      <c r="I186" s="177" t="s">
        <v>25</v>
      </c>
      <c r="J186" s="190">
        <v>45362</v>
      </c>
      <c r="K186" s="177" t="s">
        <v>580</v>
      </c>
      <c r="L186" s="177" t="s">
        <v>25</v>
      </c>
      <c r="M186" s="190">
        <v>45362</v>
      </c>
      <c r="N186" s="177" t="s">
        <v>580</v>
      </c>
      <c r="O186" s="177"/>
      <c r="P186" s="92"/>
      <c r="Q186" s="93"/>
      <c r="R186" s="92"/>
      <c r="S186" s="92"/>
      <c r="T186" s="92"/>
      <c r="U186" s="92"/>
      <c r="V186" s="92"/>
      <c r="W186" s="92"/>
      <c r="X186" s="92"/>
      <c r="Y186" s="92"/>
      <c r="Z186" s="92"/>
    </row>
    <row r="187" spans="1:26" ht="12.75" customHeight="1" x14ac:dyDescent="0.15">
      <c r="A187" s="92"/>
      <c r="B187" s="92"/>
      <c r="C187" s="92"/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3"/>
      <c r="R187" s="92"/>
      <c r="S187" s="92"/>
      <c r="T187" s="92"/>
      <c r="U187" s="92"/>
      <c r="V187" s="92"/>
      <c r="W187" s="92"/>
      <c r="X187" s="92"/>
      <c r="Y187" s="92"/>
      <c r="Z187" s="92"/>
    </row>
    <row r="188" spans="1:26" ht="12.75" customHeight="1" x14ac:dyDescent="0.15">
      <c r="A188" s="92"/>
      <c r="B188" s="92"/>
      <c r="C188" s="92"/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3"/>
      <c r="R188" s="92"/>
      <c r="S188" s="92"/>
      <c r="T188" s="92"/>
      <c r="U188" s="92"/>
      <c r="V188" s="92"/>
      <c r="W188" s="92"/>
      <c r="X188" s="92"/>
      <c r="Y188" s="92"/>
      <c r="Z188" s="92"/>
    </row>
    <row r="189" spans="1:26" ht="12.75" customHeight="1" x14ac:dyDescent="0.15">
      <c r="A189" s="92"/>
      <c r="B189" s="92"/>
      <c r="C189" s="92"/>
      <c r="D189" s="92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3"/>
      <c r="R189" s="92"/>
      <c r="S189" s="92"/>
      <c r="T189" s="92"/>
      <c r="U189" s="92"/>
      <c r="V189" s="92"/>
      <c r="W189" s="92"/>
      <c r="X189" s="92"/>
      <c r="Y189" s="92"/>
      <c r="Z189" s="92"/>
    </row>
    <row r="190" spans="1:26" ht="12.75" customHeight="1" x14ac:dyDescent="0.15">
      <c r="A190" s="92"/>
      <c r="B190" s="92"/>
      <c r="C190" s="92"/>
      <c r="D190" s="92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3"/>
      <c r="R190" s="92"/>
      <c r="S190" s="92"/>
      <c r="T190" s="92"/>
      <c r="U190" s="92"/>
      <c r="V190" s="92"/>
      <c r="W190" s="92"/>
      <c r="X190" s="92"/>
      <c r="Y190" s="92"/>
      <c r="Z190" s="92"/>
    </row>
    <row r="191" spans="1:26" ht="12.75" customHeight="1" x14ac:dyDescent="0.15">
      <c r="A191" s="92"/>
      <c r="B191" s="92"/>
      <c r="C191" s="92"/>
      <c r="D191" s="92"/>
      <c r="E191" s="92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3"/>
      <c r="R191" s="92"/>
      <c r="S191" s="92"/>
      <c r="T191" s="92"/>
      <c r="U191" s="92"/>
      <c r="V191" s="92"/>
      <c r="W191" s="92"/>
      <c r="X191" s="92"/>
      <c r="Y191" s="92"/>
      <c r="Z191" s="92"/>
    </row>
    <row r="192" spans="1:26" ht="12.75" customHeight="1" x14ac:dyDescent="0.15">
      <c r="A192" s="92"/>
      <c r="B192" s="92"/>
      <c r="C192" s="92"/>
      <c r="D192" s="92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3"/>
      <c r="R192" s="92"/>
      <c r="S192" s="92"/>
      <c r="T192" s="92"/>
      <c r="U192" s="92"/>
      <c r="V192" s="92"/>
      <c r="W192" s="92"/>
      <c r="X192" s="92"/>
      <c r="Y192" s="92"/>
      <c r="Z192" s="92"/>
    </row>
    <row r="193" spans="1:26" ht="12.75" customHeight="1" x14ac:dyDescent="0.15">
      <c r="A193" s="92"/>
      <c r="B193" s="92"/>
      <c r="C193" s="92"/>
      <c r="D193" s="92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3"/>
      <c r="R193" s="92"/>
      <c r="S193" s="92"/>
      <c r="T193" s="92"/>
      <c r="U193" s="92"/>
      <c r="V193" s="92"/>
      <c r="W193" s="92"/>
      <c r="X193" s="92"/>
      <c r="Y193" s="92"/>
      <c r="Z193" s="92"/>
    </row>
    <row r="194" spans="1:26" ht="12.75" customHeight="1" x14ac:dyDescent="0.15">
      <c r="A194" s="92"/>
      <c r="B194" s="92"/>
      <c r="C194" s="92"/>
      <c r="D194" s="92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3"/>
      <c r="R194" s="92"/>
      <c r="S194" s="92"/>
      <c r="T194" s="92"/>
      <c r="U194" s="92"/>
      <c r="V194" s="92"/>
      <c r="W194" s="92"/>
      <c r="X194" s="92"/>
      <c r="Y194" s="92"/>
      <c r="Z194" s="92"/>
    </row>
    <row r="195" spans="1:26" ht="12.75" customHeight="1" x14ac:dyDescent="0.15">
      <c r="A195" s="92"/>
      <c r="B195" s="92"/>
      <c r="C195" s="92"/>
      <c r="D195" s="92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3"/>
      <c r="R195" s="92"/>
      <c r="S195" s="92"/>
      <c r="T195" s="92"/>
      <c r="U195" s="92"/>
      <c r="V195" s="92"/>
      <c r="W195" s="92"/>
      <c r="X195" s="92"/>
      <c r="Y195" s="92"/>
      <c r="Z195" s="92"/>
    </row>
    <row r="196" spans="1:26" ht="12.75" customHeight="1" x14ac:dyDescent="0.15">
      <c r="A196" s="92"/>
      <c r="B196" s="92"/>
      <c r="C196" s="92"/>
      <c r="D196" s="92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3"/>
      <c r="R196" s="92"/>
      <c r="S196" s="92"/>
      <c r="T196" s="92"/>
      <c r="U196" s="92"/>
      <c r="V196" s="92"/>
      <c r="W196" s="92"/>
      <c r="X196" s="92"/>
      <c r="Y196" s="92"/>
      <c r="Z196" s="92"/>
    </row>
    <row r="197" spans="1:26" ht="12.75" customHeight="1" x14ac:dyDescent="0.15">
      <c r="A197" s="92"/>
      <c r="B197" s="92"/>
      <c r="C197" s="92"/>
      <c r="D197" s="92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3"/>
      <c r="R197" s="92"/>
      <c r="S197" s="92"/>
      <c r="T197" s="92"/>
      <c r="U197" s="92"/>
      <c r="V197" s="92"/>
      <c r="W197" s="92"/>
      <c r="X197" s="92"/>
      <c r="Y197" s="92"/>
      <c r="Z197" s="92"/>
    </row>
    <row r="198" spans="1:26" ht="12.75" customHeight="1" x14ac:dyDescent="0.15">
      <c r="A198" s="92"/>
      <c r="B198" s="92"/>
      <c r="C198" s="92"/>
      <c r="D198" s="92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3"/>
      <c r="R198" s="92"/>
      <c r="S198" s="92"/>
      <c r="T198" s="92"/>
      <c r="U198" s="92"/>
      <c r="V198" s="92"/>
      <c r="W198" s="92"/>
      <c r="X198" s="92"/>
      <c r="Y198" s="92"/>
      <c r="Z198" s="92"/>
    </row>
    <row r="199" spans="1:26" ht="12.75" customHeight="1" x14ac:dyDescent="0.15">
      <c r="A199" s="92"/>
      <c r="B199" s="92"/>
      <c r="C199" s="92"/>
      <c r="D199" s="92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3"/>
      <c r="R199" s="92"/>
      <c r="S199" s="92"/>
      <c r="T199" s="92"/>
      <c r="U199" s="92"/>
      <c r="V199" s="92"/>
      <c r="W199" s="92"/>
      <c r="X199" s="92"/>
      <c r="Y199" s="92"/>
      <c r="Z199" s="92"/>
    </row>
    <row r="200" spans="1:26" ht="12.75" customHeight="1" x14ac:dyDescent="0.15">
      <c r="A200" s="92"/>
      <c r="B200" s="92"/>
      <c r="C200" s="92"/>
      <c r="D200" s="92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3"/>
      <c r="R200" s="92"/>
      <c r="S200" s="92"/>
      <c r="T200" s="92"/>
      <c r="U200" s="92"/>
      <c r="V200" s="92"/>
      <c r="W200" s="92"/>
      <c r="X200" s="92"/>
      <c r="Y200" s="92"/>
      <c r="Z200" s="92"/>
    </row>
    <row r="201" spans="1:26" ht="12.75" customHeight="1" x14ac:dyDescent="0.15">
      <c r="A201" s="92"/>
      <c r="B201" s="92"/>
      <c r="C201" s="92"/>
      <c r="D201" s="92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3"/>
      <c r="R201" s="92"/>
      <c r="S201" s="92"/>
      <c r="T201" s="92"/>
      <c r="U201" s="92"/>
      <c r="V201" s="92"/>
      <c r="W201" s="92"/>
      <c r="X201" s="92"/>
      <c r="Y201" s="92"/>
      <c r="Z201" s="92"/>
    </row>
    <row r="202" spans="1:26" ht="12.75" customHeight="1" x14ac:dyDescent="0.15">
      <c r="A202" s="92"/>
      <c r="B202" s="92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3"/>
      <c r="R202" s="92"/>
      <c r="S202" s="92"/>
      <c r="T202" s="92"/>
      <c r="U202" s="92"/>
      <c r="V202" s="92"/>
      <c r="W202" s="92"/>
      <c r="X202" s="92"/>
      <c r="Y202" s="92"/>
      <c r="Z202" s="92"/>
    </row>
    <row r="203" spans="1:26" ht="12.75" customHeight="1" x14ac:dyDescent="0.15">
      <c r="A203" s="92"/>
      <c r="B203" s="92"/>
      <c r="C203" s="92"/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3"/>
      <c r="R203" s="92"/>
      <c r="S203" s="92"/>
      <c r="T203" s="92"/>
      <c r="U203" s="92"/>
      <c r="V203" s="92"/>
      <c r="W203" s="92"/>
      <c r="X203" s="92"/>
      <c r="Y203" s="92"/>
      <c r="Z203" s="92"/>
    </row>
    <row r="204" spans="1:26" ht="12.75" customHeight="1" x14ac:dyDescent="0.15">
      <c r="A204" s="92"/>
      <c r="B204" s="92"/>
      <c r="C204" s="92"/>
      <c r="D204" s="92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3"/>
      <c r="R204" s="92"/>
      <c r="S204" s="92"/>
      <c r="T204" s="92"/>
      <c r="U204" s="92"/>
      <c r="V204" s="92"/>
      <c r="W204" s="92"/>
      <c r="X204" s="92"/>
      <c r="Y204" s="92"/>
      <c r="Z204" s="92"/>
    </row>
    <row r="205" spans="1:26" ht="12.75" customHeight="1" x14ac:dyDescent="0.15">
      <c r="A205" s="92"/>
      <c r="B205" s="92"/>
      <c r="C205" s="92"/>
      <c r="D205" s="92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3"/>
      <c r="R205" s="92"/>
      <c r="S205" s="92"/>
      <c r="T205" s="92"/>
      <c r="U205" s="92"/>
      <c r="V205" s="92"/>
      <c r="W205" s="92"/>
      <c r="X205" s="92"/>
      <c r="Y205" s="92"/>
      <c r="Z205" s="92"/>
    </row>
    <row r="206" spans="1:26" ht="12.75" customHeight="1" x14ac:dyDescent="0.15">
      <c r="A206" s="92"/>
      <c r="B206" s="92"/>
      <c r="C206" s="92"/>
      <c r="D206" s="92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3"/>
      <c r="R206" s="92"/>
      <c r="S206" s="92"/>
      <c r="T206" s="92"/>
      <c r="U206" s="92"/>
      <c r="V206" s="92"/>
      <c r="W206" s="92"/>
      <c r="X206" s="92"/>
      <c r="Y206" s="92"/>
      <c r="Z206" s="92"/>
    </row>
    <row r="207" spans="1:26" ht="12.75" customHeight="1" x14ac:dyDescent="0.15">
      <c r="A207" s="92"/>
      <c r="B207" s="92"/>
      <c r="C207" s="92"/>
      <c r="D207" s="9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3"/>
      <c r="R207" s="92"/>
      <c r="S207" s="92"/>
      <c r="T207" s="92"/>
      <c r="U207" s="92"/>
      <c r="V207" s="92"/>
      <c r="W207" s="92"/>
      <c r="X207" s="92"/>
      <c r="Y207" s="92"/>
      <c r="Z207" s="92"/>
    </row>
    <row r="208" spans="1:26" ht="12.75" customHeight="1" x14ac:dyDescent="0.15">
      <c r="A208" s="92"/>
      <c r="B208" s="92"/>
      <c r="C208" s="92"/>
      <c r="D208" s="92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3"/>
      <c r="R208" s="92"/>
      <c r="S208" s="92"/>
      <c r="T208" s="92"/>
      <c r="U208" s="92"/>
      <c r="V208" s="92"/>
      <c r="W208" s="92"/>
      <c r="X208" s="92"/>
      <c r="Y208" s="92"/>
      <c r="Z208" s="92"/>
    </row>
    <row r="209" spans="1:26" ht="12.75" customHeight="1" x14ac:dyDescent="0.15">
      <c r="A209" s="92"/>
      <c r="B209" s="92"/>
      <c r="C209" s="92"/>
      <c r="D209" s="92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3"/>
      <c r="R209" s="92"/>
      <c r="S209" s="92"/>
      <c r="T209" s="92"/>
      <c r="U209" s="92"/>
      <c r="V209" s="92"/>
      <c r="W209" s="92"/>
      <c r="X209" s="92"/>
      <c r="Y209" s="92"/>
      <c r="Z209" s="92"/>
    </row>
    <row r="210" spans="1:26" ht="12.75" customHeight="1" x14ac:dyDescent="0.15">
      <c r="A210" s="92"/>
      <c r="B210" s="92"/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3"/>
      <c r="R210" s="92"/>
      <c r="S210" s="92"/>
      <c r="T210" s="92"/>
      <c r="U210" s="92"/>
      <c r="V210" s="92"/>
      <c r="W210" s="92"/>
      <c r="X210" s="92"/>
      <c r="Y210" s="92"/>
      <c r="Z210" s="92"/>
    </row>
    <row r="211" spans="1:26" ht="12.75" customHeight="1" x14ac:dyDescent="0.15">
      <c r="A211" s="92"/>
      <c r="B211" s="92"/>
      <c r="C211" s="92"/>
      <c r="D211" s="92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3"/>
      <c r="R211" s="92"/>
      <c r="S211" s="92"/>
      <c r="T211" s="92"/>
      <c r="U211" s="92"/>
      <c r="V211" s="92"/>
      <c r="W211" s="92"/>
      <c r="X211" s="92"/>
      <c r="Y211" s="92"/>
      <c r="Z211" s="92"/>
    </row>
    <row r="212" spans="1:26" ht="12.75" customHeight="1" x14ac:dyDescent="0.15">
      <c r="A212" s="92"/>
      <c r="B212" s="92"/>
      <c r="C212" s="92"/>
      <c r="D212" s="92"/>
      <c r="E212" s="92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3"/>
      <c r="R212" s="92"/>
      <c r="S212" s="92"/>
      <c r="T212" s="92"/>
      <c r="U212" s="92"/>
      <c r="V212" s="92"/>
      <c r="W212" s="92"/>
      <c r="X212" s="92"/>
      <c r="Y212" s="92"/>
      <c r="Z212" s="92"/>
    </row>
    <row r="213" spans="1:26" ht="12.75" customHeight="1" x14ac:dyDescent="0.15">
      <c r="A213" s="92"/>
      <c r="B213" s="92"/>
      <c r="C213" s="92"/>
      <c r="D213" s="92"/>
      <c r="E213" s="92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3"/>
      <c r="R213" s="92"/>
      <c r="S213" s="92"/>
      <c r="T213" s="92"/>
      <c r="U213" s="92"/>
      <c r="V213" s="92"/>
      <c r="W213" s="92"/>
      <c r="X213" s="92"/>
      <c r="Y213" s="92"/>
      <c r="Z213" s="92"/>
    </row>
    <row r="214" spans="1:26" ht="12.75" customHeight="1" x14ac:dyDescent="0.15">
      <c r="A214" s="92"/>
      <c r="B214" s="92"/>
      <c r="C214" s="92"/>
      <c r="D214" s="92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3"/>
      <c r="R214" s="92"/>
      <c r="S214" s="92"/>
      <c r="T214" s="92"/>
      <c r="U214" s="92"/>
      <c r="V214" s="92"/>
      <c r="W214" s="92"/>
      <c r="X214" s="92"/>
      <c r="Y214" s="92"/>
      <c r="Z214" s="92"/>
    </row>
    <row r="215" spans="1:26" ht="12.75" customHeight="1" x14ac:dyDescent="0.15">
      <c r="A215" s="92"/>
      <c r="B215" s="92"/>
      <c r="C215" s="92"/>
      <c r="D215" s="92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3"/>
      <c r="R215" s="92"/>
      <c r="S215" s="92"/>
      <c r="T215" s="92"/>
      <c r="U215" s="92"/>
      <c r="V215" s="92"/>
      <c r="W215" s="92"/>
      <c r="X215" s="92"/>
      <c r="Y215" s="92"/>
      <c r="Z215" s="92"/>
    </row>
    <row r="216" spans="1:26" ht="12.75" customHeight="1" x14ac:dyDescent="0.15">
      <c r="A216" s="92"/>
      <c r="B216" s="92"/>
      <c r="C216" s="92"/>
      <c r="D216" s="92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3"/>
      <c r="R216" s="92"/>
      <c r="S216" s="92"/>
      <c r="T216" s="92"/>
      <c r="U216" s="92"/>
      <c r="V216" s="92"/>
      <c r="W216" s="92"/>
      <c r="X216" s="92"/>
      <c r="Y216" s="92"/>
      <c r="Z216" s="92"/>
    </row>
    <row r="217" spans="1:26" ht="12.75" customHeight="1" x14ac:dyDescent="0.15">
      <c r="A217" s="92"/>
      <c r="B217" s="92"/>
      <c r="C217" s="92"/>
      <c r="D217" s="92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3"/>
      <c r="R217" s="92"/>
      <c r="S217" s="92"/>
      <c r="T217" s="92"/>
      <c r="U217" s="92"/>
      <c r="V217" s="92"/>
      <c r="W217" s="92"/>
      <c r="X217" s="92"/>
      <c r="Y217" s="92"/>
      <c r="Z217" s="92"/>
    </row>
    <row r="218" spans="1:26" ht="12.75" customHeight="1" x14ac:dyDescent="0.15">
      <c r="A218" s="92"/>
      <c r="B218" s="92"/>
      <c r="C218" s="92"/>
      <c r="D218" s="92"/>
      <c r="E218" s="92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3"/>
      <c r="R218" s="92"/>
      <c r="S218" s="92"/>
      <c r="T218" s="92"/>
      <c r="U218" s="92"/>
      <c r="V218" s="92"/>
      <c r="W218" s="92"/>
      <c r="X218" s="92"/>
      <c r="Y218" s="92"/>
      <c r="Z218" s="92"/>
    </row>
    <row r="219" spans="1:26" ht="12.75" customHeight="1" x14ac:dyDescent="0.15">
      <c r="A219" s="92"/>
      <c r="B219" s="92"/>
      <c r="C219" s="92"/>
      <c r="D219" s="92"/>
      <c r="E219" s="92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3"/>
      <c r="R219" s="92"/>
      <c r="S219" s="92"/>
      <c r="T219" s="92"/>
      <c r="U219" s="92"/>
      <c r="V219" s="92"/>
      <c r="W219" s="92"/>
      <c r="X219" s="92"/>
      <c r="Y219" s="92"/>
      <c r="Z219" s="92"/>
    </row>
    <row r="220" spans="1:26" ht="12.75" customHeight="1" x14ac:dyDescent="0.15">
      <c r="A220" s="92"/>
      <c r="B220" s="92"/>
      <c r="C220" s="92"/>
      <c r="D220" s="92"/>
      <c r="E220" s="92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3"/>
      <c r="R220" s="92"/>
      <c r="S220" s="92"/>
      <c r="T220" s="92"/>
      <c r="U220" s="92"/>
      <c r="V220" s="92"/>
      <c r="W220" s="92"/>
      <c r="X220" s="92"/>
      <c r="Y220" s="92"/>
      <c r="Z220" s="92"/>
    </row>
    <row r="221" spans="1:26" ht="12.75" customHeight="1" x14ac:dyDescent="0.15">
      <c r="A221" s="92"/>
      <c r="B221" s="92"/>
      <c r="C221" s="92"/>
      <c r="D221" s="92"/>
      <c r="E221" s="92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3"/>
      <c r="R221" s="92"/>
      <c r="S221" s="92"/>
      <c r="T221" s="92"/>
      <c r="U221" s="92"/>
      <c r="V221" s="92"/>
      <c r="W221" s="92"/>
      <c r="X221" s="92"/>
      <c r="Y221" s="92"/>
      <c r="Z221" s="92"/>
    </row>
    <row r="222" spans="1:26" ht="12.75" customHeight="1" x14ac:dyDescent="0.15">
      <c r="A222" s="92"/>
      <c r="B222" s="92"/>
      <c r="C222" s="92"/>
      <c r="D222" s="92"/>
      <c r="E222" s="92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3"/>
      <c r="R222" s="92"/>
      <c r="S222" s="92"/>
      <c r="T222" s="92"/>
      <c r="U222" s="92"/>
      <c r="V222" s="92"/>
      <c r="W222" s="92"/>
      <c r="X222" s="92"/>
      <c r="Y222" s="92"/>
      <c r="Z222" s="92"/>
    </row>
    <row r="223" spans="1:26" ht="12.75" customHeight="1" x14ac:dyDescent="0.15">
      <c r="A223" s="92"/>
      <c r="B223" s="92"/>
      <c r="C223" s="92"/>
      <c r="D223" s="92"/>
      <c r="E223" s="92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3"/>
      <c r="R223" s="92"/>
      <c r="S223" s="92"/>
      <c r="T223" s="92"/>
      <c r="U223" s="92"/>
      <c r="V223" s="92"/>
      <c r="W223" s="92"/>
      <c r="X223" s="92"/>
      <c r="Y223" s="92"/>
      <c r="Z223" s="92"/>
    </row>
    <row r="224" spans="1:26" ht="12.75" customHeight="1" x14ac:dyDescent="0.15">
      <c r="A224" s="92"/>
      <c r="B224" s="92"/>
      <c r="C224" s="92"/>
      <c r="D224" s="92"/>
      <c r="E224" s="92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3"/>
      <c r="R224" s="92"/>
      <c r="S224" s="92"/>
      <c r="T224" s="92"/>
      <c r="U224" s="92"/>
      <c r="V224" s="92"/>
      <c r="W224" s="92"/>
      <c r="X224" s="92"/>
      <c r="Y224" s="92"/>
      <c r="Z224" s="92"/>
    </row>
    <row r="225" spans="1:26" ht="12.75" customHeight="1" x14ac:dyDescent="0.15">
      <c r="A225" s="92"/>
      <c r="B225" s="92"/>
      <c r="C225" s="92"/>
      <c r="D225" s="92"/>
      <c r="E225" s="92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3"/>
      <c r="R225" s="92"/>
      <c r="S225" s="92"/>
      <c r="T225" s="92"/>
      <c r="U225" s="92"/>
      <c r="V225" s="92"/>
      <c r="W225" s="92"/>
      <c r="X225" s="92"/>
      <c r="Y225" s="92"/>
      <c r="Z225" s="92"/>
    </row>
    <row r="226" spans="1:26" ht="12.75" customHeight="1" x14ac:dyDescent="0.15">
      <c r="A226" s="92"/>
      <c r="B226" s="92"/>
      <c r="C226" s="92"/>
      <c r="D226" s="92"/>
      <c r="E226" s="92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3"/>
      <c r="R226" s="92"/>
      <c r="S226" s="92"/>
      <c r="T226" s="92"/>
      <c r="U226" s="92"/>
      <c r="V226" s="92"/>
      <c r="W226" s="92"/>
      <c r="X226" s="92"/>
      <c r="Y226" s="92"/>
      <c r="Z226" s="92"/>
    </row>
    <row r="227" spans="1:26" ht="12.75" customHeight="1" x14ac:dyDescent="0.15">
      <c r="A227" s="92"/>
      <c r="B227" s="92"/>
      <c r="C227" s="92"/>
      <c r="D227" s="92"/>
      <c r="E227" s="92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3"/>
      <c r="R227" s="92"/>
      <c r="S227" s="92"/>
      <c r="T227" s="92"/>
      <c r="U227" s="92"/>
      <c r="V227" s="92"/>
      <c r="W227" s="92"/>
      <c r="X227" s="92"/>
      <c r="Y227" s="92"/>
      <c r="Z227" s="92"/>
    </row>
    <row r="228" spans="1:26" ht="12.75" customHeight="1" x14ac:dyDescent="0.15">
      <c r="A228" s="92"/>
      <c r="B228" s="92"/>
      <c r="C228" s="92"/>
      <c r="D228" s="92"/>
      <c r="E228" s="92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3"/>
      <c r="R228" s="92"/>
      <c r="S228" s="92"/>
      <c r="T228" s="92"/>
      <c r="U228" s="92"/>
      <c r="V228" s="92"/>
      <c r="W228" s="92"/>
      <c r="X228" s="92"/>
      <c r="Y228" s="92"/>
      <c r="Z228" s="92"/>
    </row>
    <row r="229" spans="1:26" ht="12.75" customHeight="1" x14ac:dyDescent="0.15">
      <c r="A229" s="92"/>
      <c r="B229" s="92"/>
      <c r="C229" s="92"/>
      <c r="D229" s="92"/>
      <c r="E229" s="92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3"/>
      <c r="R229" s="92"/>
      <c r="S229" s="92"/>
      <c r="T229" s="92"/>
      <c r="U229" s="92"/>
      <c r="V229" s="92"/>
      <c r="W229" s="92"/>
      <c r="X229" s="92"/>
      <c r="Y229" s="92"/>
      <c r="Z229" s="92"/>
    </row>
    <row r="230" spans="1:26" ht="12.75" customHeight="1" x14ac:dyDescent="0.15">
      <c r="A230" s="92"/>
      <c r="B230" s="92"/>
      <c r="C230" s="92"/>
      <c r="D230" s="92"/>
      <c r="E230" s="92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3"/>
      <c r="R230" s="92"/>
      <c r="S230" s="92"/>
      <c r="T230" s="92"/>
      <c r="U230" s="92"/>
      <c r="V230" s="92"/>
      <c r="W230" s="92"/>
      <c r="X230" s="92"/>
      <c r="Y230" s="92"/>
      <c r="Z230" s="92"/>
    </row>
    <row r="231" spans="1:26" ht="15.75" customHeight="1" x14ac:dyDescent="0.15">
      <c r="A231" s="208"/>
      <c r="B231" s="208"/>
      <c r="C231" s="208"/>
      <c r="D231" s="208"/>
      <c r="E231" s="208"/>
      <c r="F231" s="208"/>
      <c r="G231" s="208"/>
      <c r="H231" s="208"/>
      <c r="I231" s="208"/>
      <c r="J231" s="208"/>
      <c r="K231" s="208"/>
      <c r="L231" s="208"/>
      <c r="M231" s="208"/>
      <c r="N231" s="208"/>
      <c r="O231" s="208"/>
      <c r="P231" s="208"/>
      <c r="Q231" s="208"/>
      <c r="R231" s="208"/>
      <c r="S231" s="208"/>
      <c r="T231" s="208"/>
      <c r="U231" s="208"/>
      <c r="V231" s="208"/>
      <c r="W231" s="208"/>
      <c r="X231" s="208"/>
      <c r="Y231" s="208"/>
      <c r="Z231" s="208"/>
    </row>
    <row r="232" spans="1:26" ht="15.75" customHeight="1" x14ac:dyDescent="0.15">
      <c r="A232" s="208"/>
      <c r="B232" s="208"/>
      <c r="C232" s="208"/>
      <c r="D232" s="208"/>
      <c r="E232" s="208"/>
      <c r="F232" s="208"/>
      <c r="G232" s="208"/>
      <c r="H232" s="208"/>
      <c r="I232" s="208"/>
      <c r="J232" s="208"/>
      <c r="K232" s="208"/>
      <c r="L232" s="208"/>
      <c r="M232" s="208"/>
      <c r="N232" s="208"/>
      <c r="O232" s="208"/>
      <c r="P232" s="208"/>
      <c r="Q232" s="208"/>
      <c r="R232" s="208"/>
      <c r="S232" s="208"/>
      <c r="T232" s="208"/>
      <c r="U232" s="208"/>
      <c r="V232" s="208"/>
      <c r="W232" s="208"/>
      <c r="X232" s="208"/>
      <c r="Y232" s="208"/>
      <c r="Z232" s="208"/>
    </row>
    <row r="233" spans="1:26" ht="15.75" customHeight="1" x14ac:dyDescent="0.15">
      <c r="A233" s="208"/>
      <c r="B233" s="208"/>
      <c r="C233" s="208"/>
      <c r="D233" s="208"/>
      <c r="E233" s="208"/>
      <c r="F233" s="208"/>
      <c r="G233" s="208"/>
      <c r="H233" s="208"/>
      <c r="I233" s="208"/>
      <c r="J233" s="208"/>
      <c r="K233" s="208"/>
      <c r="L233" s="208"/>
      <c r="M233" s="208"/>
      <c r="N233" s="208"/>
      <c r="O233" s="208"/>
      <c r="P233" s="208"/>
      <c r="Q233" s="208"/>
      <c r="R233" s="208"/>
      <c r="S233" s="208"/>
      <c r="T233" s="208"/>
      <c r="U233" s="208"/>
      <c r="V233" s="208"/>
      <c r="W233" s="208"/>
      <c r="X233" s="208"/>
      <c r="Y233" s="208"/>
      <c r="Z233" s="208"/>
    </row>
    <row r="234" spans="1:26" ht="15.75" customHeight="1" x14ac:dyDescent="0.15">
      <c r="A234" s="208"/>
      <c r="B234" s="208"/>
      <c r="C234" s="208"/>
      <c r="D234" s="208"/>
      <c r="E234" s="208"/>
      <c r="F234" s="208"/>
      <c r="G234" s="208"/>
      <c r="H234" s="208"/>
      <c r="I234" s="208"/>
      <c r="J234" s="208"/>
      <c r="K234" s="208"/>
      <c r="L234" s="208"/>
      <c r="M234" s="208"/>
      <c r="N234" s="208"/>
      <c r="O234" s="208"/>
      <c r="P234" s="208"/>
      <c r="Q234" s="208"/>
      <c r="R234" s="208"/>
      <c r="S234" s="208"/>
      <c r="T234" s="208"/>
      <c r="U234" s="208"/>
      <c r="V234" s="208"/>
      <c r="W234" s="208"/>
      <c r="X234" s="208"/>
      <c r="Y234" s="208"/>
      <c r="Z234" s="208"/>
    </row>
    <row r="235" spans="1:26" ht="15.75" customHeight="1" x14ac:dyDescent="0.15">
      <c r="A235" s="208"/>
      <c r="B235" s="208"/>
      <c r="C235" s="208"/>
      <c r="D235" s="208"/>
      <c r="E235" s="208"/>
      <c r="F235" s="208"/>
      <c r="G235" s="208"/>
      <c r="H235" s="208"/>
      <c r="I235" s="208"/>
      <c r="J235" s="208"/>
      <c r="K235" s="208"/>
      <c r="L235" s="208"/>
      <c r="M235" s="208"/>
      <c r="N235" s="208"/>
      <c r="O235" s="208"/>
      <c r="P235" s="208"/>
      <c r="Q235" s="208"/>
      <c r="R235" s="208"/>
      <c r="S235" s="208"/>
      <c r="T235" s="208"/>
      <c r="U235" s="208"/>
      <c r="V235" s="208"/>
      <c r="W235" s="208"/>
      <c r="X235" s="208"/>
      <c r="Y235" s="208"/>
      <c r="Z235" s="208"/>
    </row>
    <row r="236" spans="1:26" ht="15.75" customHeight="1" x14ac:dyDescent="0.15">
      <c r="A236" s="208"/>
      <c r="B236" s="208"/>
      <c r="C236" s="208"/>
      <c r="D236" s="208"/>
      <c r="E236" s="208"/>
      <c r="F236" s="208"/>
      <c r="G236" s="208"/>
      <c r="H236" s="208"/>
      <c r="I236" s="208"/>
      <c r="J236" s="208"/>
      <c r="K236" s="208"/>
      <c r="L236" s="208"/>
      <c r="M236" s="208"/>
      <c r="N236" s="208"/>
      <c r="O236" s="208"/>
      <c r="P236" s="208"/>
      <c r="Q236" s="208"/>
      <c r="R236" s="208"/>
      <c r="S236" s="208"/>
      <c r="T236" s="208"/>
      <c r="U236" s="208"/>
      <c r="V236" s="208"/>
      <c r="W236" s="208"/>
      <c r="X236" s="208"/>
      <c r="Y236" s="208"/>
      <c r="Z236" s="208"/>
    </row>
    <row r="237" spans="1:26" ht="15.75" customHeight="1" x14ac:dyDescent="0.15">
      <c r="A237" s="208"/>
      <c r="B237" s="208"/>
      <c r="C237" s="208"/>
      <c r="D237" s="208"/>
      <c r="E237" s="208"/>
      <c r="F237" s="208"/>
      <c r="G237" s="208"/>
      <c r="H237" s="208"/>
      <c r="I237" s="208"/>
      <c r="J237" s="208"/>
      <c r="K237" s="208"/>
      <c r="L237" s="208"/>
      <c r="M237" s="208"/>
      <c r="N237" s="208"/>
      <c r="O237" s="208"/>
      <c r="P237" s="208"/>
      <c r="Q237" s="208"/>
      <c r="R237" s="208"/>
      <c r="S237" s="208"/>
      <c r="T237" s="208"/>
      <c r="U237" s="208"/>
      <c r="V237" s="208"/>
      <c r="W237" s="208"/>
      <c r="X237" s="208"/>
      <c r="Y237" s="208"/>
      <c r="Z237" s="208"/>
    </row>
    <row r="238" spans="1:26" ht="15.75" customHeight="1" x14ac:dyDescent="0.15">
      <c r="A238" s="208"/>
      <c r="B238" s="208"/>
      <c r="C238" s="208"/>
      <c r="D238" s="208"/>
      <c r="E238" s="208"/>
      <c r="F238" s="208"/>
      <c r="G238" s="208"/>
      <c r="H238" s="208"/>
      <c r="I238" s="208"/>
      <c r="J238" s="208"/>
      <c r="K238" s="208"/>
      <c r="L238" s="208"/>
      <c r="M238" s="208"/>
      <c r="N238" s="208"/>
      <c r="O238" s="208"/>
      <c r="P238" s="208"/>
      <c r="Q238" s="208"/>
      <c r="R238" s="208"/>
      <c r="S238" s="208"/>
      <c r="T238" s="208"/>
      <c r="U238" s="208"/>
      <c r="V238" s="208"/>
      <c r="W238" s="208"/>
      <c r="X238" s="208"/>
      <c r="Y238" s="208"/>
      <c r="Z238" s="208"/>
    </row>
    <row r="239" spans="1:26" ht="15.75" customHeight="1" x14ac:dyDescent="0.15">
      <c r="A239" s="208"/>
      <c r="B239" s="208"/>
      <c r="C239" s="208"/>
      <c r="D239" s="208"/>
      <c r="E239" s="208"/>
      <c r="F239" s="208"/>
      <c r="G239" s="208"/>
      <c r="H239" s="208"/>
      <c r="I239" s="208"/>
      <c r="J239" s="208"/>
      <c r="K239" s="208"/>
      <c r="L239" s="208"/>
      <c r="M239" s="208"/>
      <c r="N239" s="208"/>
      <c r="O239" s="208"/>
      <c r="P239" s="208"/>
      <c r="Q239" s="208"/>
      <c r="R239" s="208"/>
      <c r="S239" s="208"/>
      <c r="T239" s="208"/>
      <c r="U239" s="208"/>
      <c r="V239" s="208"/>
      <c r="W239" s="208"/>
      <c r="X239" s="208"/>
      <c r="Y239" s="208"/>
      <c r="Z239" s="208"/>
    </row>
    <row r="240" spans="1:26" ht="15.75" customHeight="1" x14ac:dyDescent="0.15">
      <c r="A240" s="208"/>
      <c r="B240" s="208"/>
      <c r="C240" s="208"/>
      <c r="D240" s="208"/>
      <c r="E240" s="208"/>
      <c r="F240" s="208"/>
      <c r="G240" s="208"/>
      <c r="H240" s="208"/>
      <c r="I240" s="208"/>
      <c r="J240" s="208"/>
      <c r="K240" s="208"/>
      <c r="L240" s="208"/>
      <c r="M240" s="208"/>
      <c r="N240" s="208"/>
      <c r="O240" s="208"/>
      <c r="P240" s="208"/>
      <c r="Q240" s="208"/>
      <c r="R240" s="208"/>
      <c r="S240" s="208"/>
      <c r="T240" s="208"/>
      <c r="U240" s="208"/>
      <c r="V240" s="208"/>
      <c r="W240" s="208"/>
      <c r="X240" s="208"/>
      <c r="Y240" s="208"/>
      <c r="Z240" s="208"/>
    </row>
    <row r="241" spans="1:26" ht="15.75" customHeight="1" x14ac:dyDescent="0.15">
      <c r="A241" s="208"/>
      <c r="B241" s="208"/>
      <c r="C241" s="208"/>
      <c r="D241" s="208"/>
      <c r="E241" s="208"/>
      <c r="F241" s="208"/>
      <c r="G241" s="208"/>
      <c r="H241" s="208"/>
      <c r="I241" s="208"/>
      <c r="J241" s="208"/>
      <c r="K241" s="208"/>
      <c r="L241" s="208"/>
      <c r="M241" s="208"/>
      <c r="N241" s="208"/>
      <c r="O241" s="208"/>
      <c r="P241" s="208"/>
      <c r="Q241" s="208"/>
      <c r="R241" s="208"/>
      <c r="S241" s="208"/>
      <c r="T241" s="208"/>
      <c r="U241" s="208"/>
      <c r="V241" s="208"/>
      <c r="W241" s="208"/>
      <c r="X241" s="208"/>
      <c r="Y241" s="208"/>
      <c r="Z241" s="208"/>
    </row>
    <row r="242" spans="1:26" ht="15.75" customHeight="1" x14ac:dyDescent="0.15"/>
    <row r="243" spans="1:26" ht="15.75" customHeight="1" x14ac:dyDescent="0.15"/>
    <row r="244" spans="1:26" ht="15.75" customHeight="1" x14ac:dyDescent="0.15"/>
    <row r="245" spans="1:26" ht="15.75" customHeight="1" x14ac:dyDescent="0.15"/>
    <row r="246" spans="1:26" ht="15.75" customHeight="1" x14ac:dyDescent="0.15"/>
    <row r="247" spans="1:26" ht="15.75" customHeight="1" x14ac:dyDescent="0.15"/>
    <row r="248" spans="1:26" ht="15.75" customHeight="1" x14ac:dyDescent="0.15"/>
    <row r="249" spans="1:26" ht="15.75" customHeight="1" x14ac:dyDescent="0.15"/>
    <row r="250" spans="1:26" ht="15.75" customHeight="1" x14ac:dyDescent="0.15"/>
    <row r="251" spans="1:26" ht="15.75" customHeight="1" x14ac:dyDescent="0.15"/>
    <row r="252" spans="1:26" ht="15.75" customHeight="1" x14ac:dyDescent="0.15"/>
    <row r="253" spans="1:26" ht="15.75" customHeight="1" x14ac:dyDescent="0.15"/>
    <row r="254" spans="1:26" ht="15.75" customHeight="1" x14ac:dyDescent="0.15"/>
    <row r="255" spans="1:26" ht="15.75" customHeight="1" x14ac:dyDescent="0.15"/>
    <row r="256" spans="1:2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</sheetData>
  <mergeCells count="3">
    <mergeCell ref="B2:E2"/>
    <mergeCell ref="B3:E3"/>
    <mergeCell ref="B4:E4"/>
  </mergeCells>
  <dataValidations count="2">
    <dataValidation type="list" allowBlank="1" showErrorMessage="1" sqref="F163:F180 I163:I180 L163:L180 F182:F186 I182:I186 L182:L186">
      <formula1>"Passed,Failed,Pending"</formula1>
    </dataValidation>
    <dataValidation type="list" allowBlank="1" showErrorMessage="1" sqref="G2:G3 J2:J3 M2:M3 G9 J9 M9 F12:F21 I12:I21 L12:L21 F23:F29 I23:I29 L23:L29 F31:F40 I31:I40 L31:L40 F42:F52 I42:I52 L42:L52 F54:F57 I54:I57 L54:L57 F59:F73 I59:I73 L59:L73 F75:F78 I75:I78 L75:L78 F80:F84 I80:I84 L80:L84 F86:F87 I86:I87 L86:L87 F89:F101 I89:I101 L89:L101 F103:F124 I103:I124 L103:L124 F126:F130 I126:I130 L126:L130 F132:F135 I132:I135 L132:L135 F137:F145 I137:I145 L137:L145 F147:F151 I147:I151 L147:L151 F153:F154 I153:I154 L153:L154 F156:F161 I156:I161 L156:L161">
      <formula1>$R$2:$R$5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#REF!</xm:f>
          </x14:formula1>
          <xm:sqref>F79 I79 L79 F85 I85 L85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82"/>
  <sheetViews>
    <sheetView workbookViewId="0"/>
  </sheetViews>
  <sheetFormatPr defaultColWidth="12.625" defaultRowHeight="15" customHeight="1" outlineLevelRow="1" outlineLevelCol="1" x14ac:dyDescent="0.15"/>
  <cols>
    <col min="1" max="1" width="21.5" customWidth="1"/>
    <col min="2" max="2" width="38.625" customWidth="1"/>
    <col min="3" max="3" width="35.25" customWidth="1"/>
    <col min="4" max="4" width="34.625" customWidth="1"/>
    <col min="5" max="5" width="28.375" customWidth="1"/>
    <col min="6" max="6" width="12.625" customWidth="1"/>
    <col min="7" max="7" width="10.625" customWidth="1" outlineLevel="1"/>
    <col min="8" max="8" width="7" customWidth="1" outlineLevel="1"/>
    <col min="9" max="9" width="12.125" customWidth="1"/>
    <col min="10" max="10" width="10.625" customWidth="1" outlineLevel="1"/>
    <col min="11" max="11" width="7" customWidth="1" outlineLevel="1"/>
    <col min="12" max="12" width="13.875" customWidth="1"/>
    <col min="13" max="13" width="10.625" customWidth="1" outlineLevel="1"/>
    <col min="14" max="14" width="7" customWidth="1" outlineLevel="1"/>
    <col min="15" max="15" width="28.625" customWidth="1"/>
    <col min="16" max="16" width="10.125" customWidth="1"/>
    <col min="17" max="17" width="8.125" customWidth="1"/>
    <col min="18" max="18" width="7.625" hidden="1" customWidth="1"/>
    <col min="19" max="26" width="9" customWidth="1"/>
  </cols>
  <sheetData>
    <row r="1" spans="1:26" ht="12.75" customHeight="1" x14ac:dyDescent="0.2">
      <c r="A1" s="7"/>
      <c r="B1" s="91"/>
      <c r="C1" s="91"/>
      <c r="D1" s="91"/>
      <c r="E1" s="91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209"/>
      <c r="R1" s="7"/>
      <c r="S1" s="7"/>
      <c r="T1" s="7"/>
      <c r="U1" s="7"/>
      <c r="V1" s="7"/>
      <c r="W1" s="7"/>
      <c r="X1" s="7"/>
      <c r="Y1" s="7"/>
      <c r="Z1" s="7"/>
    </row>
    <row r="2" spans="1:26" ht="15" customHeight="1" x14ac:dyDescent="0.2">
      <c r="A2" s="94" t="s">
        <v>151</v>
      </c>
      <c r="B2" s="250" t="s">
        <v>111</v>
      </c>
      <c r="C2" s="251"/>
      <c r="D2" s="251"/>
      <c r="E2" s="252"/>
      <c r="F2" s="210"/>
      <c r="G2" s="211"/>
      <c r="H2" s="69"/>
      <c r="I2" s="212"/>
      <c r="J2" s="211"/>
      <c r="K2" s="69"/>
      <c r="L2" s="212"/>
      <c r="M2" s="211"/>
      <c r="N2" s="69"/>
      <c r="O2" s="69"/>
      <c r="P2" s="69"/>
      <c r="Q2" s="213"/>
      <c r="R2" s="214" t="s">
        <v>25</v>
      </c>
      <c r="S2" s="214"/>
      <c r="T2" s="214"/>
      <c r="U2" s="214"/>
      <c r="V2" s="214"/>
      <c r="W2" s="214"/>
      <c r="X2" s="214"/>
      <c r="Y2" s="214"/>
      <c r="Z2" s="214"/>
    </row>
    <row r="3" spans="1:26" ht="12.75" customHeight="1" x14ac:dyDescent="0.2">
      <c r="A3" s="100" t="s">
        <v>152</v>
      </c>
      <c r="B3" s="250" t="s">
        <v>661</v>
      </c>
      <c r="C3" s="251"/>
      <c r="D3" s="251"/>
      <c r="E3" s="252"/>
      <c r="F3" s="210"/>
      <c r="G3" s="211"/>
      <c r="H3" s="69"/>
      <c r="I3" s="212"/>
      <c r="J3" s="211"/>
      <c r="K3" s="69"/>
      <c r="L3" s="212"/>
      <c r="M3" s="211"/>
      <c r="N3" s="69"/>
      <c r="O3" s="69"/>
      <c r="P3" s="69"/>
      <c r="Q3" s="213"/>
      <c r="R3" s="214" t="s">
        <v>26</v>
      </c>
      <c r="S3" s="214"/>
      <c r="T3" s="214"/>
      <c r="U3" s="214"/>
      <c r="V3" s="214"/>
      <c r="W3" s="214"/>
      <c r="X3" s="214"/>
      <c r="Y3" s="214"/>
      <c r="Z3" s="214"/>
    </row>
    <row r="4" spans="1:26" ht="18" customHeight="1" x14ac:dyDescent="0.2">
      <c r="A4" s="100" t="s">
        <v>154</v>
      </c>
      <c r="B4" s="253">
        <v>32</v>
      </c>
      <c r="C4" s="238"/>
      <c r="D4" s="238"/>
      <c r="E4" s="254"/>
      <c r="F4" s="210"/>
      <c r="G4" s="211"/>
      <c r="H4" s="69"/>
      <c r="I4" s="212"/>
      <c r="J4" s="211"/>
      <c r="K4" s="69"/>
      <c r="L4" s="212"/>
      <c r="M4" s="211"/>
      <c r="N4" s="69"/>
      <c r="O4" s="69"/>
      <c r="P4" s="69"/>
      <c r="Q4" s="213"/>
      <c r="R4" s="214" t="s">
        <v>27</v>
      </c>
      <c r="S4" s="214"/>
      <c r="T4" s="214"/>
      <c r="U4" s="214"/>
      <c r="V4" s="214"/>
      <c r="W4" s="214"/>
      <c r="X4" s="214"/>
      <c r="Y4" s="214"/>
      <c r="Z4" s="214"/>
    </row>
    <row r="5" spans="1:26" ht="19.5" customHeight="1" x14ac:dyDescent="0.2">
      <c r="A5" s="101" t="s">
        <v>155</v>
      </c>
      <c r="B5" s="102" t="s">
        <v>25</v>
      </c>
      <c r="C5" s="102" t="s">
        <v>26</v>
      </c>
      <c r="D5" s="102" t="s">
        <v>27</v>
      </c>
      <c r="E5" s="103" t="s">
        <v>28</v>
      </c>
      <c r="F5" s="215"/>
      <c r="G5" s="215"/>
      <c r="H5" s="216"/>
      <c r="I5" s="215"/>
      <c r="J5" s="215"/>
      <c r="K5" s="216"/>
      <c r="L5" s="215"/>
      <c r="M5" s="215"/>
      <c r="N5" s="216"/>
      <c r="O5" s="216"/>
      <c r="P5" s="216"/>
      <c r="Q5" s="217"/>
      <c r="R5" s="214" t="s">
        <v>28</v>
      </c>
      <c r="S5" s="214"/>
      <c r="T5" s="214"/>
      <c r="U5" s="214"/>
      <c r="V5" s="214"/>
      <c r="W5" s="214"/>
      <c r="X5" s="214"/>
      <c r="Y5" s="214"/>
      <c r="Z5" s="214"/>
    </row>
    <row r="6" spans="1:26" ht="15" customHeight="1" x14ac:dyDescent="0.2">
      <c r="A6" s="101" t="s">
        <v>156</v>
      </c>
      <c r="B6" s="107">
        <f>COUNTIF($F10:$F987,B5)</f>
        <v>19</v>
      </c>
      <c r="C6" s="107">
        <f>COUNTIF($F10:$F997,C5)</f>
        <v>10</v>
      </c>
      <c r="D6" s="107">
        <f t="shared" ref="D6:E6" si="0">COUNTIF($F10:$F987,D5)</f>
        <v>3</v>
      </c>
      <c r="E6" s="108">
        <f t="shared" si="0"/>
        <v>0</v>
      </c>
      <c r="F6" s="218"/>
      <c r="G6" s="218"/>
      <c r="H6" s="216"/>
      <c r="I6" s="218"/>
      <c r="J6" s="218"/>
      <c r="K6" s="216"/>
      <c r="L6" s="218"/>
      <c r="M6" s="218"/>
      <c r="N6" s="216"/>
      <c r="O6" s="216"/>
      <c r="P6" s="216"/>
      <c r="Q6" s="217"/>
      <c r="R6" s="214"/>
      <c r="S6" s="214"/>
      <c r="T6" s="214"/>
      <c r="U6" s="214"/>
      <c r="V6" s="214"/>
      <c r="W6" s="214"/>
      <c r="X6" s="214"/>
      <c r="Y6" s="214"/>
      <c r="Z6" s="214"/>
    </row>
    <row r="7" spans="1:26" ht="15" customHeight="1" x14ac:dyDescent="0.2">
      <c r="A7" s="101" t="s">
        <v>157</v>
      </c>
      <c r="B7" s="107">
        <f>COUNTIF($I10:$I987,B5)</f>
        <v>19</v>
      </c>
      <c r="C7" s="107">
        <f>COUNTIF($I10:$I997,C5)</f>
        <v>8</v>
      </c>
      <c r="D7" s="107">
        <f t="shared" ref="D7:E7" si="1">COUNTIF($F10:$F987,D5)</f>
        <v>3</v>
      </c>
      <c r="E7" s="108">
        <f t="shared" si="1"/>
        <v>0</v>
      </c>
      <c r="F7" s="218"/>
      <c r="G7" s="218"/>
      <c r="H7" s="216"/>
      <c r="I7" s="218"/>
      <c r="J7" s="218"/>
      <c r="K7" s="216"/>
      <c r="L7" s="218"/>
      <c r="M7" s="218"/>
      <c r="N7" s="216"/>
      <c r="O7" s="216"/>
      <c r="P7" s="216"/>
      <c r="Q7" s="217"/>
      <c r="R7" s="214"/>
      <c r="S7" s="214"/>
      <c r="T7" s="214"/>
      <c r="U7" s="214"/>
      <c r="V7" s="214"/>
      <c r="W7" s="214"/>
      <c r="X7" s="214"/>
      <c r="Y7" s="214"/>
      <c r="Z7" s="214"/>
    </row>
    <row r="8" spans="1:26" ht="15" customHeight="1" x14ac:dyDescent="0.2">
      <c r="A8" s="111" t="s">
        <v>158</v>
      </c>
      <c r="B8" s="112">
        <f>COUNTIF($L10:$L987,B5)</f>
        <v>19</v>
      </c>
      <c r="C8" s="112">
        <f>COUNTIF($L10:$L997,C5)</f>
        <v>8</v>
      </c>
      <c r="D8" s="112">
        <f t="shared" ref="D8:E8" si="2">COUNTIF($F10:$F987,D5)</f>
        <v>3</v>
      </c>
      <c r="E8" s="113">
        <f t="shared" si="2"/>
        <v>0</v>
      </c>
      <c r="F8" s="218"/>
      <c r="G8" s="218"/>
      <c r="H8" s="216"/>
      <c r="I8" s="218"/>
      <c r="J8" s="218"/>
      <c r="K8" s="216"/>
      <c r="L8" s="218"/>
      <c r="M8" s="218"/>
      <c r="N8" s="216"/>
      <c r="O8" s="216"/>
      <c r="P8" s="216"/>
      <c r="Q8" s="217"/>
      <c r="R8" s="214"/>
      <c r="S8" s="214"/>
      <c r="T8" s="214"/>
      <c r="U8" s="214"/>
      <c r="V8" s="214"/>
      <c r="W8" s="214"/>
      <c r="X8" s="214"/>
      <c r="Y8" s="214"/>
      <c r="Z8" s="214"/>
    </row>
    <row r="9" spans="1:26" ht="15" customHeight="1" x14ac:dyDescent="0.2">
      <c r="A9" s="216"/>
      <c r="B9" s="216"/>
      <c r="C9" s="216"/>
      <c r="D9" s="216"/>
      <c r="E9" s="216"/>
      <c r="F9" s="63"/>
      <c r="G9" s="216"/>
      <c r="H9" s="216"/>
      <c r="I9" s="63"/>
      <c r="J9" s="216"/>
      <c r="K9" s="216"/>
      <c r="L9" s="63"/>
      <c r="M9" s="216"/>
      <c r="N9" s="216"/>
      <c r="O9" s="216"/>
      <c r="P9" s="216"/>
      <c r="Q9" s="217"/>
      <c r="R9" s="214"/>
      <c r="S9" s="214"/>
      <c r="T9" s="214"/>
      <c r="U9" s="214"/>
      <c r="V9" s="214"/>
      <c r="W9" s="214"/>
      <c r="X9" s="214"/>
      <c r="Y9" s="214"/>
      <c r="Z9" s="214"/>
    </row>
    <row r="10" spans="1:26" ht="25.5" customHeight="1" x14ac:dyDescent="0.2">
      <c r="A10" s="219" t="s">
        <v>159</v>
      </c>
      <c r="B10" s="220" t="s">
        <v>160</v>
      </c>
      <c r="C10" s="220" t="s">
        <v>161</v>
      </c>
      <c r="D10" s="220" t="s">
        <v>162</v>
      </c>
      <c r="E10" s="220" t="s">
        <v>163</v>
      </c>
      <c r="F10" s="220" t="s">
        <v>156</v>
      </c>
      <c r="G10" s="220" t="s">
        <v>164</v>
      </c>
      <c r="H10" s="220" t="s">
        <v>165</v>
      </c>
      <c r="I10" s="220" t="s">
        <v>157</v>
      </c>
      <c r="J10" s="220" t="s">
        <v>164</v>
      </c>
      <c r="K10" s="220" t="s">
        <v>165</v>
      </c>
      <c r="L10" s="220" t="s">
        <v>158</v>
      </c>
      <c r="M10" s="220" t="s">
        <v>164</v>
      </c>
      <c r="N10" s="220" t="s">
        <v>165</v>
      </c>
      <c r="O10" s="220" t="s">
        <v>166</v>
      </c>
      <c r="P10" s="214"/>
      <c r="Q10" s="221"/>
      <c r="R10" s="214"/>
      <c r="S10" s="214"/>
      <c r="T10" s="214"/>
      <c r="U10" s="214"/>
      <c r="V10" s="214"/>
      <c r="W10" s="214"/>
      <c r="X10" s="214"/>
      <c r="Y10" s="214"/>
      <c r="Z10" s="214"/>
    </row>
    <row r="11" spans="1:26" ht="15.75" customHeight="1" x14ac:dyDescent="0.2">
      <c r="A11" s="136" t="s">
        <v>111</v>
      </c>
      <c r="B11" s="222" t="s">
        <v>111</v>
      </c>
      <c r="C11" s="138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9"/>
      <c r="P11" s="214"/>
      <c r="Q11" s="223"/>
      <c r="R11" s="214"/>
      <c r="S11" s="214"/>
      <c r="T11" s="214"/>
      <c r="U11" s="214"/>
      <c r="V11" s="214"/>
      <c r="W11" s="214"/>
      <c r="X11" s="214"/>
      <c r="Y11" s="214"/>
      <c r="Z11" s="214"/>
    </row>
    <row r="12" spans="1:26" ht="51" customHeight="1" outlineLevel="1" x14ac:dyDescent="0.15">
      <c r="A12" s="144" t="s">
        <v>662</v>
      </c>
      <c r="B12" s="123" t="s">
        <v>135</v>
      </c>
      <c r="C12" s="224" t="s">
        <v>663</v>
      </c>
      <c r="D12" s="142" t="s">
        <v>203</v>
      </c>
      <c r="E12" s="142" t="s">
        <v>664</v>
      </c>
      <c r="F12" s="142" t="s">
        <v>25</v>
      </c>
      <c r="G12" s="163">
        <v>45365</v>
      </c>
      <c r="H12" s="142" t="s">
        <v>173</v>
      </c>
      <c r="I12" s="141" t="s">
        <v>25</v>
      </c>
      <c r="J12" s="163">
        <v>45365</v>
      </c>
      <c r="K12" s="142" t="s">
        <v>173</v>
      </c>
      <c r="L12" s="141" t="s">
        <v>25</v>
      </c>
      <c r="M12" s="163">
        <v>45365</v>
      </c>
      <c r="N12" s="142" t="s">
        <v>173</v>
      </c>
      <c r="O12" s="141"/>
      <c r="P12" s="99"/>
      <c r="Q12" s="98"/>
      <c r="R12" s="99"/>
      <c r="S12" s="99"/>
      <c r="T12" s="99"/>
      <c r="U12" s="99"/>
      <c r="V12" s="99"/>
      <c r="W12" s="99"/>
      <c r="X12" s="99"/>
      <c r="Y12" s="99"/>
      <c r="Z12" s="99"/>
    </row>
    <row r="13" spans="1:26" ht="33.75" customHeight="1" outlineLevel="1" x14ac:dyDescent="0.2">
      <c r="A13" s="144" t="s">
        <v>665</v>
      </c>
      <c r="B13" s="225" t="s">
        <v>137</v>
      </c>
      <c r="C13" s="142" t="s">
        <v>666</v>
      </c>
      <c r="D13" s="142" t="s">
        <v>203</v>
      </c>
      <c r="E13" s="142" t="s">
        <v>667</v>
      </c>
      <c r="F13" s="142" t="s">
        <v>25</v>
      </c>
      <c r="G13" s="163">
        <v>45365</v>
      </c>
      <c r="H13" s="142" t="s">
        <v>173</v>
      </c>
      <c r="I13" s="141" t="s">
        <v>25</v>
      </c>
      <c r="J13" s="163">
        <v>45365</v>
      </c>
      <c r="K13" s="142" t="s">
        <v>173</v>
      </c>
      <c r="L13" s="141" t="s">
        <v>25</v>
      </c>
      <c r="M13" s="163">
        <v>45365</v>
      </c>
      <c r="N13" s="142" t="s">
        <v>173</v>
      </c>
      <c r="O13" s="141"/>
      <c r="P13" s="7"/>
      <c r="Q13" s="98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2">
      <c r="A14" s="136" t="s">
        <v>668</v>
      </c>
      <c r="B14" s="137" t="s">
        <v>669</v>
      </c>
      <c r="C14" s="143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9"/>
      <c r="P14" s="214"/>
      <c r="Q14" s="223"/>
      <c r="R14" s="214"/>
      <c r="S14" s="214"/>
      <c r="T14" s="214"/>
      <c r="U14" s="214"/>
      <c r="V14" s="214"/>
      <c r="W14" s="214"/>
      <c r="X14" s="214"/>
      <c r="Y14" s="214"/>
      <c r="Z14" s="214"/>
    </row>
    <row r="15" spans="1:26" ht="30.75" customHeight="1" outlineLevel="1" x14ac:dyDescent="0.2">
      <c r="A15" s="144" t="s">
        <v>670</v>
      </c>
      <c r="B15" s="123" t="s">
        <v>139</v>
      </c>
      <c r="C15" s="133" t="s">
        <v>671</v>
      </c>
      <c r="D15" s="142" t="s">
        <v>203</v>
      </c>
      <c r="E15" s="142" t="s">
        <v>672</v>
      </c>
      <c r="F15" s="142" t="s">
        <v>26</v>
      </c>
      <c r="G15" s="163">
        <v>45365</v>
      </c>
      <c r="H15" s="142" t="s">
        <v>173</v>
      </c>
      <c r="I15" s="142" t="s">
        <v>26</v>
      </c>
      <c r="J15" s="163">
        <v>45365</v>
      </c>
      <c r="K15" s="142" t="s">
        <v>173</v>
      </c>
      <c r="L15" s="142" t="s">
        <v>26</v>
      </c>
      <c r="M15" s="163">
        <v>45365</v>
      </c>
      <c r="N15" s="142" t="s">
        <v>173</v>
      </c>
      <c r="O15" s="141"/>
      <c r="P15" s="7"/>
      <c r="Q15" s="209"/>
      <c r="R15" s="7"/>
      <c r="S15" s="7"/>
      <c r="T15" s="7"/>
      <c r="U15" s="7"/>
      <c r="V15" s="7"/>
      <c r="W15" s="7"/>
      <c r="X15" s="7"/>
      <c r="Y15" s="7"/>
      <c r="Z15" s="7"/>
    </row>
    <row r="16" spans="1:26" ht="34.5" customHeight="1" outlineLevel="1" x14ac:dyDescent="0.15">
      <c r="A16" s="144" t="s">
        <v>673</v>
      </c>
      <c r="B16" s="142" t="s">
        <v>674</v>
      </c>
      <c r="C16" s="226" t="s">
        <v>675</v>
      </c>
      <c r="D16" s="123" t="s">
        <v>203</v>
      </c>
      <c r="E16" s="224" t="s">
        <v>676</v>
      </c>
      <c r="F16" s="142" t="s">
        <v>26</v>
      </c>
      <c r="G16" s="163">
        <v>45365</v>
      </c>
      <c r="H16" s="142" t="s">
        <v>173</v>
      </c>
      <c r="I16" s="142" t="s">
        <v>26</v>
      </c>
      <c r="J16" s="163">
        <v>45365</v>
      </c>
      <c r="K16" s="142" t="s">
        <v>173</v>
      </c>
      <c r="L16" s="142" t="s">
        <v>26</v>
      </c>
      <c r="M16" s="163">
        <v>45365</v>
      </c>
      <c r="N16" s="142" t="s">
        <v>173</v>
      </c>
      <c r="O16" s="141"/>
      <c r="P16" s="99"/>
      <c r="Q16" s="98"/>
      <c r="R16" s="99"/>
      <c r="S16" s="99"/>
      <c r="T16" s="99"/>
      <c r="U16" s="99"/>
      <c r="V16" s="99"/>
      <c r="W16" s="99"/>
      <c r="X16" s="99"/>
      <c r="Y16" s="99"/>
      <c r="Z16" s="99"/>
    </row>
    <row r="17" spans="1:26" ht="14.25" x14ac:dyDescent="0.2">
      <c r="A17" s="227" t="s">
        <v>677</v>
      </c>
      <c r="B17" s="228" t="s">
        <v>677</v>
      </c>
      <c r="C17" s="175"/>
      <c r="D17" s="175"/>
      <c r="E17" s="175"/>
      <c r="F17" s="175"/>
      <c r="G17" s="175"/>
      <c r="H17" s="175"/>
      <c r="I17" s="175"/>
      <c r="J17" s="175"/>
      <c r="K17" s="175"/>
      <c r="L17" s="175"/>
      <c r="M17" s="175"/>
      <c r="N17" s="175"/>
      <c r="O17" s="176"/>
      <c r="P17" s="7"/>
      <c r="Q17" s="209"/>
      <c r="R17" s="7"/>
      <c r="S17" s="7"/>
      <c r="T17" s="7"/>
      <c r="U17" s="7"/>
      <c r="V17" s="7"/>
      <c r="W17" s="7"/>
      <c r="X17" s="7"/>
      <c r="Y17" s="7"/>
      <c r="Z17" s="7"/>
    </row>
    <row r="18" spans="1:26" ht="57" x14ac:dyDescent="0.2">
      <c r="A18" s="229" t="s">
        <v>678</v>
      </c>
      <c r="B18" s="187" t="s">
        <v>143</v>
      </c>
      <c r="C18" s="202" t="s">
        <v>679</v>
      </c>
      <c r="D18" s="203" t="s">
        <v>680</v>
      </c>
      <c r="E18" s="203" t="s">
        <v>681</v>
      </c>
      <c r="F18" s="203" t="s">
        <v>25</v>
      </c>
      <c r="G18" s="230">
        <v>45365</v>
      </c>
      <c r="H18" s="203" t="s">
        <v>580</v>
      </c>
      <c r="I18" s="191" t="s">
        <v>25</v>
      </c>
      <c r="J18" s="230">
        <v>45365</v>
      </c>
      <c r="K18" s="203" t="s">
        <v>580</v>
      </c>
      <c r="L18" s="191" t="s">
        <v>25</v>
      </c>
      <c r="M18" s="230">
        <v>45365</v>
      </c>
      <c r="N18" s="203" t="s">
        <v>580</v>
      </c>
      <c r="O18" s="191"/>
      <c r="P18" s="7"/>
      <c r="Q18" s="209"/>
      <c r="R18" s="7"/>
      <c r="S18" s="7"/>
      <c r="T18" s="7"/>
      <c r="U18" s="7"/>
      <c r="V18" s="7"/>
      <c r="W18" s="7"/>
      <c r="X18" s="7"/>
      <c r="Y18" s="7"/>
      <c r="Z18" s="7"/>
    </row>
    <row r="19" spans="1:26" ht="57" x14ac:dyDescent="0.2">
      <c r="A19" s="229" t="s">
        <v>682</v>
      </c>
      <c r="B19" s="231" t="s">
        <v>144</v>
      </c>
      <c r="C19" s="203" t="s">
        <v>683</v>
      </c>
      <c r="D19" s="203" t="s">
        <v>680</v>
      </c>
      <c r="E19" s="203" t="s">
        <v>684</v>
      </c>
      <c r="F19" s="203" t="s">
        <v>25</v>
      </c>
      <c r="G19" s="230">
        <v>45365</v>
      </c>
      <c r="H19" s="203" t="s">
        <v>580</v>
      </c>
      <c r="I19" s="191" t="s">
        <v>25</v>
      </c>
      <c r="J19" s="230">
        <v>45365</v>
      </c>
      <c r="K19" s="203" t="s">
        <v>580</v>
      </c>
      <c r="L19" s="191" t="s">
        <v>25</v>
      </c>
      <c r="M19" s="230">
        <v>45365</v>
      </c>
      <c r="N19" s="203" t="s">
        <v>580</v>
      </c>
      <c r="O19" s="191"/>
      <c r="P19" s="7"/>
      <c r="Q19" s="209"/>
      <c r="R19" s="7"/>
      <c r="S19" s="7"/>
      <c r="T19" s="7"/>
      <c r="U19" s="7"/>
      <c r="V19" s="7"/>
      <c r="W19" s="7"/>
      <c r="X19" s="7"/>
      <c r="Y19" s="7"/>
      <c r="Z19" s="7"/>
    </row>
    <row r="20" spans="1:26" ht="71.25" x14ac:dyDescent="0.2">
      <c r="A20" s="229" t="s">
        <v>685</v>
      </c>
      <c r="B20" s="203" t="s">
        <v>145</v>
      </c>
      <c r="C20" s="203" t="s">
        <v>686</v>
      </c>
      <c r="D20" s="203" t="s">
        <v>680</v>
      </c>
      <c r="E20" s="203" t="s">
        <v>687</v>
      </c>
      <c r="F20" s="203" t="s">
        <v>25</v>
      </c>
      <c r="G20" s="230">
        <v>45365</v>
      </c>
      <c r="H20" s="203" t="s">
        <v>580</v>
      </c>
      <c r="I20" s="203" t="s">
        <v>25</v>
      </c>
      <c r="J20" s="230">
        <v>45365</v>
      </c>
      <c r="K20" s="203" t="s">
        <v>580</v>
      </c>
      <c r="L20" s="191" t="s">
        <v>25</v>
      </c>
      <c r="M20" s="230">
        <v>45365</v>
      </c>
      <c r="N20" s="203" t="s">
        <v>580</v>
      </c>
      <c r="O20" s="191"/>
      <c r="P20" s="7"/>
      <c r="Q20" s="209"/>
      <c r="R20" s="7"/>
      <c r="S20" s="7"/>
      <c r="T20" s="7"/>
      <c r="U20" s="7"/>
      <c r="V20" s="7"/>
      <c r="W20" s="7"/>
      <c r="X20" s="7"/>
      <c r="Y20" s="7"/>
      <c r="Z20" s="7"/>
    </row>
    <row r="21" spans="1:26" ht="71.25" x14ac:dyDescent="0.2">
      <c r="A21" s="229" t="s">
        <v>688</v>
      </c>
      <c r="B21" s="187" t="s">
        <v>146</v>
      </c>
      <c r="C21" s="203" t="s">
        <v>689</v>
      </c>
      <c r="D21" s="203" t="s">
        <v>680</v>
      </c>
      <c r="E21" s="203" t="s">
        <v>690</v>
      </c>
      <c r="F21" s="203" t="s">
        <v>25</v>
      </c>
      <c r="G21" s="230">
        <v>45365</v>
      </c>
      <c r="H21" s="203" t="s">
        <v>580</v>
      </c>
      <c r="I21" s="203" t="s">
        <v>25</v>
      </c>
      <c r="J21" s="230">
        <v>45365</v>
      </c>
      <c r="K21" s="203" t="s">
        <v>580</v>
      </c>
      <c r="L21" s="203" t="s">
        <v>25</v>
      </c>
      <c r="M21" s="230">
        <v>45365</v>
      </c>
      <c r="N21" s="203" t="s">
        <v>580</v>
      </c>
      <c r="O21" s="191"/>
      <c r="P21" s="7"/>
      <c r="Q21" s="209"/>
      <c r="R21" s="7"/>
      <c r="S21" s="7"/>
      <c r="T21" s="7"/>
      <c r="U21" s="7"/>
      <c r="V21" s="7"/>
      <c r="W21" s="7"/>
      <c r="X21" s="7"/>
      <c r="Y21" s="7"/>
      <c r="Z21" s="7"/>
    </row>
    <row r="22" spans="1:26" ht="71.25" x14ac:dyDescent="0.2">
      <c r="A22" s="229" t="s">
        <v>691</v>
      </c>
      <c r="B22" s="187" t="s">
        <v>147</v>
      </c>
      <c r="C22" s="203" t="s">
        <v>692</v>
      </c>
      <c r="D22" s="203" t="s">
        <v>680</v>
      </c>
      <c r="E22" s="203" t="s">
        <v>693</v>
      </c>
      <c r="F22" s="203" t="s">
        <v>25</v>
      </c>
      <c r="G22" s="230">
        <v>45365</v>
      </c>
      <c r="H22" s="203" t="s">
        <v>580</v>
      </c>
      <c r="I22" s="191" t="s">
        <v>25</v>
      </c>
      <c r="J22" s="230">
        <v>45365</v>
      </c>
      <c r="K22" s="203" t="s">
        <v>580</v>
      </c>
      <c r="L22" s="191" t="s">
        <v>25</v>
      </c>
      <c r="M22" s="230">
        <v>45365</v>
      </c>
      <c r="N22" s="203" t="s">
        <v>580</v>
      </c>
      <c r="O22" s="191"/>
      <c r="P22" s="7"/>
      <c r="Q22" s="209"/>
      <c r="R22" s="7"/>
      <c r="S22" s="7"/>
      <c r="T22" s="7"/>
      <c r="U22" s="7"/>
      <c r="V22" s="7"/>
      <c r="W22" s="7"/>
      <c r="X22" s="7"/>
      <c r="Y22" s="7"/>
      <c r="Z22" s="7"/>
    </row>
    <row r="23" spans="1:26" ht="71.25" x14ac:dyDescent="0.2">
      <c r="A23" s="229" t="s">
        <v>694</v>
      </c>
      <c r="B23" s="187" t="s">
        <v>695</v>
      </c>
      <c r="C23" s="203" t="s">
        <v>696</v>
      </c>
      <c r="D23" s="203" t="s">
        <v>680</v>
      </c>
      <c r="E23" s="203" t="s">
        <v>697</v>
      </c>
      <c r="F23" s="203" t="s">
        <v>25</v>
      </c>
      <c r="G23" s="230">
        <v>45365</v>
      </c>
      <c r="H23" s="203" t="s">
        <v>580</v>
      </c>
      <c r="I23" s="203" t="s">
        <v>25</v>
      </c>
      <c r="J23" s="230">
        <v>45365</v>
      </c>
      <c r="K23" s="203" t="s">
        <v>580</v>
      </c>
      <c r="L23" s="203" t="s">
        <v>25</v>
      </c>
      <c r="M23" s="230">
        <v>45365</v>
      </c>
      <c r="N23" s="203" t="s">
        <v>580</v>
      </c>
      <c r="O23" s="191"/>
      <c r="P23" s="7"/>
      <c r="Q23" s="209"/>
      <c r="R23" s="7"/>
      <c r="S23" s="7"/>
      <c r="T23" s="7"/>
      <c r="U23" s="7"/>
      <c r="V23" s="7"/>
      <c r="W23" s="7"/>
      <c r="X23" s="7"/>
      <c r="Y23" s="7"/>
      <c r="Z23" s="7"/>
    </row>
    <row r="24" spans="1:26" ht="14.25" x14ac:dyDescent="0.2">
      <c r="A24" s="136" t="s">
        <v>698</v>
      </c>
      <c r="B24" s="136" t="s">
        <v>698</v>
      </c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9"/>
      <c r="P24" s="7"/>
      <c r="Q24" s="209"/>
      <c r="R24" s="7"/>
      <c r="S24" s="7"/>
      <c r="T24" s="7"/>
      <c r="U24" s="7"/>
      <c r="V24" s="7"/>
      <c r="W24" s="7"/>
      <c r="X24" s="7"/>
      <c r="Y24" s="7"/>
      <c r="Z24" s="7"/>
    </row>
    <row r="25" spans="1:26" ht="42.75" x14ac:dyDescent="0.2">
      <c r="A25" s="140" t="s">
        <v>350</v>
      </c>
      <c r="B25" s="123" t="s">
        <v>699</v>
      </c>
      <c r="C25" s="224" t="s">
        <v>700</v>
      </c>
      <c r="D25" s="142" t="s">
        <v>701</v>
      </c>
      <c r="E25" s="142" t="s">
        <v>702</v>
      </c>
      <c r="F25" s="142" t="s">
        <v>25</v>
      </c>
      <c r="G25" s="163">
        <v>45365</v>
      </c>
      <c r="H25" s="141" t="s">
        <v>354</v>
      </c>
      <c r="I25" s="141" t="s">
        <v>25</v>
      </c>
      <c r="J25" s="163">
        <v>45365</v>
      </c>
      <c r="K25" s="141" t="s">
        <v>354</v>
      </c>
      <c r="L25" s="141" t="s">
        <v>25</v>
      </c>
      <c r="M25" s="163">
        <v>45365</v>
      </c>
      <c r="N25" s="141" t="s">
        <v>354</v>
      </c>
      <c r="O25" s="141"/>
      <c r="P25" s="7"/>
      <c r="Q25" s="209"/>
      <c r="R25" s="7"/>
      <c r="S25" s="7"/>
      <c r="T25" s="7"/>
      <c r="U25" s="7"/>
      <c r="V25" s="7"/>
      <c r="W25" s="7"/>
      <c r="X25" s="7"/>
      <c r="Y25" s="7"/>
      <c r="Z25" s="7"/>
    </row>
    <row r="26" spans="1:26" ht="42.75" x14ac:dyDescent="0.2">
      <c r="A26" s="140" t="s">
        <v>355</v>
      </c>
      <c r="B26" s="225" t="s">
        <v>703</v>
      </c>
      <c r="C26" s="142" t="s">
        <v>704</v>
      </c>
      <c r="D26" s="142" t="s">
        <v>701</v>
      </c>
      <c r="E26" s="142" t="s">
        <v>705</v>
      </c>
      <c r="F26" s="142" t="s">
        <v>25</v>
      </c>
      <c r="G26" s="163">
        <v>45365</v>
      </c>
      <c r="H26" s="141" t="s">
        <v>354</v>
      </c>
      <c r="I26" s="141" t="s">
        <v>25</v>
      </c>
      <c r="J26" s="163">
        <v>45365</v>
      </c>
      <c r="K26" s="141" t="s">
        <v>354</v>
      </c>
      <c r="L26" s="141" t="s">
        <v>25</v>
      </c>
      <c r="M26" s="163">
        <v>45365</v>
      </c>
      <c r="N26" s="141" t="s">
        <v>354</v>
      </c>
      <c r="O26" s="141"/>
      <c r="P26" s="7"/>
      <c r="Q26" s="209"/>
      <c r="R26" s="7"/>
      <c r="S26" s="7"/>
      <c r="T26" s="7"/>
      <c r="U26" s="7"/>
      <c r="V26" s="7"/>
      <c r="W26" s="7"/>
      <c r="X26" s="7"/>
      <c r="Y26" s="7"/>
      <c r="Z26" s="7"/>
    </row>
    <row r="27" spans="1:26" ht="57" x14ac:dyDescent="0.2">
      <c r="A27" s="140" t="s">
        <v>359</v>
      </c>
      <c r="B27" s="142" t="s">
        <v>706</v>
      </c>
      <c r="C27" s="142" t="s">
        <v>707</v>
      </c>
      <c r="D27" s="142" t="s">
        <v>708</v>
      </c>
      <c r="E27" s="142" t="s">
        <v>709</v>
      </c>
      <c r="F27" s="142" t="s">
        <v>25</v>
      </c>
      <c r="G27" s="163">
        <v>45365</v>
      </c>
      <c r="H27" s="141" t="s">
        <v>354</v>
      </c>
      <c r="I27" s="142" t="s">
        <v>25</v>
      </c>
      <c r="J27" s="163">
        <v>45365</v>
      </c>
      <c r="K27" s="141" t="s">
        <v>354</v>
      </c>
      <c r="L27" s="141" t="s">
        <v>25</v>
      </c>
      <c r="M27" s="163">
        <v>45365</v>
      </c>
      <c r="N27" s="141" t="s">
        <v>354</v>
      </c>
      <c r="O27" s="141"/>
      <c r="P27" s="7"/>
      <c r="Q27" s="209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x14ac:dyDescent="0.2">
      <c r="A28" s="136" t="s">
        <v>710</v>
      </c>
      <c r="B28" s="136" t="s">
        <v>710</v>
      </c>
      <c r="C28" s="143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9"/>
      <c r="P28" s="7"/>
      <c r="Q28" s="209"/>
      <c r="R28" s="7"/>
      <c r="S28" s="7"/>
      <c r="T28" s="7"/>
      <c r="U28" s="7"/>
      <c r="V28" s="7"/>
      <c r="W28" s="7"/>
      <c r="X28" s="7"/>
      <c r="Y28" s="7"/>
      <c r="Z28" s="7"/>
    </row>
    <row r="29" spans="1:26" ht="28.5" x14ac:dyDescent="0.2">
      <c r="A29" s="144" t="s">
        <v>362</v>
      </c>
      <c r="B29" s="123" t="s">
        <v>711</v>
      </c>
      <c r="C29" s="133" t="s">
        <v>712</v>
      </c>
      <c r="D29" s="142" t="s">
        <v>713</v>
      </c>
      <c r="E29" s="142" t="s">
        <v>714</v>
      </c>
      <c r="F29" s="142" t="s">
        <v>25</v>
      </c>
      <c r="G29" s="163">
        <v>45365</v>
      </c>
      <c r="H29" s="141" t="s">
        <v>354</v>
      </c>
      <c r="I29" s="142" t="s">
        <v>25</v>
      </c>
      <c r="J29" s="163">
        <v>45365</v>
      </c>
      <c r="K29" s="141" t="s">
        <v>354</v>
      </c>
      <c r="L29" s="142" t="s">
        <v>25</v>
      </c>
      <c r="M29" s="163">
        <v>45365</v>
      </c>
      <c r="N29" s="141" t="s">
        <v>354</v>
      </c>
      <c r="O29" s="141"/>
      <c r="P29" s="7"/>
      <c r="Q29" s="209"/>
      <c r="R29" s="7"/>
      <c r="S29" s="7"/>
      <c r="T29" s="7"/>
      <c r="U29" s="7"/>
      <c r="V29" s="7"/>
      <c r="W29" s="7"/>
      <c r="X29" s="7"/>
      <c r="Y29" s="7"/>
      <c r="Z29" s="7"/>
    </row>
    <row r="30" spans="1:26" ht="28.5" x14ac:dyDescent="0.2">
      <c r="A30" s="144" t="s">
        <v>370</v>
      </c>
      <c r="B30" s="123" t="s">
        <v>715</v>
      </c>
      <c r="C30" s="133" t="s">
        <v>716</v>
      </c>
      <c r="D30" s="142" t="s">
        <v>713</v>
      </c>
      <c r="E30" s="142" t="s">
        <v>717</v>
      </c>
      <c r="F30" s="142" t="s">
        <v>25</v>
      </c>
      <c r="G30" s="163">
        <v>45365</v>
      </c>
      <c r="H30" s="141" t="s">
        <v>354</v>
      </c>
      <c r="I30" s="141" t="s">
        <v>25</v>
      </c>
      <c r="J30" s="163">
        <v>45365</v>
      </c>
      <c r="K30" s="141" t="s">
        <v>354</v>
      </c>
      <c r="L30" s="141" t="s">
        <v>25</v>
      </c>
      <c r="M30" s="163">
        <v>45365</v>
      </c>
      <c r="N30" s="141" t="s">
        <v>354</v>
      </c>
      <c r="O30" s="141"/>
      <c r="P30" s="7"/>
      <c r="Q30" s="209"/>
      <c r="R30" s="7"/>
      <c r="S30" s="7"/>
      <c r="T30" s="7"/>
      <c r="U30" s="7"/>
      <c r="V30" s="7"/>
      <c r="W30" s="7"/>
      <c r="X30" s="7"/>
      <c r="Y30" s="7"/>
      <c r="Z30" s="7"/>
    </row>
    <row r="31" spans="1:26" ht="14.25" x14ac:dyDescent="0.2">
      <c r="A31" s="136" t="s">
        <v>718</v>
      </c>
      <c r="B31" s="136" t="s">
        <v>718</v>
      </c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9"/>
      <c r="P31" s="7"/>
      <c r="Q31" s="209"/>
      <c r="R31" s="7"/>
      <c r="S31" s="7"/>
      <c r="T31" s="7"/>
      <c r="U31" s="7"/>
      <c r="V31" s="7"/>
      <c r="W31" s="7"/>
      <c r="X31" s="7"/>
      <c r="Y31" s="7"/>
      <c r="Z31" s="7"/>
    </row>
    <row r="32" spans="1:26" ht="28.5" x14ac:dyDescent="0.25">
      <c r="A32" s="144" t="s">
        <v>364</v>
      </c>
      <c r="B32" s="142" t="s">
        <v>719</v>
      </c>
      <c r="C32" s="232" t="s">
        <v>720</v>
      </c>
      <c r="D32" s="123" t="s">
        <v>721</v>
      </c>
      <c r="E32" s="224" t="s">
        <v>722</v>
      </c>
      <c r="F32" s="142" t="s">
        <v>25</v>
      </c>
      <c r="G32" s="163">
        <v>45365</v>
      </c>
      <c r="H32" s="142" t="s">
        <v>491</v>
      </c>
      <c r="I32" s="142" t="s">
        <v>25</v>
      </c>
      <c r="J32" s="163">
        <v>45365</v>
      </c>
      <c r="K32" s="142" t="s">
        <v>491</v>
      </c>
      <c r="L32" s="142" t="s">
        <v>25</v>
      </c>
      <c r="M32" s="163">
        <v>45365</v>
      </c>
      <c r="N32" s="142" t="s">
        <v>491</v>
      </c>
      <c r="O32" s="141"/>
      <c r="P32" s="7"/>
      <c r="Q32" s="209"/>
      <c r="R32" s="7"/>
      <c r="S32" s="7"/>
      <c r="T32" s="7"/>
      <c r="U32" s="7"/>
      <c r="V32" s="7"/>
      <c r="W32" s="7"/>
      <c r="X32" s="7"/>
      <c r="Y32" s="7"/>
      <c r="Z32" s="7"/>
    </row>
    <row r="33" spans="1:26" ht="25.5" x14ac:dyDescent="0.2">
      <c r="A33" s="233" t="s">
        <v>379</v>
      </c>
      <c r="B33" s="233" t="s">
        <v>723</v>
      </c>
      <c r="C33" s="233" t="s">
        <v>724</v>
      </c>
      <c r="D33" s="233" t="s">
        <v>725</v>
      </c>
      <c r="E33" s="233" t="s">
        <v>726</v>
      </c>
      <c r="F33" s="142" t="s">
        <v>25</v>
      </c>
      <c r="G33" s="163">
        <v>45365</v>
      </c>
      <c r="H33" s="142" t="s">
        <v>491</v>
      </c>
      <c r="I33" s="142" t="s">
        <v>25</v>
      </c>
      <c r="J33" s="163">
        <v>45365</v>
      </c>
      <c r="K33" s="142" t="s">
        <v>491</v>
      </c>
      <c r="L33" s="142" t="s">
        <v>25</v>
      </c>
      <c r="M33" s="163">
        <v>45365</v>
      </c>
      <c r="N33" s="142" t="s">
        <v>491</v>
      </c>
      <c r="O33" s="234"/>
      <c r="P33" s="7"/>
      <c r="Q33" s="209"/>
      <c r="R33" s="7"/>
      <c r="S33" s="7"/>
      <c r="T33" s="7"/>
      <c r="U33" s="7"/>
      <c r="V33" s="7"/>
      <c r="W33" s="7"/>
      <c r="X33" s="7"/>
      <c r="Y33" s="7"/>
      <c r="Z33" s="7"/>
    </row>
    <row r="34" spans="1:26" ht="14.25" x14ac:dyDescent="0.2">
      <c r="A34" s="136" t="s">
        <v>727</v>
      </c>
      <c r="B34" s="136" t="s">
        <v>718</v>
      </c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9"/>
      <c r="P34" s="7"/>
      <c r="Q34" s="209"/>
      <c r="R34" s="7"/>
      <c r="S34" s="7"/>
      <c r="T34" s="7"/>
      <c r="U34" s="7"/>
      <c r="V34" s="7"/>
      <c r="W34" s="7"/>
      <c r="X34" s="7"/>
      <c r="Y34" s="7"/>
      <c r="Z34" s="7"/>
    </row>
    <row r="35" spans="1:26" ht="30" x14ac:dyDescent="0.2">
      <c r="A35" s="144" t="s">
        <v>383</v>
      </c>
      <c r="B35" s="142" t="s">
        <v>728</v>
      </c>
      <c r="C35" s="235" t="s">
        <v>729</v>
      </c>
      <c r="D35" s="123" t="s">
        <v>730</v>
      </c>
      <c r="E35" s="224" t="s">
        <v>722</v>
      </c>
      <c r="F35" s="142" t="s">
        <v>25</v>
      </c>
      <c r="G35" s="163">
        <v>45365</v>
      </c>
      <c r="H35" s="142" t="s">
        <v>491</v>
      </c>
      <c r="I35" s="142" t="s">
        <v>25</v>
      </c>
      <c r="J35" s="163">
        <v>45365</v>
      </c>
      <c r="K35" s="142" t="s">
        <v>491</v>
      </c>
      <c r="L35" s="142" t="s">
        <v>25</v>
      </c>
      <c r="M35" s="163">
        <v>45365</v>
      </c>
      <c r="N35" s="142" t="s">
        <v>491</v>
      </c>
      <c r="O35" s="141"/>
      <c r="P35" s="7"/>
      <c r="Q35" s="209"/>
      <c r="R35" s="7"/>
      <c r="S35" s="7"/>
      <c r="T35" s="7"/>
      <c r="U35" s="7"/>
      <c r="V35" s="7"/>
      <c r="W35" s="7"/>
      <c r="X35" s="7"/>
      <c r="Y35" s="7"/>
      <c r="Z35" s="7"/>
    </row>
    <row r="36" spans="1:26" ht="14.25" x14ac:dyDescent="0.2">
      <c r="A36" s="136" t="s">
        <v>731</v>
      </c>
      <c r="B36" s="222" t="s">
        <v>731</v>
      </c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9"/>
      <c r="P36" s="7"/>
      <c r="Q36" s="209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x14ac:dyDescent="0.2">
      <c r="A37" s="144" t="s">
        <v>732</v>
      </c>
      <c r="B37" s="123" t="s">
        <v>733</v>
      </c>
      <c r="C37" s="224" t="s">
        <v>734</v>
      </c>
      <c r="D37" s="142" t="s">
        <v>203</v>
      </c>
      <c r="E37" s="142" t="s">
        <v>735</v>
      </c>
      <c r="F37" s="142" t="s">
        <v>26</v>
      </c>
      <c r="G37" s="163">
        <v>45365</v>
      </c>
      <c r="H37" s="142" t="s">
        <v>173</v>
      </c>
      <c r="I37" s="142" t="s">
        <v>26</v>
      </c>
      <c r="J37" s="163">
        <v>45365</v>
      </c>
      <c r="K37" s="142" t="s">
        <v>173</v>
      </c>
      <c r="L37" s="142" t="s">
        <v>26</v>
      </c>
      <c r="M37" s="163">
        <v>45365</v>
      </c>
      <c r="N37" s="142" t="s">
        <v>173</v>
      </c>
      <c r="O37" s="141"/>
      <c r="P37" s="7"/>
      <c r="Q37" s="209"/>
      <c r="R37" s="7"/>
      <c r="S37" s="7"/>
      <c r="T37" s="7"/>
      <c r="U37" s="7"/>
      <c r="V37" s="7"/>
      <c r="W37" s="7"/>
      <c r="X37" s="7"/>
      <c r="Y37" s="7"/>
      <c r="Z37" s="7"/>
    </row>
    <row r="38" spans="1:26" ht="28.5" x14ac:dyDescent="0.2">
      <c r="A38" s="144" t="s">
        <v>736</v>
      </c>
      <c r="B38" s="123" t="s">
        <v>737</v>
      </c>
      <c r="C38" s="142" t="s">
        <v>738</v>
      </c>
      <c r="D38" s="142" t="s">
        <v>203</v>
      </c>
      <c r="E38" s="142" t="s">
        <v>739</v>
      </c>
      <c r="F38" s="142" t="s">
        <v>26</v>
      </c>
      <c r="G38" s="163">
        <v>45365</v>
      </c>
      <c r="H38" s="123" t="s">
        <v>427</v>
      </c>
      <c r="I38" s="142" t="s">
        <v>26</v>
      </c>
      <c r="J38" s="163">
        <v>45365</v>
      </c>
      <c r="K38" s="123" t="s">
        <v>427</v>
      </c>
      <c r="L38" s="142" t="s">
        <v>26</v>
      </c>
      <c r="M38" s="163">
        <v>45365</v>
      </c>
      <c r="N38" s="142" t="s">
        <v>173</v>
      </c>
      <c r="O38" s="141"/>
      <c r="P38" s="7"/>
      <c r="Q38" s="209"/>
      <c r="R38" s="7"/>
      <c r="S38" s="7"/>
      <c r="T38" s="7"/>
      <c r="U38" s="7"/>
      <c r="V38" s="7"/>
      <c r="W38" s="7"/>
      <c r="X38" s="7"/>
      <c r="Y38" s="7"/>
      <c r="Z38" s="7"/>
    </row>
    <row r="39" spans="1:26" ht="14.25" x14ac:dyDescent="0.2">
      <c r="A39" s="144" t="s">
        <v>740</v>
      </c>
      <c r="B39" s="123" t="s">
        <v>741</v>
      </c>
      <c r="C39" s="123" t="s">
        <v>734</v>
      </c>
      <c r="D39" s="142" t="s">
        <v>203</v>
      </c>
      <c r="E39" s="123" t="s">
        <v>742</v>
      </c>
      <c r="F39" s="142" t="s">
        <v>26</v>
      </c>
      <c r="G39" s="163">
        <v>45365</v>
      </c>
      <c r="H39" s="123" t="s">
        <v>427</v>
      </c>
      <c r="I39" s="142" t="s">
        <v>26</v>
      </c>
      <c r="J39" s="163">
        <v>45365</v>
      </c>
      <c r="K39" s="123" t="s">
        <v>427</v>
      </c>
      <c r="L39" s="142" t="s">
        <v>26</v>
      </c>
      <c r="M39" s="163">
        <v>45365</v>
      </c>
      <c r="N39" s="142" t="s">
        <v>173</v>
      </c>
      <c r="O39" s="122"/>
      <c r="P39" s="7"/>
      <c r="Q39" s="209"/>
      <c r="R39" s="7"/>
      <c r="S39" s="7"/>
      <c r="T39" s="7"/>
      <c r="U39" s="7"/>
      <c r="V39" s="7"/>
      <c r="W39" s="7"/>
      <c r="X39" s="7"/>
      <c r="Y39" s="7"/>
      <c r="Z39" s="7"/>
    </row>
    <row r="40" spans="1:26" ht="28.5" x14ac:dyDescent="0.2">
      <c r="A40" s="144" t="s">
        <v>743</v>
      </c>
      <c r="B40" s="123" t="s">
        <v>744</v>
      </c>
      <c r="C40" s="123" t="s">
        <v>738</v>
      </c>
      <c r="D40" s="142" t="s">
        <v>203</v>
      </c>
      <c r="E40" s="123" t="s">
        <v>745</v>
      </c>
      <c r="F40" s="142" t="s">
        <v>26</v>
      </c>
      <c r="G40" s="163">
        <v>45365</v>
      </c>
      <c r="H40" s="123" t="s">
        <v>427</v>
      </c>
      <c r="I40" s="142" t="s">
        <v>26</v>
      </c>
      <c r="J40" s="163">
        <v>45365</v>
      </c>
      <c r="K40" s="123" t="s">
        <v>427</v>
      </c>
      <c r="L40" s="142" t="s">
        <v>26</v>
      </c>
      <c r="M40" s="163">
        <v>45365</v>
      </c>
      <c r="N40" s="123" t="s">
        <v>427</v>
      </c>
      <c r="O40" s="122"/>
      <c r="P40" s="7"/>
      <c r="Q40" s="209"/>
      <c r="R40" s="7"/>
      <c r="S40" s="7"/>
      <c r="T40" s="7"/>
      <c r="U40" s="7"/>
      <c r="V40" s="7"/>
      <c r="W40" s="7"/>
      <c r="X40" s="7"/>
      <c r="Y40" s="7"/>
      <c r="Z40" s="7"/>
    </row>
    <row r="41" spans="1:26" ht="28.5" x14ac:dyDescent="0.2">
      <c r="A41" s="144" t="s">
        <v>746</v>
      </c>
      <c r="B41" s="123" t="s">
        <v>747</v>
      </c>
      <c r="C41" s="123" t="s">
        <v>734</v>
      </c>
      <c r="D41" s="142" t="s">
        <v>203</v>
      </c>
      <c r="E41" s="123" t="s">
        <v>748</v>
      </c>
      <c r="F41" s="142" t="s">
        <v>26</v>
      </c>
      <c r="G41" s="163">
        <v>45365</v>
      </c>
      <c r="H41" s="123" t="s">
        <v>427</v>
      </c>
      <c r="I41" s="142" t="s">
        <v>26</v>
      </c>
      <c r="J41" s="163">
        <v>45365</v>
      </c>
      <c r="K41" s="123" t="s">
        <v>427</v>
      </c>
      <c r="L41" s="142" t="s">
        <v>26</v>
      </c>
      <c r="M41" s="163">
        <v>45365</v>
      </c>
      <c r="N41" s="123" t="s">
        <v>427</v>
      </c>
      <c r="O41" s="122"/>
      <c r="P41" s="7"/>
      <c r="Q41" s="209"/>
      <c r="R41" s="7"/>
      <c r="S41" s="7"/>
      <c r="T41" s="7"/>
      <c r="U41" s="7"/>
      <c r="V41" s="7"/>
      <c r="W41" s="7"/>
      <c r="X41" s="7"/>
      <c r="Y41" s="7"/>
      <c r="Z41" s="7"/>
    </row>
    <row r="42" spans="1:26" ht="28.5" x14ac:dyDescent="0.2">
      <c r="A42" s="144" t="s">
        <v>749</v>
      </c>
      <c r="B42" s="123" t="s">
        <v>747</v>
      </c>
      <c r="C42" s="123" t="s">
        <v>738</v>
      </c>
      <c r="D42" s="142" t="s">
        <v>203</v>
      </c>
      <c r="E42" s="123" t="s">
        <v>750</v>
      </c>
      <c r="F42" s="142" t="s">
        <v>26</v>
      </c>
      <c r="G42" s="163">
        <v>45365</v>
      </c>
      <c r="H42" s="123" t="s">
        <v>427</v>
      </c>
      <c r="I42" s="142" t="s">
        <v>26</v>
      </c>
      <c r="J42" s="163">
        <v>45365</v>
      </c>
      <c r="K42" s="123" t="s">
        <v>427</v>
      </c>
      <c r="L42" s="142" t="s">
        <v>26</v>
      </c>
      <c r="M42" s="163">
        <v>45365</v>
      </c>
      <c r="N42" s="123" t="s">
        <v>427</v>
      </c>
      <c r="O42" s="122"/>
      <c r="P42" s="7"/>
      <c r="Q42" s="209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x14ac:dyDescent="0.2">
      <c r="A43" s="136" t="s">
        <v>150</v>
      </c>
      <c r="B43" s="222" t="s">
        <v>150</v>
      </c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9"/>
      <c r="P43" s="7"/>
      <c r="Q43" s="209"/>
      <c r="R43" s="7"/>
      <c r="S43" s="7"/>
      <c r="T43" s="7"/>
      <c r="U43" s="7"/>
      <c r="V43" s="7"/>
      <c r="W43" s="7"/>
      <c r="X43" s="7"/>
      <c r="Y43" s="7"/>
      <c r="Z43" s="7"/>
    </row>
    <row r="44" spans="1:26" ht="85.5" x14ac:dyDescent="0.2">
      <c r="A44" s="144" t="s">
        <v>751</v>
      </c>
      <c r="B44" s="123" t="s">
        <v>752</v>
      </c>
      <c r="C44" s="224" t="s">
        <v>753</v>
      </c>
      <c r="D44" s="142" t="s">
        <v>754</v>
      </c>
      <c r="E44" s="142"/>
      <c r="F44" s="142" t="s">
        <v>27</v>
      </c>
      <c r="G44" s="163">
        <v>45372</v>
      </c>
      <c r="H44" s="142" t="s">
        <v>354</v>
      </c>
      <c r="I44" s="142" t="s">
        <v>27</v>
      </c>
      <c r="J44" s="163">
        <v>45372</v>
      </c>
      <c r="K44" s="142" t="s">
        <v>354</v>
      </c>
      <c r="L44" s="142" t="s">
        <v>27</v>
      </c>
      <c r="M44" s="163">
        <v>45372</v>
      </c>
      <c r="N44" s="142" t="s">
        <v>354</v>
      </c>
      <c r="O44" s="141"/>
      <c r="P44" s="7"/>
      <c r="Q44" s="209"/>
      <c r="R44" s="7"/>
      <c r="S44" s="7"/>
      <c r="T44" s="7"/>
      <c r="U44" s="7"/>
      <c r="V44" s="7"/>
      <c r="W44" s="7"/>
      <c r="X44" s="7"/>
      <c r="Y44" s="7"/>
      <c r="Z44" s="7"/>
    </row>
    <row r="45" spans="1:26" ht="57" x14ac:dyDescent="0.2">
      <c r="A45" s="144" t="s">
        <v>755</v>
      </c>
      <c r="B45" s="123" t="s">
        <v>756</v>
      </c>
      <c r="C45" s="142" t="s">
        <v>757</v>
      </c>
      <c r="D45" s="142" t="s">
        <v>758</v>
      </c>
      <c r="E45" s="142"/>
      <c r="F45" s="142" t="s">
        <v>25</v>
      </c>
      <c r="G45" s="163">
        <v>45372</v>
      </c>
      <c r="H45" s="123" t="s">
        <v>354</v>
      </c>
      <c r="I45" s="142" t="s">
        <v>25</v>
      </c>
      <c r="J45" s="163">
        <v>45372</v>
      </c>
      <c r="K45" s="142" t="s">
        <v>354</v>
      </c>
      <c r="L45" s="142" t="s">
        <v>25</v>
      </c>
      <c r="M45" s="163">
        <v>45372</v>
      </c>
      <c r="N45" s="142" t="s">
        <v>354</v>
      </c>
      <c r="O45" s="141"/>
      <c r="P45" s="7"/>
      <c r="Q45" s="209"/>
      <c r="R45" s="7"/>
      <c r="S45" s="7"/>
      <c r="T45" s="7"/>
      <c r="U45" s="7"/>
      <c r="V45" s="7"/>
      <c r="W45" s="7"/>
      <c r="X45" s="7"/>
      <c r="Y45" s="7"/>
      <c r="Z45" s="7"/>
    </row>
    <row r="46" spans="1:26" ht="71.25" x14ac:dyDescent="0.2">
      <c r="A46" s="144" t="s">
        <v>759</v>
      </c>
      <c r="B46" s="123" t="s">
        <v>760</v>
      </c>
      <c r="C46" s="123" t="s">
        <v>761</v>
      </c>
      <c r="D46" s="142" t="s">
        <v>762</v>
      </c>
      <c r="E46" s="123" t="s">
        <v>763</v>
      </c>
      <c r="F46" s="142" t="s">
        <v>25</v>
      </c>
      <c r="G46" s="163">
        <v>45372</v>
      </c>
      <c r="H46" s="123" t="s">
        <v>354</v>
      </c>
      <c r="I46" s="142" t="s">
        <v>25</v>
      </c>
      <c r="J46" s="163">
        <v>45372</v>
      </c>
      <c r="K46" s="142" t="s">
        <v>354</v>
      </c>
      <c r="L46" s="142" t="s">
        <v>25</v>
      </c>
      <c r="M46" s="163">
        <v>45372</v>
      </c>
      <c r="N46" s="142" t="s">
        <v>354</v>
      </c>
      <c r="O46" s="122"/>
      <c r="P46" s="7"/>
      <c r="Q46" s="209"/>
      <c r="R46" s="7"/>
      <c r="S46" s="7"/>
      <c r="T46" s="7"/>
      <c r="U46" s="7"/>
      <c r="V46" s="7"/>
      <c r="W46" s="7"/>
      <c r="X46" s="7"/>
      <c r="Y46" s="7"/>
      <c r="Z46" s="7"/>
    </row>
    <row r="47" spans="1:26" ht="71.25" x14ac:dyDescent="0.2">
      <c r="A47" s="144" t="s">
        <v>764</v>
      </c>
      <c r="B47" s="123" t="s">
        <v>765</v>
      </c>
      <c r="C47" s="123" t="s">
        <v>766</v>
      </c>
      <c r="D47" s="142" t="s">
        <v>767</v>
      </c>
      <c r="E47" s="123"/>
      <c r="F47" s="142" t="s">
        <v>25</v>
      </c>
      <c r="G47" s="163">
        <v>45372</v>
      </c>
      <c r="H47" s="123" t="s">
        <v>354</v>
      </c>
      <c r="I47" s="142" t="s">
        <v>25</v>
      </c>
      <c r="J47" s="163">
        <v>45372</v>
      </c>
      <c r="K47" s="142" t="s">
        <v>354</v>
      </c>
      <c r="L47" s="142" t="s">
        <v>25</v>
      </c>
      <c r="M47" s="163">
        <v>45372</v>
      </c>
      <c r="N47" s="142" t="s">
        <v>354</v>
      </c>
      <c r="O47" s="123"/>
      <c r="P47" s="7"/>
      <c r="Q47" s="209"/>
      <c r="R47" s="7"/>
      <c r="S47" s="7"/>
      <c r="T47" s="7"/>
      <c r="U47" s="7"/>
      <c r="V47" s="7"/>
      <c r="W47" s="7"/>
      <c r="X47" s="7"/>
      <c r="Y47" s="7"/>
      <c r="Z47" s="7"/>
    </row>
    <row r="48" spans="1:26" ht="57" x14ac:dyDescent="0.2">
      <c r="A48" s="144" t="s">
        <v>768</v>
      </c>
      <c r="B48" s="123" t="s">
        <v>769</v>
      </c>
      <c r="C48" s="123" t="s">
        <v>770</v>
      </c>
      <c r="D48" s="142" t="s">
        <v>771</v>
      </c>
      <c r="E48" s="123"/>
      <c r="F48" s="142" t="s">
        <v>26</v>
      </c>
      <c r="G48" s="163">
        <v>45372</v>
      </c>
      <c r="H48" s="123" t="s">
        <v>491</v>
      </c>
      <c r="I48" s="142" t="s">
        <v>27</v>
      </c>
      <c r="J48" s="163">
        <v>45372</v>
      </c>
      <c r="K48" s="123" t="s">
        <v>491</v>
      </c>
      <c r="L48" s="142" t="s">
        <v>27</v>
      </c>
      <c r="M48" s="163">
        <v>45372</v>
      </c>
      <c r="N48" s="123" t="s">
        <v>491</v>
      </c>
      <c r="O48" s="123" t="s">
        <v>772</v>
      </c>
      <c r="P48" s="7"/>
      <c r="Q48" s="209"/>
      <c r="R48" s="7"/>
      <c r="S48" s="7"/>
      <c r="T48" s="7"/>
      <c r="U48" s="7"/>
      <c r="V48" s="7"/>
      <c r="W48" s="7"/>
      <c r="X48" s="7"/>
      <c r="Y48" s="7"/>
      <c r="Z48" s="7"/>
    </row>
    <row r="49" spans="1:26" ht="57" x14ac:dyDescent="0.2">
      <c r="A49" s="144" t="s">
        <v>773</v>
      </c>
      <c r="B49" s="123" t="s">
        <v>774</v>
      </c>
      <c r="C49" s="123" t="s">
        <v>775</v>
      </c>
      <c r="D49" s="142" t="s">
        <v>776</v>
      </c>
      <c r="E49" s="123"/>
      <c r="F49" s="142" t="s">
        <v>26</v>
      </c>
      <c r="G49" s="163">
        <v>45372</v>
      </c>
      <c r="H49" s="123" t="s">
        <v>491</v>
      </c>
      <c r="I49" s="142" t="s">
        <v>27</v>
      </c>
      <c r="J49" s="163">
        <v>45372</v>
      </c>
      <c r="K49" s="123" t="s">
        <v>491</v>
      </c>
      <c r="L49" s="142" t="s">
        <v>27</v>
      </c>
      <c r="M49" s="163">
        <v>45372</v>
      </c>
      <c r="N49" s="123" t="s">
        <v>491</v>
      </c>
      <c r="O49" s="123" t="s">
        <v>772</v>
      </c>
      <c r="P49" s="7"/>
      <c r="Q49" s="209"/>
      <c r="R49" s="7"/>
      <c r="S49" s="7"/>
      <c r="T49" s="7"/>
      <c r="U49" s="7"/>
      <c r="V49" s="7"/>
      <c r="W49" s="7"/>
      <c r="X49" s="7"/>
      <c r="Y49" s="7"/>
      <c r="Z49" s="7"/>
    </row>
    <row r="50" spans="1:26" ht="128.25" x14ac:dyDescent="0.2">
      <c r="A50" s="144" t="s">
        <v>777</v>
      </c>
      <c r="B50" s="123" t="s">
        <v>778</v>
      </c>
      <c r="C50" s="123" t="s">
        <v>779</v>
      </c>
      <c r="D50" s="142" t="s">
        <v>780</v>
      </c>
      <c r="E50" s="123"/>
      <c r="F50" s="142" t="s">
        <v>27</v>
      </c>
      <c r="G50" s="163">
        <v>45372</v>
      </c>
      <c r="H50" s="123" t="s">
        <v>491</v>
      </c>
      <c r="I50" s="142" t="s">
        <v>27</v>
      </c>
      <c r="J50" s="163">
        <v>45372</v>
      </c>
      <c r="K50" s="123" t="s">
        <v>491</v>
      </c>
      <c r="L50" s="142" t="s">
        <v>27</v>
      </c>
      <c r="M50" s="163">
        <v>45372</v>
      </c>
      <c r="N50" s="123" t="s">
        <v>491</v>
      </c>
      <c r="O50" s="54"/>
      <c r="P50" s="7"/>
      <c r="Q50" s="209"/>
      <c r="R50" s="7"/>
      <c r="S50" s="7"/>
      <c r="T50" s="7"/>
      <c r="U50" s="7"/>
      <c r="V50" s="7"/>
      <c r="W50" s="7"/>
      <c r="X50" s="7"/>
      <c r="Y50" s="7"/>
      <c r="Z50" s="7"/>
    </row>
    <row r="51" spans="1:26" ht="71.25" x14ac:dyDescent="0.2">
      <c r="A51" s="144" t="s">
        <v>781</v>
      </c>
      <c r="B51" s="123" t="s">
        <v>782</v>
      </c>
      <c r="C51" s="224" t="s">
        <v>783</v>
      </c>
      <c r="D51" s="142" t="s">
        <v>784</v>
      </c>
      <c r="E51" s="123"/>
      <c r="F51" s="142" t="s">
        <v>27</v>
      </c>
      <c r="G51" s="163">
        <v>45372</v>
      </c>
      <c r="H51" s="123" t="s">
        <v>491</v>
      </c>
      <c r="I51" s="142" t="s">
        <v>27</v>
      </c>
      <c r="J51" s="163">
        <v>45372</v>
      </c>
      <c r="K51" s="123" t="s">
        <v>491</v>
      </c>
      <c r="L51" s="142" t="s">
        <v>27</v>
      </c>
      <c r="M51" s="163">
        <v>45372</v>
      </c>
      <c r="N51" s="123" t="s">
        <v>491</v>
      </c>
      <c r="O51" s="54"/>
      <c r="P51" s="7"/>
      <c r="Q51" s="209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209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209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209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209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209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209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209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209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209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209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209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209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209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209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209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209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209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209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209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209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209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209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209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209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209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209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209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209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209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209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209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209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209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209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209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209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209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209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209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209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209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209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209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209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209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209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209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209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209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209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209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209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209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209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209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209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209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209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209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209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209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209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209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209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209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209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209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209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209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209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209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209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209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209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209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209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209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209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209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209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209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209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209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209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209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209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209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209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209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209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209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209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209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209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209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209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209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209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209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209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209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209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209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209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209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209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209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209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209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209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209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209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209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209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209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209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209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209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209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209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209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209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209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209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209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209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209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209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209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209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209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209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209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209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209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209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209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209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209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209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209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209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209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209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209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209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209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209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209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209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 x14ac:dyDescent="0.15"/>
    <row r="203" spans="1:26" ht="15.75" customHeight="1" x14ac:dyDescent="0.15"/>
    <row r="204" spans="1:26" ht="15.75" customHeight="1" x14ac:dyDescent="0.15"/>
    <row r="205" spans="1:26" ht="15.75" customHeight="1" x14ac:dyDescent="0.15"/>
    <row r="206" spans="1:26" ht="15.75" customHeight="1" x14ac:dyDescent="0.15"/>
    <row r="207" spans="1:26" ht="15.75" customHeight="1" x14ac:dyDescent="0.15"/>
    <row r="208" spans="1:2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</sheetData>
  <mergeCells count="3">
    <mergeCell ref="B2:E2"/>
    <mergeCell ref="B3:E3"/>
    <mergeCell ref="B4:E4"/>
  </mergeCells>
  <dataValidations count="1">
    <dataValidation type="list" allowBlank="1" showErrorMessage="1" sqref="G2:G3 J2:J3 M2:M3 G9 J9 M9 F12:F14 I12:I14 L12:L14 F16 I16 L16 F18:F21 I18:I21 L18:L21 F23 I23 L23 F25:F29 I25:I29 L25:L29 F31:F35 I31:I35 L31:L35 F37:F42 I37:I42 L37:L42 F44:F51 I44:I51 L44:L51 G52:G124 J52:J124 M52:M124">
      <formula1>$R$2:$R$5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#REF!</xm:f>
          </x14:formula1>
          <xm:sqref>F15 I15 L15 F22 I22 L22 F30 I30 L30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75"/>
  <sheetViews>
    <sheetView workbookViewId="0"/>
  </sheetViews>
  <sheetFormatPr defaultColWidth="12.625" defaultRowHeight="15" customHeight="1" outlineLevelRow="1" outlineLevelCol="1" x14ac:dyDescent="0.15"/>
  <cols>
    <col min="1" max="1" width="22.875" customWidth="1"/>
    <col min="2" max="2" width="38.625" customWidth="1"/>
    <col min="3" max="3" width="35.25" customWidth="1"/>
    <col min="4" max="4" width="26" customWidth="1"/>
    <col min="5" max="5" width="28.375" customWidth="1"/>
    <col min="6" max="6" width="11" customWidth="1"/>
    <col min="7" max="7" width="10.625" customWidth="1" outlineLevel="1"/>
    <col min="8" max="8" width="7" customWidth="1" outlineLevel="1"/>
    <col min="9" max="9" width="13.125" customWidth="1"/>
    <col min="10" max="10" width="10.625" customWidth="1" outlineLevel="1"/>
    <col min="11" max="11" width="7" customWidth="1" outlineLevel="1"/>
    <col min="12" max="12" width="11.125" customWidth="1"/>
    <col min="13" max="13" width="10.625" customWidth="1" outlineLevel="1"/>
    <col min="14" max="14" width="7" customWidth="1" outlineLevel="1"/>
    <col min="15" max="15" width="28.625" customWidth="1"/>
    <col min="16" max="16" width="10.125" customWidth="1"/>
    <col min="17" max="17" width="8.125" customWidth="1"/>
    <col min="18" max="18" width="7.625" hidden="1" customWidth="1"/>
    <col min="19" max="26" width="9" customWidth="1"/>
  </cols>
  <sheetData>
    <row r="1" spans="1:26" ht="12.75" customHeight="1" x14ac:dyDescent="0.2">
      <c r="A1" s="7"/>
      <c r="B1" s="91"/>
      <c r="C1" s="91"/>
      <c r="D1" s="91"/>
      <c r="E1" s="91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209"/>
      <c r="R1" s="7"/>
      <c r="S1" s="7"/>
      <c r="T1" s="7"/>
      <c r="U1" s="7"/>
      <c r="V1" s="7"/>
      <c r="W1" s="7"/>
      <c r="X1" s="7"/>
      <c r="Y1" s="7"/>
      <c r="Z1" s="7"/>
    </row>
    <row r="2" spans="1:26" ht="15" customHeight="1" x14ac:dyDescent="0.2">
      <c r="A2" s="94" t="s">
        <v>151</v>
      </c>
      <c r="B2" s="250" t="s">
        <v>88</v>
      </c>
      <c r="C2" s="251"/>
      <c r="D2" s="251"/>
      <c r="E2" s="252"/>
      <c r="F2" s="210"/>
      <c r="G2" s="211"/>
      <c r="H2" s="69"/>
      <c r="I2" s="212"/>
      <c r="J2" s="211"/>
      <c r="K2" s="69"/>
      <c r="L2" s="212"/>
      <c r="M2" s="211"/>
      <c r="N2" s="69"/>
      <c r="O2" s="69"/>
      <c r="P2" s="69"/>
      <c r="Q2" s="213"/>
      <c r="R2" s="214" t="s">
        <v>25</v>
      </c>
      <c r="S2" s="214"/>
      <c r="T2" s="214"/>
      <c r="U2" s="214"/>
      <c r="V2" s="214"/>
      <c r="W2" s="214"/>
      <c r="X2" s="214"/>
      <c r="Y2" s="214"/>
      <c r="Z2" s="214"/>
    </row>
    <row r="3" spans="1:26" ht="12.75" customHeight="1" x14ac:dyDescent="0.2">
      <c r="A3" s="100" t="s">
        <v>152</v>
      </c>
      <c r="B3" s="250" t="s">
        <v>661</v>
      </c>
      <c r="C3" s="251"/>
      <c r="D3" s="251"/>
      <c r="E3" s="252"/>
      <c r="F3" s="210"/>
      <c r="G3" s="211"/>
      <c r="H3" s="69"/>
      <c r="I3" s="212"/>
      <c r="J3" s="211"/>
      <c r="K3" s="69"/>
      <c r="L3" s="212"/>
      <c r="M3" s="211"/>
      <c r="N3" s="69"/>
      <c r="O3" s="69"/>
      <c r="P3" s="69"/>
      <c r="Q3" s="213"/>
      <c r="R3" s="214" t="s">
        <v>26</v>
      </c>
      <c r="S3" s="214"/>
      <c r="T3" s="214"/>
      <c r="U3" s="214"/>
      <c r="V3" s="214"/>
      <c r="W3" s="214"/>
      <c r="X3" s="214"/>
      <c r="Y3" s="214"/>
      <c r="Z3" s="214"/>
    </row>
    <row r="4" spans="1:26" ht="18" customHeight="1" x14ac:dyDescent="0.2">
      <c r="A4" s="100" t="s">
        <v>154</v>
      </c>
      <c r="B4" s="253">
        <v>8</v>
      </c>
      <c r="C4" s="238"/>
      <c r="D4" s="238"/>
      <c r="E4" s="254"/>
      <c r="F4" s="210"/>
      <c r="G4" s="211"/>
      <c r="H4" s="69"/>
      <c r="I4" s="212"/>
      <c r="J4" s="211"/>
      <c r="K4" s="69"/>
      <c r="L4" s="212"/>
      <c r="M4" s="211"/>
      <c r="N4" s="69"/>
      <c r="O4" s="69"/>
      <c r="P4" s="69"/>
      <c r="Q4" s="213"/>
      <c r="R4" s="214" t="s">
        <v>27</v>
      </c>
      <c r="S4" s="214"/>
      <c r="T4" s="214"/>
      <c r="U4" s="214"/>
      <c r="V4" s="214"/>
      <c r="W4" s="214"/>
      <c r="X4" s="214"/>
      <c r="Y4" s="214"/>
      <c r="Z4" s="214"/>
    </row>
    <row r="5" spans="1:26" ht="19.5" customHeight="1" x14ac:dyDescent="0.2">
      <c r="A5" s="101" t="s">
        <v>155</v>
      </c>
      <c r="B5" s="102" t="s">
        <v>25</v>
      </c>
      <c r="C5" s="102" t="s">
        <v>26</v>
      </c>
      <c r="D5" s="102" t="s">
        <v>27</v>
      </c>
      <c r="E5" s="103" t="s">
        <v>28</v>
      </c>
      <c r="F5" s="215"/>
      <c r="G5" s="215"/>
      <c r="H5" s="216"/>
      <c r="I5" s="215"/>
      <c r="J5" s="215"/>
      <c r="K5" s="216"/>
      <c r="L5" s="215"/>
      <c r="M5" s="215"/>
      <c r="N5" s="216"/>
      <c r="O5" s="216"/>
      <c r="P5" s="216"/>
      <c r="Q5" s="217"/>
      <c r="R5" s="214" t="s">
        <v>28</v>
      </c>
      <c r="S5" s="214"/>
      <c r="T5" s="214"/>
      <c r="U5" s="214"/>
      <c r="V5" s="214"/>
      <c r="W5" s="214"/>
      <c r="X5" s="214"/>
      <c r="Y5" s="214"/>
      <c r="Z5" s="214"/>
    </row>
    <row r="6" spans="1:26" ht="15" customHeight="1" x14ac:dyDescent="0.2">
      <c r="A6" s="101" t="s">
        <v>156</v>
      </c>
      <c r="B6" s="107">
        <f>COUNTIF($F10:$F980,B5)</f>
        <v>3</v>
      </c>
      <c r="C6" s="107">
        <f>COUNTIF($F10:$F990,C5)</f>
        <v>2</v>
      </c>
      <c r="D6" s="107">
        <f t="shared" ref="D6:E6" si="0">COUNTIF($F10:$F980,D5)</f>
        <v>2</v>
      </c>
      <c r="E6" s="108">
        <f t="shared" si="0"/>
        <v>0</v>
      </c>
      <c r="F6" s="218"/>
      <c r="G6" s="218"/>
      <c r="H6" s="216"/>
      <c r="I6" s="218"/>
      <c r="J6" s="218"/>
      <c r="K6" s="216"/>
      <c r="L6" s="218"/>
      <c r="M6" s="218"/>
      <c r="N6" s="216"/>
      <c r="O6" s="216"/>
      <c r="P6" s="216"/>
      <c r="Q6" s="217"/>
      <c r="R6" s="214"/>
      <c r="S6" s="214"/>
      <c r="T6" s="214"/>
      <c r="U6" s="214"/>
      <c r="V6" s="214"/>
      <c r="W6" s="214"/>
      <c r="X6" s="214"/>
      <c r="Y6" s="214"/>
      <c r="Z6" s="214"/>
    </row>
    <row r="7" spans="1:26" ht="15" customHeight="1" x14ac:dyDescent="0.2">
      <c r="A7" s="101" t="s">
        <v>157</v>
      </c>
      <c r="B7" s="107">
        <f>COUNTIF($I10:$I980,B5)</f>
        <v>3</v>
      </c>
      <c r="C7" s="107">
        <f>COUNTIF($I10:$I990,C5)</f>
        <v>0</v>
      </c>
      <c r="D7" s="107">
        <f t="shared" ref="D7:E7" si="1">COUNTIF($F10:$F980,D5)</f>
        <v>2</v>
      </c>
      <c r="E7" s="108">
        <f t="shared" si="1"/>
        <v>0</v>
      </c>
      <c r="F7" s="218"/>
      <c r="G7" s="218"/>
      <c r="H7" s="216"/>
      <c r="I7" s="218"/>
      <c r="J7" s="218"/>
      <c r="K7" s="216"/>
      <c r="L7" s="218"/>
      <c r="M7" s="218"/>
      <c r="N7" s="216"/>
      <c r="O7" s="216"/>
      <c r="P7" s="216"/>
      <c r="Q7" s="217"/>
      <c r="R7" s="214"/>
      <c r="S7" s="214"/>
      <c r="T7" s="214"/>
      <c r="U7" s="214"/>
      <c r="V7" s="214"/>
      <c r="W7" s="214"/>
      <c r="X7" s="214"/>
      <c r="Y7" s="214"/>
      <c r="Z7" s="214"/>
    </row>
    <row r="8" spans="1:26" ht="15" customHeight="1" x14ac:dyDescent="0.2">
      <c r="A8" s="111" t="s">
        <v>158</v>
      </c>
      <c r="B8" s="112">
        <f>COUNTIF($L10:$L980,B5)</f>
        <v>3</v>
      </c>
      <c r="C8" s="112">
        <f>COUNTIF($L10:$L990,C5)</f>
        <v>0</v>
      </c>
      <c r="D8" s="112">
        <f t="shared" ref="D8:E8" si="2">COUNTIF($F10:$F980,D5)</f>
        <v>2</v>
      </c>
      <c r="E8" s="113">
        <f t="shared" si="2"/>
        <v>0</v>
      </c>
      <c r="F8" s="218"/>
      <c r="G8" s="218"/>
      <c r="H8" s="216"/>
      <c r="I8" s="218"/>
      <c r="J8" s="218"/>
      <c r="K8" s="216"/>
      <c r="L8" s="218"/>
      <c r="M8" s="218"/>
      <c r="N8" s="216"/>
      <c r="O8" s="216"/>
      <c r="P8" s="216"/>
      <c r="Q8" s="217"/>
      <c r="R8" s="214"/>
      <c r="S8" s="214"/>
      <c r="T8" s="214"/>
      <c r="U8" s="214"/>
      <c r="V8" s="214"/>
      <c r="W8" s="214"/>
      <c r="X8" s="214"/>
      <c r="Y8" s="214"/>
      <c r="Z8" s="214"/>
    </row>
    <row r="9" spans="1:26" ht="15" customHeight="1" x14ac:dyDescent="0.2">
      <c r="A9" s="216"/>
      <c r="B9" s="216"/>
      <c r="C9" s="216"/>
      <c r="D9" s="216"/>
      <c r="E9" s="216"/>
      <c r="F9" s="63"/>
      <c r="G9" s="216"/>
      <c r="H9" s="216"/>
      <c r="I9" s="63"/>
      <c r="J9" s="216"/>
      <c r="K9" s="216"/>
      <c r="L9" s="63"/>
      <c r="M9" s="216"/>
      <c r="N9" s="216"/>
      <c r="O9" s="216"/>
      <c r="P9" s="216"/>
      <c r="Q9" s="217"/>
      <c r="R9" s="214"/>
      <c r="S9" s="214"/>
      <c r="T9" s="214"/>
      <c r="U9" s="214"/>
      <c r="V9" s="214"/>
      <c r="W9" s="214"/>
      <c r="X9" s="214"/>
      <c r="Y9" s="214"/>
      <c r="Z9" s="214"/>
    </row>
    <row r="10" spans="1:26" ht="25.5" customHeight="1" x14ac:dyDescent="0.2">
      <c r="A10" s="219" t="s">
        <v>159</v>
      </c>
      <c r="B10" s="220" t="s">
        <v>160</v>
      </c>
      <c r="C10" s="220" t="s">
        <v>161</v>
      </c>
      <c r="D10" s="220" t="s">
        <v>162</v>
      </c>
      <c r="E10" s="220" t="s">
        <v>163</v>
      </c>
      <c r="F10" s="220" t="s">
        <v>156</v>
      </c>
      <c r="G10" s="220" t="s">
        <v>164</v>
      </c>
      <c r="H10" s="220" t="s">
        <v>165</v>
      </c>
      <c r="I10" s="220" t="s">
        <v>157</v>
      </c>
      <c r="J10" s="220" t="s">
        <v>164</v>
      </c>
      <c r="K10" s="220" t="s">
        <v>165</v>
      </c>
      <c r="L10" s="220" t="s">
        <v>158</v>
      </c>
      <c r="M10" s="220" t="s">
        <v>164</v>
      </c>
      <c r="N10" s="220" t="s">
        <v>165</v>
      </c>
      <c r="O10" s="220" t="s">
        <v>166</v>
      </c>
      <c r="P10" s="214"/>
      <c r="Q10" s="221"/>
      <c r="R10" s="214"/>
      <c r="S10" s="214"/>
      <c r="T10" s="214"/>
      <c r="U10" s="214"/>
      <c r="V10" s="214"/>
      <c r="W10" s="214"/>
      <c r="X10" s="214"/>
      <c r="Y10" s="214"/>
      <c r="Z10" s="214"/>
    </row>
    <row r="11" spans="1:26" ht="15.75" customHeight="1" x14ac:dyDescent="0.2">
      <c r="A11" s="136" t="s">
        <v>785</v>
      </c>
      <c r="B11" s="222" t="s">
        <v>786</v>
      </c>
      <c r="C11" s="138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9"/>
      <c r="P11" s="214"/>
      <c r="Q11" s="223"/>
      <c r="R11" s="214"/>
      <c r="S11" s="214"/>
      <c r="T11" s="214"/>
      <c r="U11" s="214"/>
      <c r="V11" s="214"/>
      <c r="W11" s="214"/>
      <c r="X11" s="214"/>
      <c r="Y11" s="214"/>
      <c r="Z11" s="214"/>
    </row>
    <row r="12" spans="1:26" ht="85.5" outlineLevel="1" x14ac:dyDescent="0.15">
      <c r="A12" s="144" t="s">
        <v>751</v>
      </c>
      <c r="B12" s="123" t="s">
        <v>752</v>
      </c>
      <c r="C12" s="224" t="s">
        <v>753</v>
      </c>
      <c r="D12" s="142" t="s">
        <v>787</v>
      </c>
      <c r="E12" s="142"/>
      <c r="F12" s="142" t="s">
        <v>27</v>
      </c>
      <c r="G12" s="163">
        <v>45365</v>
      </c>
      <c r="H12" s="142" t="s">
        <v>354</v>
      </c>
      <c r="I12" s="142" t="s">
        <v>27</v>
      </c>
      <c r="J12" s="163">
        <v>45365</v>
      </c>
      <c r="K12" s="142" t="s">
        <v>354</v>
      </c>
      <c r="L12" s="142" t="s">
        <v>27</v>
      </c>
      <c r="M12" s="163">
        <v>45372</v>
      </c>
      <c r="N12" s="142" t="s">
        <v>354</v>
      </c>
      <c r="O12" s="141"/>
      <c r="P12" s="99"/>
      <c r="Q12" s="98"/>
      <c r="R12" s="99"/>
      <c r="S12" s="99"/>
      <c r="T12" s="99"/>
      <c r="U12" s="99"/>
      <c r="V12" s="99"/>
      <c r="W12" s="99"/>
      <c r="X12" s="99"/>
      <c r="Y12" s="99"/>
      <c r="Z12" s="99"/>
    </row>
    <row r="13" spans="1:26" ht="66" customHeight="1" outlineLevel="1" x14ac:dyDescent="0.2">
      <c r="A13" s="144" t="s">
        <v>755</v>
      </c>
      <c r="B13" s="123" t="s">
        <v>756</v>
      </c>
      <c r="C13" s="142" t="s">
        <v>757</v>
      </c>
      <c r="D13" s="142" t="s">
        <v>758</v>
      </c>
      <c r="E13" s="142"/>
      <c r="F13" s="142" t="s">
        <v>25</v>
      </c>
      <c r="G13" s="163">
        <v>45365</v>
      </c>
      <c r="H13" s="123" t="s">
        <v>354</v>
      </c>
      <c r="I13" s="142" t="s">
        <v>25</v>
      </c>
      <c r="J13" s="163">
        <v>45365</v>
      </c>
      <c r="K13" s="142" t="s">
        <v>354</v>
      </c>
      <c r="L13" s="142" t="s">
        <v>25</v>
      </c>
      <c r="M13" s="163">
        <v>45372</v>
      </c>
      <c r="N13" s="142" t="s">
        <v>354</v>
      </c>
      <c r="O13" s="141"/>
      <c r="P13" s="7"/>
      <c r="Q13" s="98"/>
      <c r="R13" s="7"/>
      <c r="S13" s="7"/>
      <c r="T13" s="7"/>
      <c r="U13" s="7"/>
      <c r="V13" s="7"/>
      <c r="W13" s="7"/>
      <c r="X13" s="7"/>
      <c r="Y13" s="7"/>
      <c r="Z13" s="7"/>
    </row>
    <row r="14" spans="1:26" ht="71.25" outlineLevel="1" x14ac:dyDescent="0.2">
      <c r="A14" s="144" t="s">
        <v>759</v>
      </c>
      <c r="B14" s="123" t="s">
        <v>760</v>
      </c>
      <c r="C14" s="123" t="s">
        <v>761</v>
      </c>
      <c r="D14" s="142" t="s">
        <v>762</v>
      </c>
      <c r="E14" s="123" t="s">
        <v>763</v>
      </c>
      <c r="F14" s="142" t="s">
        <v>25</v>
      </c>
      <c r="G14" s="163">
        <v>45365</v>
      </c>
      <c r="H14" s="123" t="s">
        <v>354</v>
      </c>
      <c r="I14" s="142" t="s">
        <v>25</v>
      </c>
      <c r="J14" s="163">
        <v>45365</v>
      </c>
      <c r="K14" s="142" t="s">
        <v>354</v>
      </c>
      <c r="L14" s="142" t="s">
        <v>25</v>
      </c>
      <c r="M14" s="163">
        <v>45372</v>
      </c>
      <c r="N14" s="142" t="s">
        <v>354</v>
      </c>
      <c r="O14" s="122"/>
      <c r="P14" s="85"/>
      <c r="Q14" s="98"/>
      <c r="R14" s="7"/>
      <c r="S14" s="7"/>
      <c r="T14" s="7"/>
      <c r="U14" s="7"/>
      <c r="V14" s="7"/>
      <c r="W14" s="7"/>
      <c r="X14" s="7"/>
      <c r="Y14" s="7"/>
      <c r="Z14" s="7"/>
    </row>
    <row r="15" spans="1:26" ht="71.25" outlineLevel="1" x14ac:dyDescent="0.2">
      <c r="A15" s="144" t="s">
        <v>764</v>
      </c>
      <c r="B15" s="123" t="s">
        <v>765</v>
      </c>
      <c r="C15" s="123" t="s">
        <v>766</v>
      </c>
      <c r="D15" s="142" t="s">
        <v>767</v>
      </c>
      <c r="E15" s="123"/>
      <c r="F15" s="142" t="s">
        <v>25</v>
      </c>
      <c r="G15" s="163">
        <v>45365</v>
      </c>
      <c r="H15" s="123" t="s">
        <v>354</v>
      </c>
      <c r="I15" s="142" t="s">
        <v>25</v>
      </c>
      <c r="J15" s="163">
        <v>45365</v>
      </c>
      <c r="K15" s="142" t="s">
        <v>354</v>
      </c>
      <c r="L15" s="142" t="s">
        <v>25</v>
      </c>
      <c r="M15" s="163">
        <v>45372</v>
      </c>
      <c r="N15" s="142" t="s">
        <v>354</v>
      </c>
      <c r="O15" s="123"/>
      <c r="P15" s="85"/>
      <c r="Q15" s="98"/>
      <c r="R15" s="7"/>
      <c r="S15" s="7"/>
      <c r="T15" s="7"/>
      <c r="U15" s="7"/>
      <c r="V15" s="7"/>
      <c r="W15" s="7"/>
      <c r="X15" s="7"/>
      <c r="Y15" s="7"/>
      <c r="Z15" s="7"/>
    </row>
    <row r="16" spans="1:26" ht="57" outlineLevel="1" x14ac:dyDescent="0.2">
      <c r="A16" s="144" t="s">
        <v>768</v>
      </c>
      <c r="B16" s="123" t="s">
        <v>769</v>
      </c>
      <c r="C16" s="123" t="s">
        <v>770</v>
      </c>
      <c r="D16" s="142" t="s">
        <v>771</v>
      </c>
      <c r="E16" s="123"/>
      <c r="F16" s="142" t="s">
        <v>26</v>
      </c>
      <c r="G16" s="163">
        <v>45365</v>
      </c>
      <c r="H16" s="123" t="s">
        <v>491</v>
      </c>
      <c r="I16" s="142" t="s">
        <v>27</v>
      </c>
      <c r="J16" s="163">
        <v>45365</v>
      </c>
      <c r="K16" s="123" t="s">
        <v>491</v>
      </c>
      <c r="L16" s="142" t="s">
        <v>27</v>
      </c>
      <c r="M16" s="163">
        <v>45372</v>
      </c>
      <c r="N16" s="123" t="s">
        <v>491</v>
      </c>
      <c r="O16" s="123" t="s">
        <v>772</v>
      </c>
      <c r="P16" s="85"/>
      <c r="Q16" s="98"/>
      <c r="R16" s="7"/>
      <c r="S16" s="7"/>
      <c r="T16" s="7"/>
      <c r="U16" s="7"/>
      <c r="V16" s="7"/>
      <c r="W16" s="7"/>
      <c r="X16" s="7"/>
      <c r="Y16" s="7"/>
      <c r="Z16" s="7"/>
    </row>
    <row r="17" spans="1:26" ht="57" outlineLevel="1" x14ac:dyDescent="0.2">
      <c r="A17" s="144" t="s">
        <v>773</v>
      </c>
      <c r="B17" s="123" t="s">
        <v>774</v>
      </c>
      <c r="C17" s="123" t="s">
        <v>775</v>
      </c>
      <c r="D17" s="142" t="s">
        <v>776</v>
      </c>
      <c r="E17" s="123"/>
      <c r="F17" s="142" t="s">
        <v>26</v>
      </c>
      <c r="G17" s="163">
        <v>45365</v>
      </c>
      <c r="H17" s="123" t="s">
        <v>491</v>
      </c>
      <c r="I17" s="142" t="s">
        <v>27</v>
      </c>
      <c r="J17" s="163">
        <v>45365</v>
      </c>
      <c r="K17" s="123" t="s">
        <v>491</v>
      </c>
      <c r="L17" s="142" t="s">
        <v>27</v>
      </c>
      <c r="M17" s="163">
        <v>45372</v>
      </c>
      <c r="N17" s="123" t="s">
        <v>491</v>
      </c>
      <c r="O17" s="123" t="s">
        <v>772</v>
      </c>
      <c r="P17" s="85"/>
      <c r="Q17" s="98"/>
      <c r="R17" s="7"/>
      <c r="S17" s="7"/>
      <c r="T17" s="7"/>
      <c r="U17" s="7"/>
      <c r="V17" s="7"/>
      <c r="W17" s="7"/>
      <c r="X17" s="7"/>
      <c r="Y17" s="7"/>
      <c r="Z17" s="7"/>
    </row>
    <row r="18" spans="1:26" ht="131.25" customHeight="1" x14ac:dyDescent="0.2">
      <c r="A18" s="144" t="s">
        <v>788</v>
      </c>
      <c r="B18" s="123" t="s">
        <v>778</v>
      </c>
      <c r="C18" s="123" t="s">
        <v>779</v>
      </c>
      <c r="D18" s="142" t="s">
        <v>780</v>
      </c>
      <c r="E18" s="123"/>
      <c r="F18" s="142" t="s">
        <v>27</v>
      </c>
      <c r="G18" s="163">
        <v>45365</v>
      </c>
      <c r="H18" s="123" t="s">
        <v>491</v>
      </c>
      <c r="I18" s="142" t="s">
        <v>27</v>
      </c>
      <c r="J18" s="163">
        <v>45365</v>
      </c>
      <c r="K18" s="123" t="s">
        <v>491</v>
      </c>
      <c r="L18" s="142" t="s">
        <v>27</v>
      </c>
      <c r="M18" s="163">
        <v>45372</v>
      </c>
      <c r="N18" s="123" t="s">
        <v>491</v>
      </c>
      <c r="O18" s="54"/>
      <c r="P18" s="85"/>
      <c r="Q18" s="209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236"/>
      <c r="P19" s="7"/>
      <c r="Q19" s="209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209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209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209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209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209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209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209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209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209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209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9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209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209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209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209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209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209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209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209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209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209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209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209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209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209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209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209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209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209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209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209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209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209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209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209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209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209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209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209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209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209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209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209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209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209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209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209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209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209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209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209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209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209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209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209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209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209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209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209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209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209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209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209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209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209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209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209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209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209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209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209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209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209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209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209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209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209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209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209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209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209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209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209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209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209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209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209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209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209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209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209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209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209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209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209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209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209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209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209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209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209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209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209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209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209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209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209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209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209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209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209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209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209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209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209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209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209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209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209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209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209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209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209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209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209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209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209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209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209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209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209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209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209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209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209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209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209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209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209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209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209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209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209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209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209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209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209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209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209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209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209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209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209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209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209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209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209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209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209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209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209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209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209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209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209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209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209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209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209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209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209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209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209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209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209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 x14ac:dyDescent="0.15"/>
    <row r="196" spans="1:26" ht="15.75" customHeight="1" x14ac:dyDescent="0.15"/>
    <row r="197" spans="1:26" ht="15.75" customHeight="1" x14ac:dyDescent="0.15"/>
    <row r="198" spans="1:26" ht="15.75" customHeight="1" x14ac:dyDescent="0.15"/>
    <row r="199" spans="1:26" ht="15.75" customHeight="1" x14ac:dyDescent="0.15"/>
    <row r="200" spans="1:26" ht="15.75" customHeight="1" x14ac:dyDescent="0.15"/>
    <row r="201" spans="1:26" ht="15.75" customHeight="1" x14ac:dyDescent="0.15"/>
    <row r="202" spans="1:26" ht="15.75" customHeight="1" x14ac:dyDescent="0.15"/>
    <row r="203" spans="1:26" ht="15.75" customHeight="1" x14ac:dyDescent="0.15"/>
    <row r="204" spans="1:26" ht="15.75" customHeight="1" x14ac:dyDescent="0.15"/>
    <row r="205" spans="1:26" ht="15.75" customHeight="1" x14ac:dyDescent="0.15"/>
    <row r="206" spans="1:26" ht="15.75" customHeight="1" x14ac:dyDescent="0.15"/>
    <row r="207" spans="1:26" ht="15.75" customHeight="1" x14ac:dyDescent="0.15"/>
    <row r="208" spans="1:2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</sheetData>
  <mergeCells count="3">
    <mergeCell ref="B2:E2"/>
    <mergeCell ref="B3:E3"/>
    <mergeCell ref="B4:E4"/>
  </mergeCells>
  <dataValidations count="1">
    <dataValidation type="list" allowBlank="1" showErrorMessage="1" sqref="G2:G3 J2:J3 M2:M3 G9 J9 M9 F12:F18 I12:I18 L12:L18 G19:G117 J19:J117 M19:M117">
      <formula1>$R$2:$R$5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Test Statistics</vt:lpstr>
      <vt:lpstr>Test Cases</vt:lpstr>
      <vt:lpstr>Test API</vt:lpstr>
      <vt:lpstr>Test Unit</vt:lpstr>
      <vt:lpstr>System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2024-03-21T16:04:24Z</dcterms:modified>
</cp:coreProperties>
</file>