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mes/papers/2023-pmbs-opera-dlrm-eval/"/>
    </mc:Choice>
  </mc:AlternateContent>
  <xr:revisionPtr revIDLastSave="0" documentId="13_ncr:1_{8F9CC28D-DF9F-E641-A8C3-C7805C3710F1}" xr6:coauthVersionLast="47" xr6:coauthVersionMax="47" xr10:uidLastSave="{00000000-0000-0000-0000-000000000000}"/>
  <bookViews>
    <workbookView xWindow="4160" yWindow="1560" windowWidth="28040" windowHeight="17440" activeTab="4" xr2:uid="{DEAFE38A-293F-7042-BF18-6E0DF8B980B3}"/>
  </bookViews>
  <sheets>
    <sheet name="baseline" sheetId="1" r:id="rId1"/>
    <sheet name="bs_1048576" sheetId="3" r:id="rId2"/>
    <sheet name="bs_2097152" sheetId="4" r:id="rId3"/>
    <sheet name="embdim_40" sheetId="5" r:id="rId4"/>
    <sheet name="embdim_93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N3" i="2"/>
  <c r="M3" i="2"/>
  <c r="N2" i="2"/>
  <c r="M2" i="2"/>
  <c r="N4" i="5"/>
  <c r="M4" i="5"/>
  <c r="N3" i="5"/>
  <c r="M3" i="5"/>
  <c r="N2" i="5"/>
  <c r="M2" i="5"/>
  <c r="N4" i="4"/>
  <c r="N3" i="4"/>
  <c r="N2" i="4"/>
  <c r="N4" i="3"/>
  <c r="N3" i="3"/>
  <c r="N2" i="3"/>
  <c r="N4" i="1"/>
  <c r="N3" i="1"/>
  <c r="N2" i="1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J3" i="2"/>
  <c r="K3" i="2"/>
  <c r="J4" i="2"/>
  <c r="K4" i="2"/>
  <c r="K2" i="2"/>
  <c r="J3" i="4"/>
  <c r="K3" i="4"/>
  <c r="J4" i="4"/>
  <c r="K4" i="4"/>
  <c r="K2" i="4"/>
  <c r="J3" i="3"/>
  <c r="K3" i="3"/>
  <c r="J4" i="3"/>
  <c r="K4" i="3"/>
  <c r="K2" i="3"/>
  <c r="J3" i="1"/>
  <c r="K3" i="1"/>
  <c r="J4" i="1"/>
  <c r="K4" i="1"/>
  <c r="K2" i="1"/>
  <c r="I4" i="2"/>
  <c r="H4" i="2"/>
  <c r="I3" i="2"/>
  <c r="H3" i="2"/>
  <c r="I2" i="2"/>
  <c r="H2" i="2"/>
  <c r="I4" i="4"/>
  <c r="H4" i="4"/>
  <c r="I3" i="4"/>
  <c r="H3" i="4"/>
  <c r="I2" i="4"/>
  <c r="H2" i="4"/>
  <c r="H3" i="3"/>
  <c r="I3" i="3"/>
  <c r="H4" i="3"/>
  <c r="I4" i="3"/>
  <c r="H2" i="3"/>
  <c r="I2" i="3"/>
  <c r="H3" i="1"/>
  <c r="H4" i="1"/>
  <c r="I3" i="1"/>
  <c r="I4" i="1"/>
  <c r="H2" i="1"/>
  <c r="I2" i="1"/>
  <c r="M4" i="4"/>
  <c r="G4" i="4"/>
  <c r="M3" i="4"/>
  <c r="G3" i="4"/>
  <c r="M2" i="4"/>
  <c r="J2" i="4"/>
  <c r="G2" i="4"/>
  <c r="M4" i="3"/>
  <c r="G4" i="3"/>
  <c r="M3" i="3"/>
  <c r="G3" i="3"/>
  <c r="M2" i="3"/>
  <c r="J2" i="3"/>
  <c r="G2" i="3"/>
  <c r="M3" i="1"/>
  <c r="M4" i="1"/>
  <c r="M2" i="1"/>
  <c r="G4" i="2"/>
  <c r="G3" i="2"/>
  <c r="J2" i="2"/>
  <c r="G2" i="2"/>
  <c r="G3" i="1"/>
  <c r="G4" i="1"/>
  <c r="J2" i="1"/>
  <c r="G2" i="1"/>
</calcChain>
</file>

<file path=xl/sharedStrings.xml><?xml version="1.0" encoding="utf-8"?>
<sst xmlns="http://schemas.openxmlformats.org/spreadsheetml/2006/main" count="65" uniqueCount="8">
  <si>
    <t>Nodes</t>
  </si>
  <si>
    <t>fattree-dps</t>
  </si>
  <si>
    <t>fattree-ring</t>
  </si>
  <si>
    <t>opera-dps</t>
  </si>
  <si>
    <t>opera-ring</t>
  </si>
  <si>
    <t>topoopt</t>
  </si>
  <si>
    <t>Improv-Opera</t>
  </si>
  <si>
    <t>Improv-TopoOpt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</si>
</sst>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baseline!$G$2:$G$4</c:f>
              <c:numCache>
                <c:formatCode>General</c:formatCode>
                <c:ptCount val="3"/>
                <c:pt idx="0">
                  <c:v>36.818028432528997</c:v>
                </c:pt>
                <c:pt idx="1">
                  <c:v>4.730327122916</c:v>
                </c:pt>
                <c:pt idx="2">
                  <c:v>0.72332750322700001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3-1A41-8DD8-42B6FF82C1F7}"/>
            </c:ext>
          </c:extLst>
        </c:ser>
        <c:ser>
          <c:idx val="1"/>
          <c:order val="1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baseline!$J$2:$J$4</c:f>
              <c:numCache>
                <c:formatCode>General</c:formatCode>
                <c:ptCount val="3"/>
                <c:pt idx="0">
                  <c:v>30.763466129760001</c:v>
                </c:pt>
                <c:pt idx="1">
                  <c:v>4.1627583273280004</c:v>
                </c:pt>
                <c:pt idx="2">
                  <c:v>0.78164870790399998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3-1A41-8DD8-42B6FF82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embdim_40!$G$1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embdim_40!$G$2:$G$4</c:f>
              <c:numCache>
                <c:formatCode>General</c:formatCode>
                <c:ptCount val="3"/>
                <c:pt idx="0">
                  <c:v>31.845683731889999</c:v>
                </c:pt>
                <c:pt idx="1">
                  <c:v>4.6115760876560001</c:v>
                </c:pt>
                <c:pt idx="2">
                  <c:v>0.63281377321800003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7-4A40-AAB0-C268AA815044}"/>
            </c:ext>
          </c:extLst>
        </c:ser>
        <c:ser>
          <c:idx val="1"/>
          <c:order val="1"/>
          <c:tx>
            <c:strRef>
              <c:f>embdim_40!$J$1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embdim_40!$J$2:$J$4</c:f>
              <c:numCache>
                <c:formatCode>General</c:formatCode>
                <c:ptCount val="3"/>
                <c:pt idx="0">
                  <c:v>28.793003673695999</c:v>
                </c:pt>
                <c:pt idx="1">
                  <c:v>3.9428425379199998</c:v>
                </c:pt>
                <c:pt idx="2">
                  <c:v>0.69723040128000002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7-4A40-AAB0-C268AA81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embdim_40!$G$1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embdim_40!$G$2:$G$4</c:f>
              <c:numCache>
                <c:formatCode>General</c:formatCode>
                <c:ptCount val="3"/>
                <c:pt idx="0">
                  <c:v>31.845683731889999</c:v>
                </c:pt>
                <c:pt idx="1">
                  <c:v>4.6115760876560001</c:v>
                </c:pt>
                <c:pt idx="2">
                  <c:v>0.63281377321800003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8-584B-BE93-976C21B04553}"/>
            </c:ext>
          </c:extLst>
        </c:ser>
        <c:ser>
          <c:idx val="1"/>
          <c:order val="1"/>
          <c:tx>
            <c:strRef>
              <c:f>embdim_40!$H$1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embdim_40!$H$2:$H$4</c:f>
              <c:numCache>
                <c:formatCode>General</c:formatCode>
                <c:ptCount val="3"/>
                <c:pt idx="0">
                  <c:v>32.290379466066</c:v>
                </c:pt>
                <c:pt idx="1">
                  <c:v>4.650869872835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8-584B-BE93-976C21B04553}"/>
            </c:ext>
          </c:extLst>
        </c:ser>
        <c:ser>
          <c:idx val="2"/>
          <c:order val="2"/>
          <c:tx>
            <c:strRef>
              <c:f>embdim_40!$I$1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embdim_40!$I$2:$I$4</c:f>
              <c:numCache>
                <c:formatCode>General</c:formatCode>
                <c:ptCount val="3"/>
                <c:pt idx="0">
                  <c:v>0</c:v>
                </c:pt>
                <c:pt idx="1">
                  <c:v>3.6683217779200001</c:v>
                </c:pt>
                <c:pt idx="2">
                  <c:v>9.5990489199999995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8-584B-BE93-976C21B04553}"/>
            </c:ext>
          </c:extLst>
        </c:ser>
        <c:ser>
          <c:idx val="3"/>
          <c:order val="3"/>
          <c:tx>
            <c:strRef>
              <c:f>embdim_40!$J$1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embdim_40!$J$2:$J$4</c:f>
              <c:numCache>
                <c:formatCode>General</c:formatCode>
                <c:ptCount val="3"/>
                <c:pt idx="0">
                  <c:v>28.793003673695999</c:v>
                </c:pt>
                <c:pt idx="1">
                  <c:v>3.9428425379199998</c:v>
                </c:pt>
                <c:pt idx="2">
                  <c:v>0.69723040128000002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8-584B-BE93-976C21B04553}"/>
            </c:ext>
          </c:extLst>
        </c:ser>
        <c:ser>
          <c:idx val="4"/>
          <c:order val="4"/>
          <c:tx>
            <c:strRef>
              <c:f>embdim_40!$K$1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embdim_40!$K$2:$K$4</c:f>
              <c:numCache>
                <c:formatCode>General</c:formatCode>
                <c:ptCount val="3"/>
                <c:pt idx="0">
                  <c:v>29.017233475769</c:v>
                </c:pt>
                <c:pt idx="1">
                  <c:v>4.215734099114</c:v>
                </c:pt>
                <c:pt idx="2">
                  <c:v>0.99554043857700003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8-584B-BE93-976C21B0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embdim_40!$B$1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embdim_40!$B$2:$B$4</c:f>
              <c:numCache>
                <c:formatCode>General</c:formatCode>
                <c:ptCount val="3"/>
                <c:pt idx="0">
                  <c:v>31845683731890</c:v>
                </c:pt>
                <c:pt idx="1">
                  <c:v>4611576087656</c:v>
                </c:pt>
                <c:pt idx="2">
                  <c:v>632813773218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934C-8744-3F412388231F}"/>
            </c:ext>
          </c:extLst>
        </c:ser>
        <c:ser>
          <c:idx val="3"/>
          <c:order val="1"/>
          <c:tx>
            <c:strRef>
              <c:f>embdim_40!$C$1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embdim_40!$C$2:$C$4</c:f>
              <c:numCache>
                <c:formatCode>General</c:formatCode>
                <c:ptCount val="3"/>
                <c:pt idx="0">
                  <c:v>32290379466066</c:v>
                </c:pt>
                <c:pt idx="1">
                  <c:v>4650869872835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3-934C-8744-3F412388231F}"/>
            </c:ext>
          </c:extLst>
        </c:ser>
        <c:ser>
          <c:idx val="1"/>
          <c:order val="2"/>
          <c:tx>
            <c:strRef>
              <c:f>embdim_40!$D$1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embdim_40!$D$2:$D$4</c:f>
              <c:numCache>
                <c:formatCode>General</c:formatCode>
                <c:ptCount val="3"/>
                <c:pt idx="1">
                  <c:v>3668321777920</c:v>
                </c:pt>
                <c:pt idx="2">
                  <c:v>9599048920000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3-934C-8744-3F412388231F}"/>
            </c:ext>
          </c:extLst>
        </c:ser>
        <c:ser>
          <c:idx val="4"/>
          <c:order val="3"/>
          <c:tx>
            <c:strRef>
              <c:f>embdim_40!$E$1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embdim_40!$E$2:$E$4</c:f>
              <c:numCache>
                <c:formatCode>General</c:formatCode>
                <c:ptCount val="3"/>
                <c:pt idx="0">
                  <c:v>28793003673696</c:v>
                </c:pt>
                <c:pt idx="1">
                  <c:v>3942842537920</c:v>
                </c:pt>
                <c:pt idx="2">
                  <c:v>697230401280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3-934C-8744-3F412388231F}"/>
            </c:ext>
          </c:extLst>
        </c:ser>
        <c:ser>
          <c:idx val="0"/>
          <c:order val="4"/>
          <c:tx>
            <c:strRef>
              <c:f>embdim_40!$F$1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embdim_40!$A$2:$A$4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embdim_40!$F$2:$F$4</c:f>
              <c:numCache>
                <c:formatCode>General</c:formatCode>
                <c:ptCount val="3"/>
                <c:pt idx="0">
                  <c:v>29017233475769</c:v>
                </c:pt>
                <c:pt idx="1">
                  <c:v>4215734099114</c:v>
                </c:pt>
                <c:pt idx="2">
                  <c:v>995540438577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3-934C-8744-3F412388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embdim_93!$G$1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embdim_93!$G$2:$G$4</c:f>
              <c:numCache>
                <c:formatCode>General</c:formatCode>
                <c:ptCount val="3"/>
                <c:pt idx="0">
                  <c:v>37.332781476557003</c:v>
                </c:pt>
                <c:pt idx="1">
                  <c:v>4.8665926231379997</c:v>
                </c:pt>
                <c:pt idx="2">
                  <c:v>0.77376143764600003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9242-9102-C0BBAE031C36}"/>
            </c:ext>
          </c:extLst>
        </c:ser>
        <c:ser>
          <c:idx val="1"/>
          <c:order val="1"/>
          <c:tx>
            <c:strRef>
              <c:f>embdim_93!$J$1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embdim_93!$J$2:$J$4</c:f>
              <c:numCache>
                <c:formatCode>General</c:formatCode>
                <c:ptCount val="3"/>
                <c:pt idx="0">
                  <c:v>31.921327199903999</c:v>
                </c:pt>
                <c:pt idx="1">
                  <c:v>4.2646963687039996</c:v>
                </c:pt>
                <c:pt idx="2">
                  <c:v>0.806677901408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6-9242-9102-C0BBAE03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embdim_93!$G$1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embdim_93!$G$2:$G$4</c:f>
              <c:numCache>
                <c:formatCode>General</c:formatCode>
                <c:ptCount val="3"/>
                <c:pt idx="0">
                  <c:v>37.332781476557003</c:v>
                </c:pt>
                <c:pt idx="1">
                  <c:v>4.8665926231379997</c:v>
                </c:pt>
                <c:pt idx="2">
                  <c:v>0.77376143764600003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D-9C45-BA7F-E9A666188379}"/>
            </c:ext>
          </c:extLst>
        </c:ser>
        <c:ser>
          <c:idx val="1"/>
          <c:order val="1"/>
          <c:tx>
            <c:strRef>
              <c:f>embdim_93!$H$1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embdim_93!$H$2:$H$4</c:f>
              <c:numCache>
                <c:formatCode>General</c:formatCode>
                <c:ptCount val="3"/>
                <c:pt idx="0">
                  <c:v>35.493408327201003</c:v>
                </c:pt>
                <c:pt idx="1">
                  <c:v>4.9844518107219997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D-9C45-BA7F-E9A666188379}"/>
            </c:ext>
          </c:extLst>
        </c:ser>
        <c:ser>
          <c:idx val="2"/>
          <c:order val="2"/>
          <c:tx>
            <c:strRef>
              <c:f>embdim_93!$I$1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embdim_93!$I$2:$I$4</c:f>
              <c:numCache>
                <c:formatCode>General</c:formatCode>
                <c:ptCount val="3"/>
                <c:pt idx="0">
                  <c:v>0</c:v>
                </c:pt>
                <c:pt idx="1">
                  <c:v>3.9365131687039998</c:v>
                </c:pt>
                <c:pt idx="2">
                  <c:v>9.9318664999999999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D-9C45-BA7F-E9A666188379}"/>
            </c:ext>
          </c:extLst>
        </c:ser>
        <c:ser>
          <c:idx val="3"/>
          <c:order val="3"/>
          <c:tx>
            <c:strRef>
              <c:f>embdim_93!$J$1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embdim_93!$J$2:$J$4</c:f>
              <c:numCache>
                <c:formatCode>General</c:formatCode>
                <c:ptCount val="3"/>
                <c:pt idx="0">
                  <c:v>31.921327199903999</c:v>
                </c:pt>
                <c:pt idx="1">
                  <c:v>4.2646963687039996</c:v>
                </c:pt>
                <c:pt idx="2">
                  <c:v>0.806677901408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D-9C45-BA7F-E9A666188379}"/>
            </c:ext>
          </c:extLst>
        </c:ser>
        <c:ser>
          <c:idx val="4"/>
          <c:order val="4"/>
          <c:tx>
            <c:strRef>
              <c:f>embdim_93!$K$1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embdim_93!$K$2:$K$4</c:f>
              <c:numCache>
                <c:formatCode>General</c:formatCode>
                <c:ptCount val="3"/>
                <c:pt idx="0">
                  <c:v>30.195676356023</c:v>
                </c:pt>
                <c:pt idx="1">
                  <c:v>5.2238345993099999</c:v>
                </c:pt>
                <c:pt idx="2">
                  <c:v>1.502613047808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D-9C45-BA7F-E9A66618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embdim_93!$B$1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embdim_93!$B$2:$B$4</c:f>
              <c:numCache>
                <c:formatCode>General</c:formatCode>
                <c:ptCount val="3"/>
                <c:pt idx="0">
                  <c:v>37332781476557</c:v>
                </c:pt>
                <c:pt idx="1">
                  <c:v>4866592623138</c:v>
                </c:pt>
                <c:pt idx="2">
                  <c:v>773761437646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0A48-B0B2-015F3C5060AB}"/>
            </c:ext>
          </c:extLst>
        </c:ser>
        <c:ser>
          <c:idx val="3"/>
          <c:order val="1"/>
          <c:tx>
            <c:strRef>
              <c:f>embdim_93!$C$1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embdim_93!$C$2:$C$4</c:f>
              <c:numCache>
                <c:formatCode>General</c:formatCode>
                <c:ptCount val="3"/>
                <c:pt idx="0">
                  <c:v>35493408327201</c:v>
                </c:pt>
                <c:pt idx="1">
                  <c:v>4984451810722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5-0A48-B0B2-015F3C5060AB}"/>
            </c:ext>
          </c:extLst>
        </c:ser>
        <c:ser>
          <c:idx val="1"/>
          <c:order val="2"/>
          <c:tx>
            <c:strRef>
              <c:f>embdim_93!$D$1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embdim_93!$D$2:$D$4</c:f>
              <c:numCache>
                <c:formatCode>General</c:formatCode>
                <c:ptCount val="3"/>
                <c:pt idx="1">
                  <c:v>3936513168704</c:v>
                </c:pt>
                <c:pt idx="2">
                  <c:v>9931866500000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5-0A48-B0B2-015F3C5060AB}"/>
            </c:ext>
          </c:extLst>
        </c:ser>
        <c:ser>
          <c:idx val="4"/>
          <c:order val="3"/>
          <c:tx>
            <c:strRef>
              <c:f>embdim_93!$E$1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embdim_93!$E$2:$E$4</c:f>
              <c:numCache>
                <c:formatCode>General</c:formatCode>
                <c:ptCount val="3"/>
                <c:pt idx="0">
                  <c:v>31921327199904</c:v>
                </c:pt>
                <c:pt idx="1">
                  <c:v>4264696368704</c:v>
                </c:pt>
                <c:pt idx="2">
                  <c:v>806677901408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5-0A48-B0B2-015F3C5060AB}"/>
            </c:ext>
          </c:extLst>
        </c:ser>
        <c:ser>
          <c:idx val="0"/>
          <c:order val="4"/>
          <c:tx>
            <c:strRef>
              <c:f>embdim_93!$F$1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embdim_93!$A$2:$A$4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embdim_93!$F$2:$F$4</c:f>
              <c:numCache>
                <c:formatCode>General</c:formatCode>
                <c:ptCount val="3"/>
                <c:pt idx="0">
                  <c:v>30195676356023</c:v>
                </c:pt>
                <c:pt idx="1">
                  <c:v>5223834599310</c:v>
                </c:pt>
                <c:pt idx="2">
                  <c:v>1502613047808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5-0A48-B0B2-015F3C50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baseline!$G$2:$G$4</c:f>
              <c:numCache>
                <c:formatCode>General</c:formatCode>
                <c:ptCount val="3"/>
                <c:pt idx="0">
                  <c:v>36.818028432528997</c:v>
                </c:pt>
                <c:pt idx="1">
                  <c:v>4.730327122916</c:v>
                </c:pt>
                <c:pt idx="2">
                  <c:v>0.72332750322700001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2F4C-A1E3-BD87A2DE2645}"/>
            </c:ext>
          </c:extLst>
        </c:ser>
        <c:ser>
          <c:idx val="1"/>
          <c:order val="1"/>
          <c:tx>
            <c:strRef>
              <c:f>baseline!$H$1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baseline!$H$2:$H$4</c:f>
              <c:numCache>
                <c:formatCode>General</c:formatCode>
                <c:ptCount val="3"/>
                <c:pt idx="0">
                  <c:v>29.826308769255</c:v>
                </c:pt>
                <c:pt idx="1">
                  <c:v>4.0835088332009999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2F4C-A1E3-BD87A2DE2645}"/>
            </c:ext>
          </c:extLst>
        </c:ser>
        <c:ser>
          <c:idx val="2"/>
          <c:order val="2"/>
          <c:tx>
            <c:strRef>
              <c:f>baseline!$I$1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baseline!$I$2:$I$4</c:f>
              <c:numCache>
                <c:formatCode>General</c:formatCode>
                <c:ptCount val="3"/>
                <c:pt idx="0">
                  <c:v>0</c:v>
                </c:pt>
                <c:pt idx="1">
                  <c:v>3.8444346273279999</c:v>
                </c:pt>
                <c:pt idx="2">
                  <c:v>9.9461847799999994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2F4C-A1E3-BD87A2DE2645}"/>
            </c:ext>
          </c:extLst>
        </c:ser>
        <c:ser>
          <c:idx val="3"/>
          <c:order val="3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baseline!$J$2:$J$4</c:f>
              <c:numCache>
                <c:formatCode>General</c:formatCode>
                <c:ptCount val="3"/>
                <c:pt idx="0">
                  <c:v>30.763466129760001</c:v>
                </c:pt>
                <c:pt idx="1">
                  <c:v>4.1627583273280004</c:v>
                </c:pt>
                <c:pt idx="2">
                  <c:v>0.78164870790399998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2-2F4C-A1E3-BD87A2DE2645}"/>
            </c:ext>
          </c:extLst>
        </c:ser>
        <c:ser>
          <c:idx val="4"/>
          <c:order val="4"/>
          <c:tx>
            <c:strRef>
              <c:f>baseline!$K$1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baseline!$K$2:$K$4</c:f>
              <c:numCache>
                <c:formatCode>General</c:formatCode>
                <c:ptCount val="3"/>
                <c:pt idx="0">
                  <c:v>31.051509427346002</c:v>
                </c:pt>
                <c:pt idx="1">
                  <c:v>4.7416427542179997</c:v>
                </c:pt>
                <c:pt idx="2">
                  <c:v>1.4319128593079999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2-2F4C-A1E3-BD87A2DE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baseline!$B$1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baseline!$B$2:$B$4</c:f>
              <c:numCache>
                <c:formatCode>General</c:formatCode>
                <c:ptCount val="3"/>
                <c:pt idx="0">
                  <c:v>36818028432529</c:v>
                </c:pt>
                <c:pt idx="1">
                  <c:v>4730327122916</c:v>
                </c:pt>
                <c:pt idx="2">
                  <c:v>723327503227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6649-9073-C77137E07481}"/>
            </c:ext>
          </c:extLst>
        </c:ser>
        <c:ser>
          <c:idx val="3"/>
          <c:order val="1"/>
          <c:tx>
            <c:strRef>
              <c:f>baseline!$C$1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baseline!$C$2:$C$4</c:f>
              <c:numCache>
                <c:formatCode>General</c:formatCode>
                <c:ptCount val="3"/>
                <c:pt idx="0">
                  <c:v>29826308769255</c:v>
                </c:pt>
                <c:pt idx="1">
                  <c:v>4083508833201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6649-9073-C77137E07481}"/>
            </c:ext>
          </c:extLst>
        </c:ser>
        <c:ser>
          <c:idx val="1"/>
          <c:order val="2"/>
          <c:tx>
            <c:strRef>
              <c:f>baseline!$D$1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baseline!$D$2:$D$4</c:f>
              <c:numCache>
                <c:formatCode>General</c:formatCode>
                <c:ptCount val="3"/>
                <c:pt idx="1">
                  <c:v>3844434627328</c:v>
                </c:pt>
                <c:pt idx="2">
                  <c:v>9946184780000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6649-9073-C77137E07481}"/>
            </c:ext>
          </c:extLst>
        </c:ser>
        <c:ser>
          <c:idx val="4"/>
          <c:order val="3"/>
          <c:tx>
            <c:strRef>
              <c:f>baseline!$E$1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baseline!$E$2:$E$4</c:f>
              <c:numCache>
                <c:formatCode>General</c:formatCode>
                <c:ptCount val="3"/>
                <c:pt idx="0">
                  <c:v>30763466129760</c:v>
                </c:pt>
                <c:pt idx="1">
                  <c:v>4162758327328</c:v>
                </c:pt>
                <c:pt idx="2">
                  <c:v>781648707904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6649-9073-C77137E07481}"/>
            </c:ext>
          </c:extLst>
        </c:ser>
        <c:ser>
          <c:idx val="0"/>
          <c:order val="4"/>
          <c:tx>
            <c:strRef>
              <c:f>baseline!$F$1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baseline!$F$2:$F$4</c:f>
              <c:numCache>
                <c:formatCode>General</c:formatCode>
                <c:ptCount val="3"/>
                <c:pt idx="0">
                  <c:v>31051509427346</c:v>
                </c:pt>
                <c:pt idx="1">
                  <c:v>4741642754218</c:v>
                </c:pt>
                <c:pt idx="2">
                  <c:v>1431912859308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6649-9073-C77137E0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bs_1048576!$G$2:$G$4</c:f>
              <c:numCache>
                <c:formatCode>General</c:formatCode>
                <c:ptCount val="3"/>
                <c:pt idx="0">
                  <c:v>71.608872963872003</c:v>
                </c:pt>
                <c:pt idx="1">
                  <c:v>9.467728123353</c:v>
                </c:pt>
                <c:pt idx="2">
                  <c:v>2.0822970293449998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0-0A41-9F20-4D301D0509A5}"/>
            </c:ext>
          </c:extLst>
        </c:ser>
        <c:ser>
          <c:idx val="1"/>
          <c:order val="1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bs_1048576!$J$2:$J$4</c:f>
              <c:numCache>
                <c:formatCode>General</c:formatCode>
                <c:ptCount val="3"/>
                <c:pt idx="0">
                  <c:v>61.831004729824002</c:v>
                </c:pt>
                <c:pt idx="1">
                  <c:v>7.9454082577599996</c:v>
                </c:pt>
                <c:pt idx="2">
                  <c:v>1.276756268352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0-0A41-9F20-4D301D05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bs_1048576!$G$2:$G$4</c:f>
              <c:numCache>
                <c:formatCode>General</c:formatCode>
                <c:ptCount val="3"/>
                <c:pt idx="0">
                  <c:v>71.608872963872003</c:v>
                </c:pt>
                <c:pt idx="1">
                  <c:v>9.467728123353</c:v>
                </c:pt>
                <c:pt idx="2">
                  <c:v>2.0822970293449998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6-9048-AFD1-A34CDB69CC5F}"/>
            </c:ext>
          </c:extLst>
        </c:ser>
        <c:ser>
          <c:idx val="1"/>
          <c:order val="1"/>
          <c:tx>
            <c:strRef>
              <c:f>bs_1048576!$H$1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bs_1048576!$H$2:$H$4</c:f>
              <c:numCache>
                <c:formatCode>General</c:formatCode>
                <c:ptCount val="3"/>
                <c:pt idx="0">
                  <c:v>59.277635026874997</c:v>
                </c:pt>
                <c:pt idx="1">
                  <c:v>8.1079721536289995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6-9048-AFD1-A34CDB69CC5F}"/>
            </c:ext>
          </c:extLst>
        </c:ser>
        <c:ser>
          <c:idx val="2"/>
          <c:order val="2"/>
          <c:tx>
            <c:strRef>
              <c:f>bs_1048576!$I$1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bs_1048576!$I$2:$I$4</c:f>
              <c:numCache>
                <c:formatCode>General</c:formatCode>
                <c:ptCount val="3"/>
                <c:pt idx="0">
                  <c:v>0</c:v>
                </c:pt>
                <c:pt idx="1">
                  <c:v>7.67997887776</c:v>
                </c:pt>
                <c:pt idx="2">
                  <c:v>10.01135384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6-9048-AFD1-A34CDB69CC5F}"/>
            </c:ext>
          </c:extLst>
        </c:ser>
        <c:ser>
          <c:idx val="3"/>
          <c:order val="3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bs_1048576!$J$2:$J$4</c:f>
              <c:numCache>
                <c:formatCode>General</c:formatCode>
                <c:ptCount val="3"/>
                <c:pt idx="0">
                  <c:v>61.831004729824002</c:v>
                </c:pt>
                <c:pt idx="1">
                  <c:v>7.9454082577599996</c:v>
                </c:pt>
                <c:pt idx="2">
                  <c:v>1.276756268352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6-9048-AFD1-A34CDB69CC5F}"/>
            </c:ext>
          </c:extLst>
        </c:ser>
        <c:ser>
          <c:idx val="4"/>
          <c:order val="4"/>
          <c:tx>
            <c:strRef>
              <c:f>bs_1048576!$K$1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bs_1048576!$K$2:$K$4</c:f>
              <c:numCache>
                <c:formatCode>General</c:formatCode>
                <c:ptCount val="3"/>
                <c:pt idx="0">
                  <c:v>59.777164875783001</c:v>
                </c:pt>
                <c:pt idx="1">
                  <c:v>10.061308331513001</c:v>
                </c:pt>
                <c:pt idx="2">
                  <c:v>2.9638861736750002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6-9048-AFD1-A34CDB69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bs_1048576!$B$1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bs_1048576!$B$2:$B$4</c:f>
              <c:numCache>
                <c:formatCode>General</c:formatCode>
                <c:ptCount val="3"/>
                <c:pt idx="0">
                  <c:v>71608872963872</c:v>
                </c:pt>
                <c:pt idx="1">
                  <c:v>9467728123353</c:v>
                </c:pt>
                <c:pt idx="2">
                  <c:v>2082297029345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2A44-9EB9-CB1D9BE54E8E}"/>
            </c:ext>
          </c:extLst>
        </c:ser>
        <c:ser>
          <c:idx val="3"/>
          <c:order val="1"/>
          <c:tx>
            <c:strRef>
              <c:f>bs_1048576!$C$1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bs_1048576!$C$2:$C$4</c:f>
              <c:numCache>
                <c:formatCode>General</c:formatCode>
                <c:ptCount val="3"/>
                <c:pt idx="0">
                  <c:v>59277635026875</c:v>
                </c:pt>
                <c:pt idx="1">
                  <c:v>8107972153629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2A44-9EB9-CB1D9BE54E8E}"/>
            </c:ext>
          </c:extLst>
        </c:ser>
        <c:ser>
          <c:idx val="1"/>
          <c:order val="2"/>
          <c:tx>
            <c:strRef>
              <c:f>bs_1048576!$D$1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bs_1048576!$D$2:$D$4</c:f>
              <c:numCache>
                <c:formatCode>General</c:formatCode>
                <c:ptCount val="3"/>
                <c:pt idx="1">
                  <c:v>7679978877760</c:v>
                </c:pt>
                <c:pt idx="2">
                  <c:v>10011353840000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2A44-9EB9-CB1D9BE54E8E}"/>
            </c:ext>
          </c:extLst>
        </c:ser>
        <c:ser>
          <c:idx val="4"/>
          <c:order val="3"/>
          <c:tx>
            <c:strRef>
              <c:f>bs_1048576!$E$1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bs_1048576!$E$2:$E$4</c:f>
              <c:numCache>
                <c:formatCode>General</c:formatCode>
                <c:ptCount val="3"/>
                <c:pt idx="0">
                  <c:v>61831004729824</c:v>
                </c:pt>
                <c:pt idx="1">
                  <c:v>7945408257760</c:v>
                </c:pt>
                <c:pt idx="2">
                  <c:v>1276756268352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2A44-9EB9-CB1D9BE54E8E}"/>
            </c:ext>
          </c:extLst>
        </c:ser>
        <c:ser>
          <c:idx val="0"/>
          <c:order val="4"/>
          <c:tx>
            <c:strRef>
              <c:f>bs_1048576!$F$1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bs_1048576!$F$2:$F$4</c:f>
              <c:numCache>
                <c:formatCode>General</c:formatCode>
                <c:ptCount val="3"/>
                <c:pt idx="0">
                  <c:v>59777164875783</c:v>
                </c:pt>
                <c:pt idx="1">
                  <c:v>10061308331513</c:v>
                </c:pt>
                <c:pt idx="2">
                  <c:v>2963886173675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2A44-9EB9-CB1D9BE5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bs_2097152!$G$2:$G$4</c:f>
              <c:numCache>
                <c:formatCode>General</c:formatCode>
                <c:ptCount val="3"/>
                <c:pt idx="0">
                  <c:v>117.737769566544</c:v>
                </c:pt>
                <c:pt idx="1">
                  <c:v>19.347483396524002</c:v>
                </c:pt>
                <c:pt idx="2">
                  <c:v>4.0668566193249998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D-0844-A731-B35626CBB171}"/>
            </c:ext>
          </c:extLst>
        </c:ser>
        <c:ser>
          <c:idx val="1"/>
          <c:order val="1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bs_2097152!$J$2:$J$4</c:f>
              <c:numCache>
                <c:formatCode>General</c:formatCode>
                <c:ptCount val="3"/>
                <c:pt idx="0">
                  <c:v>123.278892016608</c:v>
                </c:pt>
                <c:pt idx="1">
                  <c:v>15.659509033280001</c:v>
                </c:pt>
                <c:pt idx="2">
                  <c:v>2.2706946494400002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D-0844-A731-B35626CB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bs_2097152!$G$2:$G$4</c:f>
              <c:numCache>
                <c:formatCode>General</c:formatCode>
                <c:ptCount val="3"/>
                <c:pt idx="0">
                  <c:v>117.737769566544</c:v>
                </c:pt>
                <c:pt idx="1">
                  <c:v>19.347483396524002</c:v>
                </c:pt>
                <c:pt idx="2">
                  <c:v>4.0668566193249998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3E4D-BAAE-A7C9008B3420}"/>
            </c:ext>
          </c:extLst>
        </c:ser>
        <c:ser>
          <c:idx val="1"/>
          <c:order val="1"/>
          <c:tx>
            <c:strRef>
              <c:f>bs_2097152!$H$1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bs_2097152!$H$2:$H$4</c:f>
              <c:numCache>
                <c:formatCode>General</c:formatCode>
                <c:ptCount val="3"/>
                <c:pt idx="0">
                  <c:v>117.837123015923</c:v>
                </c:pt>
                <c:pt idx="1">
                  <c:v>19.777507337770999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A-3E4D-BAAE-A7C9008B3420}"/>
            </c:ext>
          </c:extLst>
        </c:ser>
        <c:ser>
          <c:idx val="2"/>
          <c:order val="2"/>
          <c:tx>
            <c:strRef>
              <c:f>bs_2097152!$I$1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bs_2097152!$I$2:$I$4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10.15736564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3E4D-BAAE-A7C9008B3420}"/>
            </c:ext>
          </c:extLst>
        </c:ser>
        <c:ser>
          <c:idx val="3"/>
          <c:order val="3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bs_2097152!$J$2:$J$4</c:f>
              <c:numCache>
                <c:formatCode>General</c:formatCode>
                <c:ptCount val="3"/>
                <c:pt idx="0">
                  <c:v>123.278892016608</c:v>
                </c:pt>
                <c:pt idx="1">
                  <c:v>15.659509033280001</c:v>
                </c:pt>
                <c:pt idx="2">
                  <c:v>2.2706946494400002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3E4D-BAAE-A7C9008B3420}"/>
            </c:ext>
          </c:extLst>
        </c:ser>
        <c:ser>
          <c:idx val="4"/>
          <c:order val="4"/>
          <c:tx>
            <c:strRef>
              <c:f>bs_2097152!$K$1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bs_2097152!$K$2:$K$4</c:f>
              <c:numCache>
                <c:formatCode>General</c:formatCode>
                <c:ptCount val="3"/>
                <c:pt idx="0">
                  <c:v>120.936612612845</c:v>
                </c:pt>
                <c:pt idx="1">
                  <c:v>18.858272850679</c:v>
                </c:pt>
                <c:pt idx="2">
                  <c:v>5.7615010786880001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3E4D-BAAE-A7C9008B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bs_2097152!$B$1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bs_2097152!$B$2:$B$4</c:f>
              <c:numCache>
                <c:formatCode>General</c:formatCode>
                <c:ptCount val="3"/>
                <c:pt idx="0">
                  <c:v>117737769566544</c:v>
                </c:pt>
                <c:pt idx="1">
                  <c:v>19347483396524</c:v>
                </c:pt>
                <c:pt idx="2">
                  <c:v>4066856619325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7145-93C0-2CCB8C44D1F9}"/>
            </c:ext>
          </c:extLst>
        </c:ser>
        <c:ser>
          <c:idx val="3"/>
          <c:order val="1"/>
          <c:tx>
            <c:strRef>
              <c:f>bs_2097152!$C$1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bs_2097152!$C$2:$C$4</c:f>
              <c:numCache>
                <c:formatCode>General</c:formatCode>
                <c:ptCount val="3"/>
                <c:pt idx="0">
                  <c:v>117837123015923</c:v>
                </c:pt>
                <c:pt idx="1">
                  <c:v>19777507337771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6-7145-93C0-2CCB8C44D1F9}"/>
            </c:ext>
          </c:extLst>
        </c:ser>
        <c:ser>
          <c:idx val="1"/>
          <c:order val="2"/>
          <c:tx>
            <c:strRef>
              <c:f>bs_2097152!$D$1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bs_2097152!$D$2:$D$4</c:f>
              <c:numCache>
                <c:formatCode>General</c:formatCode>
                <c:ptCount val="3"/>
                <c:pt idx="2">
                  <c:v>10157365640000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6-7145-93C0-2CCB8C44D1F9}"/>
            </c:ext>
          </c:extLst>
        </c:ser>
        <c:ser>
          <c:idx val="4"/>
          <c:order val="3"/>
          <c:tx>
            <c:strRef>
              <c:f>bs_2097152!$E$1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bs_2097152!$E$2:$E$4</c:f>
              <c:numCache>
                <c:formatCode>General</c:formatCode>
                <c:ptCount val="3"/>
                <c:pt idx="0">
                  <c:v>123278892016608</c:v>
                </c:pt>
                <c:pt idx="1">
                  <c:v>15659509033280</c:v>
                </c:pt>
                <c:pt idx="2">
                  <c:v>2270694649440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6-7145-93C0-2CCB8C44D1F9}"/>
            </c:ext>
          </c:extLst>
        </c:ser>
        <c:ser>
          <c:idx val="0"/>
          <c:order val="4"/>
          <c:tx>
            <c:strRef>
              <c:f>bs_2097152!$F$1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bs_2097152!$F$2:$F$4</c:f>
              <c:numCache>
                <c:formatCode>General</c:formatCode>
                <c:ptCount val="3"/>
                <c:pt idx="0">
                  <c:v>120936612612845</c:v>
                </c:pt>
                <c:pt idx="1">
                  <c:v>18858272850679</c:v>
                </c:pt>
                <c:pt idx="2">
                  <c:v>5761501078688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6-7145-93C0-2CCB8C44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EE995-8496-E846-55B7-8EA54288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8</xdr:row>
      <xdr:rowOff>0</xdr:rowOff>
    </xdr:from>
    <xdr:to>
      <xdr:col>7</xdr:col>
      <xdr:colOff>381000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FEAF5-614A-144B-81A1-BD966930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8</xdr:row>
      <xdr:rowOff>0</xdr:rowOff>
    </xdr:from>
    <xdr:to>
      <xdr:col>13</xdr:col>
      <xdr:colOff>457200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D48C6-5251-934A-88B5-10EB6C80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38215-7BE5-4545-830E-32DCB166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45AB97-601D-AE43-BA05-9F93F060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A0276-CFA8-3F41-8E6F-6A0F1AE3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FA3C8-6E65-824A-B978-1C17D295C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0B7AE-B337-7542-894A-9F2DDFC7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0B62B-BF73-AB4F-8E87-03381ADFF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18</xdr:col>
      <xdr:colOff>254000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BE7A-080E-604D-BF54-9CAEFADA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444500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33BDD-30B3-F64B-ACD9-0B75B1F03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DB388-638D-F141-AD0F-B43D759AC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18</xdr:col>
      <xdr:colOff>254000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04D67-B382-AF4D-B5E6-E32319D8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7945B-FADA-1547-AC08-D741F1A07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0E23D-DB3B-0942-97A5-908B75A9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C2B-C02D-A44E-933E-DAC3055ADBF7}">
  <dimension ref="A1:N4"/>
  <sheetViews>
    <sheetView workbookViewId="0">
      <selection activeCell="J2" sqref="J2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36818028432529</v>
      </c>
      <c r="C2">
        <v>29826308769255</v>
      </c>
      <c r="E2" s="1">
        <v>30763466129760</v>
      </c>
      <c r="F2">
        <v>31051509427346</v>
      </c>
      <c r="G2">
        <f>B2/1000000000000</f>
        <v>36.818028432528997</v>
      </c>
      <c r="H2">
        <f t="shared" ref="H2:I4" si="0">C2/1000000000000</f>
        <v>29.826308769255</v>
      </c>
      <c r="I2">
        <f t="shared" si="0"/>
        <v>0</v>
      </c>
      <c r="J2">
        <f>E2/1000000000000</f>
        <v>30.763466129760001</v>
      </c>
      <c r="K2">
        <f>F2/1000000000000</f>
        <v>31.051509427346002</v>
      </c>
      <c r="M2">
        <f>B2/E2</f>
        <v>1.1968101473751662</v>
      </c>
      <c r="N2">
        <f>B2/F2</f>
        <v>1.1857081704409713</v>
      </c>
    </row>
    <row r="3" spans="1:14" x14ac:dyDescent="0.2">
      <c r="A3">
        <v>128</v>
      </c>
      <c r="B3">
        <v>4730327122916</v>
      </c>
      <c r="C3">
        <v>4083508833201</v>
      </c>
      <c r="D3">
        <v>3844434627328</v>
      </c>
      <c r="E3">
        <v>4162758327328</v>
      </c>
      <c r="F3">
        <v>4741642754218</v>
      </c>
      <c r="G3">
        <f t="shared" ref="G3:G4" si="1">B3/1000000000000</f>
        <v>4.730327122916</v>
      </c>
      <c r="H3">
        <f t="shared" si="0"/>
        <v>4.0835088332009999</v>
      </c>
      <c r="I3">
        <f t="shared" si="0"/>
        <v>3.8444346273279999</v>
      </c>
      <c r="J3">
        <f t="shared" ref="J3:J4" si="2">E3/1000000000000</f>
        <v>4.1627583273280004</v>
      </c>
      <c r="K3">
        <f t="shared" ref="K3:K4" si="3">F3/1000000000000</f>
        <v>4.7416427542179997</v>
      </c>
      <c r="M3">
        <f t="shared" ref="M3:M4" si="4">B3/E3</f>
        <v>1.1363444021868818</v>
      </c>
      <c r="N3">
        <f t="shared" ref="N3:N4" si="5">B3/F3</f>
        <v>0.99761356308592963</v>
      </c>
    </row>
    <row r="4" spans="1:14" x14ac:dyDescent="0.2">
      <c r="A4">
        <v>1024</v>
      </c>
      <c r="B4">
        <v>723327503227</v>
      </c>
      <c r="D4">
        <v>9946184780000</v>
      </c>
      <c r="E4">
        <v>781648707904</v>
      </c>
      <c r="F4">
        <v>1431912859308</v>
      </c>
      <c r="G4">
        <f t="shared" si="1"/>
        <v>0.72332750322700001</v>
      </c>
      <c r="H4">
        <f t="shared" si="0"/>
        <v>0</v>
      </c>
      <c r="I4">
        <f t="shared" si="0"/>
        <v>9.9461847799999994</v>
      </c>
      <c r="J4">
        <f t="shared" si="2"/>
        <v>0.78164870790399998</v>
      </c>
      <c r="K4">
        <f t="shared" si="3"/>
        <v>1.4319128593079999</v>
      </c>
      <c r="M4">
        <f t="shared" si="4"/>
        <v>0.92538693650068327</v>
      </c>
      <c r="N4">
        <f t="shared" si="5"/>
        <v>0.50514771099727551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71A2-CCD6-D044-9DC3-C3AEF524CC07}">
  <dimension ref="A1:N4"/>
  <sheetViews>
    <sheetView workbookViewId="0">
      <selection activeCell="K3" sqref="K3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71608872963872</v>
      </c>
      <c r="C2">
        <v>59277635026875</v>
      </c>
      <c r="E2" s="1">
        <v>61831004729824</v>
      </c>
      <c r="F2">
        <v>59777164875783</v>
      </c>
      <c r="G2">
        <f>B2/1000000000000</f>
        <v>71.608872963872003</v>
      </c>
      <c r="H2">
        <f t="shared" ref="H2:I2" si="0">C2/1000000000000</f>
        <v>59.277635026874997</v>
      </c>
      <c r="I2">
        <f t="shared" si="0"/>
        <v>0</v>
      </c>
      <c r="J2">
        <f>E2/1000000000000</f>
        <v>61.831004729824002</v>
      </c>
      <c r="K2">
        <f>F2/1000000000000</f>
        <v>59.777164875783001</v>
      </c>
      <c r="M2">
        <f>B2/E2</f>
        <v>1.1581385953013905</v>
      </c>
      <c r="N2">
        <f>B2/F2</f>
        <v>1.1979302315972211</v>
      </c>
    </row>
    <row r="3" spans="1:14" x14ac:dyDescent="0.2">
      <c r="A3">
        <v>128</v>
      </c>
      <c r="B3">
        <v>9467728123353</v>
      </c>
      <c r="C3">
        <v>8107972153629</v>
      </c>
      <c r="D3">
        <v>7679978877760</v>
      </c>
      <c r="E3">
        <v>7945408257760</v>
      </c>
      <c r="F3" s="1">
        <v>10061308331513</v>
      </c>
      <c r="G3">
        <f>B3/1000000000000</f>
        <v>9.467728123353</v>
      </c>
      <c r="H3">
        <f t="shared" ref="H3:H4" si="1">C3/1000000000000</f>
        <v>8.1079721536289995</v>
      </c>
      <c r="I3">
        <f t="shared" ref="I3:I4" si="2">D3/1000000000000</f>
        <v>7.67997887776</v>
      </c>
      <c r="J3">
        <f t="shared" ref="J3:J4" si="3">E3/1000000000000</f>
        <v>7.9454082577599996</v>
      </c>
      <c r="K3">
        <f t="shared" ref="K3:K4" si="4">F3/1000000000000</f>
        <v>10.061308331513001</v>
      </c>
      <c r="M3">
        <f t="shared" ref="M3:M4" si="5">B3/E3</f>
        <v>1.1915974379423744</v>
      </c>
      <c r="N3">
        <f t="shared" ref="N3:N4" si="6">B3/F3</f>
        <v>0.94100367580418454</v>
      </c>
    </row>
    <row r="4" spans="1:14" x14ac:dyDescent="0.2">
      <c r="A4">
        <v>1024</v>
      </c>
      <c r="B4">
        <v>2082297029345</v>
      </c>
      <c r="D4">
        <v>10011353840000</v>
      </c>
      <c r="E4">
        <v>1276756268352</v>
      </c>
      <c r="F4">
        <v>2963886173675</v>
      </c>
      <c r="G4">
        <f>B4/1000000000000</f>
        <v>2.0822970293449998</v>
      </c>
      <c r="H4">
        <f t="shared" si="1"/>
        <v>0</v>
      </c>
      <c r="I4">
        <f t="shared" si="2"/>
        <v>10.01135384</v>
      </c>
      <c r="J4">
        <f t="shared" si="3"/>
        <v>1.276756268352</v>
      </c>
      <c r="K4">
        <f t="shared" si="4"/>
        <v>2.9638861736750002</v>
      </c>
      <c r="M4">
        <f t="shared" si="5"/>
        <v>1.6309275943738022</v>
      </c>
      <c r="N4">
        <f t="shared" si="6"/>
        <v>0.70255634235882458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7453-4AA4-5B46-835C-D0D8F76C0532}">
  <dimension ref="A1:N4"/>
  <sheetViews>
    <sheetView workbookViewId="0">
      <selection activeCell="K3" sqref="K3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117737769566544</v>
      </c>
      <c r="C2" s="1">
        <v>117837123015923</v>
      </c>
      <c r="E2" s="1">
        <v>123278892016608</v>
      </c>
      <c r="F2" s="1">
        <v>120936612612845</v>
      </c>
      <c r="G2">
        <f>B2/1000000000000</f>
        <v>117.737769566544</v>
      </c>
      <c r="H2">
        <f t="shared" ref="H2:I4" si="0">C2/1000000000000</f>
        <v>117.837123015923</v>
      </c>
      <c r="I2">
        <f t="shared" si="0"/>
        <v>0</v>
      </c>
      <c r="J2">
        <f>E2/1000000000000</f>
        <v>123.278892016608</v>
      </c>
      <c r="K2">
        <f>F2/1000000000000</f>
        <v>120.936612612845</v>
      </c>
      <c r="M2">
        <f>B2/E2</f>
        <v>0.95505213942612732</v>
      </c>
      <c r="N2">
        <f>B2/F2</f>
        <v>0.973549424138896</v>
      </c>
    </row>
    <row r="3" spans="1:14" x14ac:dyDescent="0.2">
      <c r="A3">
        <v>128</v>
      </c>
      <c r="B3">
        <v>19347483396524</v>
      </c>
      <c r="C3">
        <v>19777507337771</v>
      </c>
      <c r="E3" s="1">
        <v>15659509033280</v>
      </c>
      <c r="F3" s="1">
        <v>18858272850679</v>
      </c>
      <c r="G3">
        <f>B3/1000000000000</f>
        <v>19.347483396524002</v>
      </c>
      <c r="H3">
        <f t="shared" si="0"/>
        <v>19.777507337770999</v>
      </c>
      <c r="I3">
        <f t="shared" si="0"/>
        <v>0</v>
      </c>
      <c r="J3">
        <f t="shared" ref="J3:J4" si="1">E3/1000000000000</f>
        <v>15.659509033280001</v>
      </c>
      <c r="K3">
        <f t="shared" ref="K3:K4" si="2">F3/1000000000000</f>
        <v>18.858272850679</v>
      </c>
      <c r="M3">
        <f>B3/E3</f>
        <v>1.2355102165340062</v>
      </c>
      <c r="N3">
        <f t="shared" ref="N3:N4" si="3">B3/F3</f>
        <v>1.0259414289801936</v>
      </c>
    </row>
    <row r="4" spans="1:14" x14ac:dyDescent="0.2">
      <c r="A4">
        <v>1024</v>
      </c>
      <c r="B4">
        <v>4066856619325</v>
      </c>
      <c r="D4">
        <v>10157365640000</v>
      </c>
      <c r="E4">
        <v>2270694649440</v>
      </c>
      <c r="F4">
        <v>5761501078688</v>
      </c>
      <c r="G4">
        <f>B4/1000000000000</f>
        <v>4.0668566193249998</v>
      </c>
      <c r="H4">
        <f t="shared" si="0"/>
        <v>0</v>
      </c>
      <c r="I4">
        <f t="shared" si="0"/>
        <v>10.15736564</v>
      </c>
      <c r="J4">
        <f t="shared" si="1"/>
        <v>2.2706946494400002</v>
      </c>
      <c r="K4">
        <f t="shared" si="2"/>
        <v>5.7615010786880001</v>
      </c>
      <c r="M4">
        <f>B4/E4</f>
        <v>1.7910187176985557</v>
      </c>
      <c r="N4">
        <f t="shared" si="3"/>
        <v>0.70586754454814715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33D7-92BA-754A-92D8-EFD03DDEE98D}">
  <dimension ref="A1:N4"/>
  <sheetViews>
    <sheetView workbookViewId="0">
      <selection activeCell="N2" sqref="N2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31845683731890</v>
      </c>
      <c r="C2">
        <v>32290379466066</v>
      </c>
      <c r="E2" s="1">
        <v>28793003673696</v>
      </c>
      <c r="F2">
        <v>29017233475769</v>
      </c>
      <c r="G2">
        <f>B2/1000000000000</f>
        <v>31.845683731889999</v>
      </c>
      <c r="H2">
        <f t="shared" ref="H2:K4" si="0">C2/1000000000000</f>
        <v>32.290379466066</v>
      </c>
      <c r="I2">
        <f t="shared" si="0"/>
        <v>0</v>
      </c>
      <c r="J2">
        <f>E2/1000000000000</f>
        <v>28.793003673695999</v>
      </c>
      <c r="K2">
        <f>F2/1000000000000</f>
        <v>29.017233475769</v>
      </c>
      <c r="M2">
        <f>B2/E2</f>
        <v>1.1060215909666553</v>
      </c>
      <c r="N2">
        <f>B2/F2</f>
        <v>1.0974748422685752</v>
      </c>
    </row>
    <row r="3" spans="1:14" x14ac:dyDescent="0.2">
      <c r="A3">
        <v>128</v>
      </c>
      <c r="B3">
        <v>4611576087656</v>
      </c>
      <c r="C3">
        <v>4650869872835</v>
      </c>
      <c r="D3" s="1">
        <v>3668321777920</v>
      </c>
      <c r="E3">
        <v>3942842537920</v>
      </c>
      <c r="F3">
        <v>4215734099114</v>
      </c>
      <c r="G3">
        <f>B3/1000000000000</f>
        <v>4.6115760876560001</v>
      </c>
      <c r="H3">
        <f t="shared" si="0"/>
        <v>4.650869872835</v>
      </c>
      <c r="I3">
        <f t="shared" si="0"/>
        <v>3.6683217779200001</v>
      </c>
      <c r="J3">
        <f t="shared" si="0"/>
        <v>3.9428425379199998</v>
      </c>
      <c r="K3">
        <f t="shared" si="0"/>
        <v>4.215734099114</v>
      </c>
      <c r="M3">
        <f>B3/E3</f>
        <v>1.1696069633277271</v>
      </c>
      <c r="N3">
        <f t="shared" ref="N3:N4" si="1">B3/F3</f>
        <v>1.0938963367317669</v>
      </c>
    </row>
    <row r="4" spans="1:14" x14ac:dyDescent="0.2">
      <c r="A4">
        <v>1024</v>
      </c>
      <c r="B4">
        <v>632813773218</v>
      </c>
      <c r="D4" s="1">
        <v>9599048920000</v>
      </c>
      <c r="E4">
        <v>697230401280</v>
      </c>
      <c r="F4" s="1">
        <v>995540438577</v>
      </c>
      <c r="G4">
        <f>B4/1000000000000</f>
        <v>0.63281377321800003</v>
      </c>
      <c r="H4">
        <f t="shared" si="0"/>
        <v>0</v>
      </c>
      <c r="I4">
        <f t="shared" si="0"/>
        <v>9.5990489199999995</v>
      </c>
      <c r="J4">
        <f t="shared" si="0"/>
        <v>0.69723040128000002</v>
      </c>
      <c r="K4">
        <f t="shared" si="0"/>
        <v>0.99554043857700003</v>
      </c>
      <c r="M4">
        <f>B4/E4</f>
        <v>0.90761070093366314</v>
      </c>
      <c r="N4">
        <f t="shared" si="1"/>
        <v>0.63564848668782137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C818-2C64-A64D-B844-04A9F90F6DBA}">
  <dimension ref="A1:N4"/>
  <sheetViews>
    <sheetView tabSelected="1" workbookViewId="0">
      <selection activeCell="F3" sqref="F3"/>
    </sheetView>
  </sheetViews>
  <sheetFormatPr baseColWidth="10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37332781476557</v>
      </c>
      <c r="C2">
        <v>35493408327201</v>
      </c>
      <c r="E2" s="1">
        <v>31921327199904</v>
      </c>
      <c r="F2">
        <v>30195676356023</v>
      </c>
      <c r="G2">
        <f>B2/1000000000000</f>
        <v>37.332781476557003</v>
      </c>
      <c r="H2">
        <f t="shared" ref="H2:I4" si="0">C2/1000000000000</f>
        <v>35.493408327201003</v>
      </c>
      <c r="I2">
        <f t="shared" si="0"/>
        <v>0</v>
      </c>
      <c r="J2">
        <f>E2/1000000000000</f>
        <v>31.921327199903999</v>
      </c>
      <c r="K2">
        <f>F2/1000000000000</f>
        <v>30.195676356023</v>
      </c>
      <c r="M2">
        <f>B2/E2</f>
        <v>1.1695247269251785</v>
      </c>
      <c r="N2">
        <f>B2/F2</f>
        <v>1.2363618233413207</v>
      </c>
    </row>
    <row r="3" spans="1:14" x14ac:dyDescent="0.2">
      <c r="A3">
        <v>128</v>
      </c>
      <c r="B3">
        <v>4866592623138</v>
      </c>
      <c r="C3">
        <v>4984451810722</v>
      </c>
      <c r="D3">
        <v>3936513168704</v>
      </c>
      <c r="E3">
        <v>4264696368704</v>
      </c>
      <c r="F3" s="1">
        <v>5223834599310</v>
      </c>
      <c r="G3">
        <f>B3/1000000000000</f>
        <v>4.8665926231379997</v>
      </c>
      <c r="H3">
        <f t="shared" si="0"/>
        <v>4.9844518107219997</v>
      </c>
      <c r="I3">
        <f t="shared" si="0"/>
        <v>3.9365131687039998</v>
      </c>
      <c r="J3">
        <f t="shared" ref="J3:J4" si="1">E3/1000000000000</f>
        <v>4.2646963687039996</v>
      </c>
      <c r="K3">
        <f t="shared" ref="K3:K4" si="2">F3/1000000000000</f>
        <v>5.2238345993099999</v>
      </c>
      <c r="M3">
        <f>B3/E3</f>
        <v>1.1411346089843462</v>
      </c>
      <c r="N3">
        <f t="shared" ref="N3:N4" si="3">B3/F3</f>
        <v>0.93161307668141202</v>
      </c>
    </row>
    <row r="4" spans="1:14" x14ac:dyDescent="0.2">
      <c r="A4">
        <v>1024</v>
      </c>
      <c r="B4">
        <v>773761437646</v>
      </c>
      <c r="D4">
        <v>9931866500000</v>
      </c>
      <c r="E4">
        <v>806677901408</v>
      </c>
      <c r="F4">
        <v>1502613047808</v>
      </c>
      <c r="G4">
        <f>B4/1000000000000</f>
        <v>0.77376143764600003</v>
      </c>
      <c r="H4">
        <f t="shared" si="0"/>
        <v>0</v>
      </c>
      <c r="I4">
        <f t="shared" si="0"/>
        <v>9.9318664999999999</v>
      </c>
      <c r="J4">
        <f t="shared" si="1"/>
        <v>0.806677901408</v>
      </c>
      <c r="K4">
        <f t="shared" si="2"/>
        <v>1.502613047808</v>
      </c>
      <c r="M4">
        <f>B4/E4</f>
        <v>0.95919503471640088</v>
      </c>
      <c r="N4">
        <f t="shared" si="3"/>
        <v>0.51494390972762882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bs_1048576</vt:lpstr>
      <vt:lpstr>bs_2097152</vt:lpstr>
      <vt:lpstr>embdim_40</vt:lpstr>
      <vt:lpstr>embdim_93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2023-07-13T18:17:17Z</dcterms:created>
  <dcterms:modified xsi:type="dcterms:W3CDTF">2023-08-30T19:22:28Z</dcterms:modified>
</cp:coreProperties>
</file>