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T 2018" sheetId="1" r:id="rId3"/>
    <sheet state="visible" name="ACT 2018" sheetId="2" r:id="rId4"/>
  </sheets>
  <definedNames/>
  <calcPr/>
</workbook>
</file>

<file path=xl/sharedStrings.xml><?xml version="1.0" encoding="utf-8"?>
<sst xmlns="http://schemas.openxmlformats.org/spreadsheetml/2006/main" count="111" uniqueCount="61">
  <si>
    <t>State</t>
  </si>
  <si>
    <t>Participation</t>
  </si>
  <si>
    <t>Evidence-Based Reading and Writing</t>
  </si>
  <si>
    <t>Math</t>
  </si>
  <si>
    <t>Total</t>
  </si>
  <si>
    <t>Minnesota</t>
  </si>
  <si>
    <t>Composite</t>
  </si>
  <si>
    <t>Alabama</t>
  </si>
  <si>
    <t>Wisconsin</t>
  </si>
  <si>
    <t>Alaska</t>
  </si>
  <si>
    <t>North Dakota</t>
  </si>
  <si>
    <t>Arizona</t>
  </si>
  <si>
    <t>Arkansas</t>
  </si>
  <si>
    <t>California</t>
  </si>
  <si>
    <t>Colorado</t>
  </si>
  <si>
    <t>Connecticut</t>
  </si>
  <si>
    <t>Delaware</t>
  </si>
  <si>
    <t>Washington, D.C.</t>
  </si>
  <si>
    <t>Iowa</t>
  </si>
  <si>
    <t>Florida</t>
  </si>
  <si>
    <t>Kansas</t>
  </si>
  <si>
    <t>Georgia</t>
  </si>
  <si>
    <t>Hawaii</t>
  </si>
  <si>
    <t>Missouri</t>
  </si>
  <si>
    <t>Idaho</t>
  </si>
  <si>
    <t>Illinois</t>
  </si>
  <si>
    <t>Wyoming</t>
  </si>
  <si>
    <t>Indiana</t>
  </si>
  <si>
    <t>Nebraska</t>
  </si>
  <si>
    <t>Kentucky</t>
  </si>
  <si>
    <t>Louisiana</t>
  </si>
  <si>
    <t>Maine</t>
  </si>
  <si>
    <t>Maryland</t>
  </si>
  <si>
    <t>Massachusetts</t>
  </si>
  <si>
    <t>South Dakota</t>
  </si>
  <si>
    <t>Michigan</t>
  </si>
  <si>
    <t>Mississippi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</si>
  <si>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</si>
  <si>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</si>
  <si>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</si>
  <si>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</si>
  <si>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</si>
  <si>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</si>
  <si>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</si>
  <si>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Missississippi</t>
  </si>
  <si>
    <t>Ohio</t>
  </si>
  <si>
    <t>Oklahoma</t>
  </si>
  <si>
    <t>Oregon</t>
  </si>
  <si>
    <t>Pennsylvania</t>
  </si>
  <si>
    <t>Rhode Island</t>
  </si>
  <si>
    <t>Tennessee</t>
  </si>
  <si>
    <t>South Carolina</t>
  </si>
  <si>
    <t>Texas</t>
  </si>
  <si>
    <t>Utah</t>
  </si>
  <si>
    <t>Vermont</t>
  </si>
  <si>
    <t>Virginia</t>
  </si>
  <si>
    <t>Washington</t>
  </si>
  <si>
    <t>West Virginia</t>
  </si>
  <si>
    <t>National</t>
  </si>
  <si>
    <t>Oaklahoma</t>
  </si>
  <si>
    <t>District of Columbia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</si>
</sst>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9.0"/>
      <color rgb="FF24292E"/>
      <name val="Arial"/>
    </font>
    <font>
      <b/>
      <sz val="9.0"/>
      <color rgb="FF24292E"/>
      <name val="-apple-system"/>
    </font>
    <font>
      <sz val="9.0"/>
      <color rgb="FF24292E"/>
      <name val="Arial"/>
    </font>
    <font>
      <sz val="9.0"/>
    </font>
    <font>
      <sz val="8.0"/>
      <color rgb="FF000000"/>
      <name val="Arial"/>
    </font>
    <font>
      <sz val="9.0"/>
      <name val="Arial"/>
    </font>
    <font/>
    <font>
      <sz val="9.0"/>
      <color rgb="FF24292E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DFE2E5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horizontal="left" readingOrder="0" shrinkToFit="0" wrapText="0"/>
    </xf>
    <xf borderId="3" fillId="2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left" readingOrder="0" shrinkToFit="0" wrapText="0"/>
    </xf>
    <xf borderId="0" fillId="4" fontId="2" numFmtId="0" xfId="0" applyAlignment="1" applyFill="1" applyFont="1">
      <alignment vertical="bottom"/>
    </xf>
    <xf borderId="0" fillId="3" fontId="3" numFmtId="9" xfId="0" applyAlignment="1" applyFont="1" applyNumberFormat="1">
      <alignment horizontal="left" readingOrder="0" shrinkToFit="0" wrapText="0"/>
    </xf>
    <xf borderId="0" fillId="4" fontId="3" numFmtId="9" xfId="0" applyAlignment="1" applyFont="1" applyNumberFormat="1">
      <alignment horizontal="center" vertical="bottom"/>
    </xf>
    <xf borderId="0" fillId="3" fontId="3" numFmtId="0" xfId="0" applyAlignment="1" applyFont="1">
      <alignment horizontal="left" readingOrder="0" shrinkToFit="0" wrapText="0"/>
    </xf>
    <xf borderId="0" fillId="4" fontId="3" numFmtId="0" xfId="0" applyAlignment="1" applyFont="1">
      <alignment horizontal="center" vertical="bottom"/>
    </xf>
    <xf borderId="0" fillId="0" fontId="2" numFmtId="0" xfId="0" applyAlignment="1" applyFont="1">
      <alignment horizontal="left" readingOrder="0" shrinkToFit="0" wrapText="0"/>
    </xf>
    <xf borderId="0" fillId="5" fontId="2" numFmtId="0" xfId="0" applyAlignment="1" applyFill="1" applyFont="1">
      <alignment vertical="bottom"/>
    </xf>
    <xf borderId="0" fillId="5" fontId="3" numFmtId="9" xfId="0" applyAlignment="1" applyFont="1" applyNumberFormat="1">
      <alignment horizontal="center" vertical="bottom"/>
    </xf>
    <xf borderId="0" fillId="4" fontId="2" numFmtId="0" xfId="0" applyAlignment="1" applyFont="1">
      <alignment horizontal="left" readingOrder="0" shrinkToFit="0" wrapText="0"/>
    </xf>
    <xf borderId="0" fillId="5" fontId="3" numFmtId="0" xfId="0" applyAlignment="1" applyFont="1">
      <alignment horizontal="center" vertical="bottom"/>
    </xf>
    <xf borderId="0" fillId="4" fontId="3" numFmtId="9" xfId="0" applyAlignment="1" applyFont="1" applyNumberFormat="1">
      <alignment horizontal="left" readingOrder="0" shrinkToFit="0" wrapText="0"/>
    </xf>
    <xf borderId="0" fillId="4" fontId="3" numFmtId="0" xfId="0" applyAlignment="1" applyFont="1">
      <alignment horizontal="left" readingOrder="0" shrinkToFit="0" wrapText="0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3" fontId="3" numFmtId="9" xfId="0" applyAlignment="1" applyFont="1" applyNumberFormat="1">
      <alignment horizontal="left" readingOrder="0"/>
    </xf>
    <xf borderId="0" fillId="5" fontId="2" numFmtId="164" xfId="0" applyAlignment="1" applyFont="1" applyNumberFormat="1">
      <alignment horizontal="center" vertical="bottom"/>
    </xf>
    <xf borderId="0" fillId="4" fontId="5" numFmtId="0" xfId="0" applyAlignment="1" applyFont="1">
      <alignment horizontal="left" readingOrder="0"/>
    </xf>
    <xf borderId="0" fillId="0" fontId="4" numFmtId="9" xfId="0" applyAlignment="1" applyFont="1" applyNumberFormat="1">
      <alignment horizontal="left" readingOrder="0"/>
    </xf>
    <xf borderId="0" fillId="3" fontId="1" numFmtId="0" xfId="0" applyAlignment="1" applyFont="1">
      <alignment horizontal="left" readingOrder="0" shrinkToFit="0" wrapText="0"/>
    </xf>
    <xf borderId="0" fillId="4" fontId="6" numFmtId="0" xfId="0" applyAlignment="1" applyFont="1">
      <alignment horizontal="left" readingOrder="0" shrinkToFit="0" wrapText="0"/>
    </xf>
    <xf borderId="0" fillId="0" fontId="7" numFmtId="9" xfId="0" applyAlignment="1" applyFont="1" applyNumberFormat="1">
      <alignment readingOrder="0"/>
    </xf>
    <xf borderId="0" fillId="0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4" fontId="8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4" fontId="3" numFmtId="0" xfId="0" applyAlignment="1" applyFont="1">
      <alignment horizontal="left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CT 2018-style">
      <tableStyleElement dxfId="1" type="headerRow"/>
      <tableStyleElement dxfId="2" type="firstRowStripe"/>
      <tableStyleElement dxfId="3" type="secondRowStripe"/>
    </tableStyle>
    <tableStyle count="3" pivot="0" name="SAT 201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E53" displayName="Table_2" id="2">
  <tableColumns count="5">
    <tableColumn name="State" id="1"/>
    <tableColumn name="Participation" id="2"/>
    <tableColumn name="Evidence-Based Reading and Writing" id="3"/>
    <tableColumn name="Math" id="4"/>
    <tableColumn name="Total" id="5"/>
  </tableColumns>
  <tableStyleInfo name="SAT 2018-style" showColumnStripes="0" showFirstColumn="1" showLastColumn="1" showRowStripes="1"/>
</table>
</file>

<file path=xl/tables/table2.xml><?xml version="1.0" encoding="utf-8"?>
<table xmlns="http://schemas.openxmlformats.org/spreadsheetml/2006/main" ref="A1:C53" displayName="Table_1" id="1">
  <tableColumns count="3">
    <tableColumn name="State" id="1"/>
    <tableColumn name="Participation" id="2"/>
    <tableColumn name="Composite" id="3"/>
  </tableColumns>
  <tableStyleInfo name="ACT 2018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3" max="3" width="3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5</v>
      </c>
      <c r="B2" s="6">
        <v>0.04</v>
      </c>
      <c r="C2" s="8">
        <v>643.0</v>
      </c>
      <c r="D2" s="8">
        <v>655.0</v>
      </c>
      <c r="E2" s="8">
        <v>1298.0</v>
      </c>
    </row>
    <row r="3">
      <c r="A3" s="10" t="s">
        <v>8</v>
      </c>
      <c r="B3" s="6">
        <v>0.03</v>
      </c>
      <c r="C3" s="8">
        <v>641.0</v>
      </c>
      <c r="D3" s="8">
        <v>653.0</v>
      </c>
      <c r="E3" s="8">
        <v>1294.0</v>
      </c>
    </row>
    <row r="4">
      <c r="A4" s="13" t="s">
        <v>10</v>
      </c>
      <c r="B4" s="15">
        <v>0.02</v>
      </c>
      <c r="C4" s="16">
        <v>640.0</v>
      </c>
      <c r="D4" s="16">
        <v>643.0</v>
      </c>
      <c r="E4" s="16">
        <v>1283.0</v>
      </c>
    </row>
    <row r="5">
      <c r="A5" s="4" t="s">
        <v>18</v>
      </c>
      <c r="B5" s="6">
        <v>0.03</v>
      </c>
      <c r="C5" s="8">
        <v>634.0</v>
      </c>
      <c r="D5" s="8">
        <v>631.0</v>
      </c>
      <c r="E5" s="8">
        <v>1265.0</v>
      </c>
    </row>
    <row r="6">
      <c r="A6" s="13" t="s">
        <v>20</v>
      </c>
      <c r="B6" s="15">
        <v>0.04</v>
      </c>
      <c r="C6" s="16">
        <v>633.0</v>
      </c>
      <c r="D6" s="16">
        <v>631.0</v>
      </c>
      <c r="E6" s="16">
        <v>1265.0</v>
      </c>
    </row>
    <row r="7">
      <c r="A7" s="4" t="s">
        <v>23</v>
      </c>
      <c r="B7" s="6">
        <v>0.04</v>
      </c>
      <c r="C7" s="8">
        <v>633.0</v>
      </c>
      <c r="D7" s="8">
        <v>629.0</v>
      </c>
      <c r="E7" s="8">
        <v>1262.0</v>
      </c>
    </row>
    <row r="8">
      <c r="A8" s="10" t="s">
        <v>26</v>
      </c>
      <c r="B8" s="15">
        <v>0.03</v>
      </c>
      <c r="C8" s="16">
        <v>633.0</v>
      </c>
      <c r="D8" s="16">
        <v>625.0</v>
      </c>
      <c r="E8" s="16">
        <v>1257.0</v>
      </c>
    </row>
    <row r="9">
      <c r="A9" s="4" t="s">
        <v>28</v>
      </c>
      <c r="B9" s="6">
        <v>0.03</v>
      </c>
      <c r="C9" s="8">
        <v>629.0</v>
      </c>
      <c r="D9" s="8">
        <v>623.0</v>
      </c>
      <c r="E9" s="8">
        <v>1252.0</v>
      </c>
    </row>
    <row r="10">
      <c r="A10" s="4" t="s">
        <v>29</v>
      </c>
      <c r="B10" s="6">
        <v>0.04</v>
      </c>
      <c r="C10" s="8">
        <v>630.0</v>
      </c>
      <c r="D10" s="8">
        <v>618.0</v>
      </c>
      <c r="E10" s="8">
        <v>1248.0</v>
      </c>
    </row>
    <row r="11">
      <c r="A11" s="4" t="s">
        <v>34</v>
      </c>
      <c r="B11" s="15">
        <v>0.03</v>
      </c>
      <c r="C11" s="16">
        <v>622.0</v>
      </c>
      <c r="D11" s="16">
        <v>618.0</v>
      </c>
      <c r="E11" s="16">
        <f>D11+C11</f>
        <v>1240</v>
      </c>
    </row>
    <row r="12">
      <c r="A12" s="18" t="s">
        <v>44</v>
      </c>
      <c r="B12" s="15">
        <v>0.03</v>
      </c>
      <c r="C12" s="16">
        <v>630.0</v>
      </c>
      <c r="D12" s="16">
        <v>606.0</v>
      </c>
      <c r="E12" s="16">
        <v>1236.0</v>
      </c>
    </row>
    <row r="13">
      <c r="A13" s="13" t="s">
        <v>50</v>
      </c>
      <c r="B13" s="6">
        <v>0.06</v>
      </c>
      <c r="C13" s="8">
        <v>624.0</v>
      </c>
      <c r="D13" s="8">
        <v>607.0</v>
      </c>
      <c r="E13" s="8">
        <f>C13+D13</f>
        <v>1231</v>
      </c>
    </row>
    <row r="14">
      <c r="A14" s="13" t="s">
        <v>30</v>
      </c>
      <c r="B14" s="15">
        <v>0.04</v>
      </c>
      <c r="C14" s="16">
        <v>615.0</v>
      </c>
      <c r="D14" s="16">
        <v>595.0</v>
      </c>
      <c r="E14" s="16">
        <v>1210.0</v>
      </c>
    </row>
    <row r="15">
      <c r="A15" s="13" t="s">
        <v>37</v>
      </c>
      <c r="B15" s="15">
        <v>0.1</v>
      </c>
      <c r="C15" s="16">
        <v>606.0</v>
      </c>
      <c r="D15" s="16">
        <v>592.0</v>
      </c>
      <c r="E15" s="16">
        <v>1198.0</v>
      </c>
    </row>
    <row r="16">
      <c r="A16" s="4" t="s">
        <v>12</v>
      </c>
      <c r="B16" s="15">
        <v>0.05</v>
      </c>
      <c r="C16" s="19">
        <v>592.0</v>
      </c>
      <c r="D16" s="19">
        <v>576.0</v>
      </c>
      <c r="E16" s="19">
        <v>1169.0</v>
      </c>
    </row>
    <row r="17">
      <c r="A17" s="13" t="s">
        <v>7</v>
      </c>
      <c r="B17" s="15">
        <v>0.06</v>
      </c>
      <c r="C17" s="16">
        <v>595.0</v>
      </c>
      <c r="D17" s="16">
        <v>571.0</v>
      </c>
      <c r="E17" s="19">
        <v>1166.0</v>
      </c>
    </row>
    <row r="18">
      <c r="A18" s="13" t="s">
        <v>11</v>
      </c>
      <c r="B18" s="20">
        <v>0.29</v>
      </c>
      <c r="C18" s="19">
        <v>577.0</v>
      </c>
      <c r="D18" s="19">
        <v>572.0</v>
      </c>
      <c r="E18" s="19">
        <v>1149.0</v>
      </c>
    </row>
    <row r="19">
      <c r="A19" s="13" t="s">
        <v>38</v>
      </c>
      <c r="B19" s="15">
        <v>0.23</v>
      </c>
      <c r="C19" s="16">
        <v>574.0</v>
      </c>
      <c r="D19" s="16">
        <v>566.0</v>
      </c>
      <c r="E19" s="16">
        <v>1140.0</v>
      </c>
    </row>
    <row r="20">
      <c r="A20" s="4" t="s">
        <v>33</v>
      </c>
      <c r="B20" s="6">
        <v>0.8</v>
      </c>
      <c r="C20" s="8">
        <v>562.0</v>
      </c>
      <c r="D20" s="8">
        <v>563.0</v>
      </c>
      <c r="E20" s="8">
        <v>1125.0</v>
      </c>
    </row>
    <row r="21">
      <c r="A21" s="4" t="s">
        <v>54</v>
      </c>
      <c r="B21" s="6">
        <v>0.64</v>
      </c>
      <c r="C21" s="8">
        <v>565.0</v>
      </c>
      <c r="D21" s="8">
        <v>554.0</v>
      </c>
      <c r="E21" s="8">
        <v>1120.0</v>
      </c>
    </row>
    <row r="22">
      <c r="A22" s="4" t="s">
        <v>47</v>
      </c>
      <c r="B22" s="6">
        <v>0.48</v>
      </c>
      <c r="C22" s="22">
        <v>564.0</v>
      </c>
      <c r="D22" s="22">
        <v>553.0</v>
      </c>
      <c r="E22" s="8">
        <v>1117.0</v>
      </c>
    </row>
    <row r="23">
      <c r="A23" s="13" t="s">
        <v>55</v>
      </c>
      <c r="B23" s="15">
        <v>0.68</v>
      </c>
      <c r="C23" s="16">
        <v>567.0</v>
      </c>
      <c r="D23" s="16">
        <v>550.0</v>
      </c>
      <c r="E23" s="16">
        <v>1117.0</v>
      </c>
    </row>
    <row r="24">
      <c r="A24" s="4" t="s">
        <v>9</v>
      </c>
      <c r="B24" s="23">
        <v>0.43</v>
      </c>
      <c r="C24" s="19">
        <v>562.0</v>
      </c>
      <c r="D24" s="19">
        <v>544.0</v>
      </c>
      <c r="E24" s="19">
        <v>1106.0</v>
      </c>
    </row>
    <row r="25">
      <c r="A25" s="4" t="s">
        <v>19</v>
      </c>
      <c r="B25" s="6">
        <v>0.56</v>
      </c>
      <c r="C25" s="8">
        <v>550.0</v>
      </c>
      <c r="D25" s="8">
        <v>549.0</v>
      </c>
      <c r="E25" s="8">
        <v>1099.0</v>
      </c>
    </row>
    <row r="26">
      <c r="A26" s="4" t="s">
        <v>45</v>
      </c>
      <c r="B26" s="6">
        <v>0.18</v>
      </c>
      <c r="C26" s="8">
        <v>552.0</v>
      </c>
      <c r="D26" s="8">
        <v>547.0</v>
      </c>
      <c r="E26" s="8">
        <v>1099.0</v>
      </c>
    </row>
    <row r="27">
      <c r="A27" s="24" t="s">
        <v>43</v>
      </c>
      <c r="B27" s="6">
        <v>0.52</v>
      </c>
      <c r="C27" s="8">
        <v>554.0</v>
      </c>
      <c r="D27" s="8">
        <v>543.0</v>
      </c>
      <c r="E27" s="8">
        <v>1098.0</v>
      </c>
    </row>
    <row r="28">
      <c r="A28" s="13" t="s">
        <v>40</v>
      </c>
      <c r="B28" s="15">
        <v>0.82</v>
      </c>
      <c r="C28" s="16">
        <v>547.0</v>
      </c>
      <c r="D28" s="16">
        <v>547.0</v>
      </c>
      <c r="E28" s="16">
        <v>1094.0</v>
      </c>
    </row>
    <row r="29">
      <c r="A29" s="4" t="s">
        <v>41</v>
      </c>
      <c r="B29" s="6">
        <v>0.16</v>
      </c>
      <c r="C29" s="8">
        <v>552.0</v>
      </c>
      <c r="D29" s="8">
        <v>540.0</v>
      </c>
      <c r="E29" s="8">
        <v>1093.0</v>
      </c>
    </row>
    <row r="30">
      <c r="A30" s="13" t="s">
        <v>48</v>
      </c>
      <c r="B30" s="15">
        <v>0.7</v>
      </c>
      <c r="C30" s="16">
        <v>547.0</v>
      </c>
      <c r="D30" s="16">
        <v>539.0</v>
      </c>
      <c r="E30" s="16">
        <v>1086.0</v>
      </c>
    </row>
    <row r="31">
      <c r="A31" s="4" t="s">
        <v>56</v>
      </c>
      <c r="B31" s="6">
        <v>0.69</v>
      </c>
      <c r="C31" s="8">
        <v>543.0</v>
      </c>
      <c r="D31" s="8">
        <v>538.0</v>
      </c>
      <c r="E31" s="8">
        <v>1081.0</v>
      </c>
    </row>
    <row r="32">
      <c r="A32" s="13" t="s">
        <v>32</v>
      </c>
      <c r="B32" s="15">
        <v>0.76</v>
      </c>
      <c r="C32" s="16">
        <v>545.0</v>
      </c>
      <c r="D32" s="25">
        <v>535.0</v>
      </c>
      <c r="E32" s="16">
        <v>1080.0</v>
      </c>
    </row>
    <row r="33">
      <c r="A33" s="13" t="s">
        <v>13</v>
      </c>
      <c r="B33" s="15">
        <v>0.6</v>
      </c>
      <c r="C33" s="19">
        <v>540.0</v>
      </c>
      <c r="D33" s="19">
        <v>536.0</v>
      </c>
      <c r="E33" s="19">
        <v>1076.0</v>
      </c>
    </row>
    <row r="34">
      <c r="A34" s="13" t="s">
        <v>27</v>
      </c>
      <c r="B34" s="15">
        <v>0.63</v>
      </c>
      <c r="C34" s="16">
        <v>542.0</v>
      </c>
      <c r="D34" s="16">
        <v>532.0</v>
      </c>
      <c r="E34" s="16">
        <v>1074.0</v>
      </c>
    </row>
    <row r="35">
      <c r="A35" s="13" t="s">
        <v>51</v>
      </c>
      <c r="B35" s="6">
        <v>0.55</v>
      </c>
      <c r="C35" s="8">
        <v>547.0</v>
      </c>
      <c r="D35" s="8">
        <v>523.0</v>
      </c>
      <c r="E35" s="8">
        <f>D35+C35</f>
        <v>1070</v>
      </c>
    </row>
    <row r="36">
      <c r="A36" s="13" t="s">
        <v>42</v>
      </c>
      <c r="B36" s="15">
        <v>0.79</v>
      </c>
      <c r="C36" s="16">
        <v>534.0</v>
      </c>
      <c r="D36" s="16">
        <v>534.0</v>
      </c>
      <c r="E36" s="16">
        <v>1068.0</v>
      </c>
    </row>
    <row r="37">
      <c r="A37" s="13" t="s">
        <v>21</v>
      </c>
      <c r="B37" s="15">
        <v>0.7</v>
      </c>
      <c r="C37" s="16">
        <v>542.0</v>
      </c>
      <c r="D37" s="16">
        <v>522.0</v>
      </c>
      <c r="E37" s="16">
        <v>1064.0</v>
      </c>
    </row>
    <row r="38">
      <c r="A38" s="4" t="s">
        <v>39</v>
      </c>
      <c r="B38" s="6">
        <v>0.96</v>
      </c>
      <c r="C38" s="8">
        <v>535.0</v>
      </c>
      <c r="D38" s="8">
        <v>528.0</v>
      </c>
      <c r="E38" s="8">
        <v>1063.0</v>
      </c>
    </row>
    <row r="39">
      <c r="A39" s="18" t="s">
        <v>59</v>
      </c>
      <c r="B39" s="15">
        <v>0.08</v>
      </c>
      <c r="C39" s="16">
        <v>541.0</v>
      </c>
      <c r="D39" s="16">
        <v>521.0</v>
      </c>
      <c r="E39" s="16">
        <v>1062.0</v>
      </c>
    </row>
    <row r="40">
      <c r="A40" s="13" t="s">
        <v>15</v>
      </c>
      <c r="B40" s="15">
        <v>1.0</v>
      </c>
      <c r="C40" s="16">
        <v>535.0</v>
      </c>
      <c r="D40" s="16">
        <v>519.0</v>
      </c>
      <c r="E40" s="16">
        <v>1053.0</v>
      </c>
      <c r="H40" s="26"/>
    </row>
    <row r="41">
      <c r="A41" s="4" t="s">
        <v>52</v>
      </c>
      <c r="B41" s="6">
        <v>0.66</v>
      </c>
      <c r="C41" s="8">
        <v>520.0</v>
      </c>
      <c r="D41" s="8">
        <v>512.0</v>
      </c>
      <c r="E41" s="8">
        <f>C41+D41</f>
        <v>1032</v>
      </c>
    </row>
    <row r="42">
      <c r="A42" s="4" t="s">
        <v>14</v>
      </c>
      <c r="B42" s="6">
        <v>1.0</v>
      </c>
      <c r="C42" s="8">
        <v>519.0</v>
      </c>
      <c r="D42" s="8">
        <v>506.0</v>
      </c>
      <c r="E42" s="8">
        <v>1025.0</v>
      </c>
    </row>
    <row r="43">
      <c r="A43" s="4" t="s">
        <v>25</v>
      </c>
      <c r="B43" s="6">
        <v>0.99</v>
      </c>
      <c r="C43" s="8">
        <v>513.0</v>
      </c>
      <c r="D43" s="8">
        <v>506.0</v>
      </c>
      <c r="E43" s="8">
        <v>1019.0</v>
      </c>
    </row>
    <row r="44">
      <c r="A44" s="4" t="s">
        <v>49</v>
      </c>
      <c r="B44" s="6">
        <v>0.97</v>
      </c>
      <c r="C44" s="8">
        <v>513.0</v>
      </c>
      <c r="D44" s="8">
        <v>505.0</v>
      </c>
      <c r="E44" s="8">
        <v>1018.0</v>
      </c>
    </row>
    <row r="45">
      <c r="A45" s="4" t="s">
        <v>31</v>
      </c>
      <c r="B45" s="6">
        <v>0.99</v>
      </c>
      <c r="C45" s="8">
        <v>512.0</v>
      </c>
      <c r="D45" s="8">
        <v>501.0</v>
      </c>
      <c r="E45" s="8">
        <v>1013.0</v>
      </c>
    </row>
    <row r="46">
      <c r="A46" s="13" t="s">
        <v>35</v>
      </c>
      <c r="B46" s="15">
        <v>1.0</v>
      </c>
      <c r="C46" s="27">
        <v>511.0</v>
      </c>
      <c r="D46" s="16">
        <v>499.0</v>
      </c>
      <c r="E46" s="16">
        <v>1011.0</v>
      </c>
    </row>
    <row r="47">
      <c r="A47" s="4" t="s">
        <v>22</v>
      </c>
      <c r="B47" s="6">
        <v>0.56</v>
      </c>
      <c r="C47" s="8">
        <v>480.0</v>
      </c>
      <c r="D47" s="8">
        <v>530.0</v>
      </c>
      <c r="E47" s="28">
        <f t="shared" ref="E47:E48" si="1">sum(C47:D47)</f>
        <v>1010</v>
      </c>
    </row>
    <row r="48">
      <c r="A48" s="13" t="s">
        <v>53</v>
      </c>
      <c r="B48" s="15">
        <v>0.04</v>
      </c>
      <c r="C48" s="16">
        <v>480.0</v>
      </c>
      <c r="D48" s="16">
        <v>530.0</v>
      </c>
      <c r="E48" s="16">
        <f t="shared" si="1"/>
        <v>1010</v>
      </c>
    </row>
    <row r="49">
      <c r="A49" s="13" t="s">
        <v>24</v>
      </c>
      <c r="B49" s="15">
        <v>1.0</v>
      </c>
      <c r="C49" s="16">
        <v>508.0</v>
      </c>
      <c r="D49" s="16">
        <v>493.0</v>
      </c>
      <c r="E49" s="29">
        <f>sum(C49, D49)</f>
        <v>1001</v>
      </c>
    </row>
    <row r="50">
      <c r="A50" s="13" t="s">
        <v>57</v>
      </c>
      <c r="B50" s="15">
        <v>0.28</v>
      </c>
      <c r="C50" s="16">
        <v>513.0</v>
      </c>
      <c r="D50" s="16">
        <v>486.0</v>
      </c>
      <c r="E50" s="16">
        <v>999.0</v>
      </c>
    </row>
    <row r="51">
      <c r="A51" s="4" t="s">
        <v>16</v>
      </c>
      <c r="B51" s="6">
        <v>1.0</v>
      </c>
      <c r="C51" s="8">
        <v>505.0</v>
      </c>
      <c r="D51" s="8">
        <v>492.0</v>
      </c>
      <c r="E51" s="8">
        <v>998.0</v>
      </c>
    </row>
    <row r="52">
      <c r="A52" s="13" t="s">
        <v>60</v>
      </c>
      <c r="B52" s="15">
        <v>0.92</v>
      </c>
      <c r="C52" s="16">
        <v>497.0</v>
      </c>
      <c r="D52" s="16">
        <v>480.0</v>
      </c>
      <c r="E52" s="16">
        <v>977.0</v>
      </c>
    </row>
    <row r="53">
      <c r="A53" s="30"/>
      <c r="B53" s="31"/>
      <c r="C53" s="31"/>
      <c r="D53" s="31"/>
      <c r="E53" s="3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6</v>
      </c>
    </row>
    <row r="2">
      <c r="A2" s="5" t="s">
        <v>7</v>
      </c>
      <c r="B2" s="7">
        <v>1.0</v>
      </c>
      <c r="C2" s="9">
        <v>19.1</v>
      </c>
    </row>
    <row r="3">
      <c r="A3" s="11" t="s">
        <v>9</v>
      </c>
      <c r="B3" s="12">
        <v>0.33</v>
      </c>
      <c r="C3" s="14">
        <v>20.8</v>
      </c>
    </row>
    <row r="4">
      <c r="A4" s="5" t="s">
        <v>11</v>
      </c>
      <c r="B4" s="7">
        <v>0.66</v>
      </c>
      <c r="C4" s="9">
        <v>19.2</v>
      </c>
    </row>
    <row r="5">
      <c r="A5" s="11" t="s">
        <v>12</v>
      </c>
      <c r="B5" s="12">
        <v>1.0</v>
      </c>
      <c r="C5" s="14">
        <v>19.4</v>
      </c>
    </row>
    <row r="6">
      <c r="A6" s="5" t="s">
        <v>13</v>
      </c>
      <c r="B6" s="7">
        <v>0.27</v>
      </c>
      <c r="C6" s="9">
        <v>22.7</v>
      </c>
    </row>
    <row r="7">
      <c r="A7" s="11" t="s">
        <v>14</v>
      </c>
      <c r="B7" s="12">
        <v>0.3</v>
      </c>
      <c r="C7" s="14">
        <v>23.9</v>
      </c>
    </row>
    <row r="8">
      <c r="A8" s="5" t="s">
        <v>15</v>
      </c>
      <c r="B8" s="7">
        <v>0.26</v>
      </c>
      <c r="C8" s="9">
        <v>25.6</v>
      </c>
    </row>
    <row r="9">
      <c r="A9" s="11" t="s">
        <v>16</v>
      </c>
      <c r="B9" s="12">
        <v>0.17</v>
      </c>
      <c r="C9" s="14">
        <v>23.8</v>
      </c>
    </row>
    <row r="10">
      <c r="A10" s="17" t="s">
        <v>17</v>
      </c>
      <c r="B10" s="7">
        <v>0.32</v>
      </c>
      <c r="C10" s="9">
        <v>23.6</v>
      </c>
    </row>
    <row r="11">
      <c r="A11" s="11" t="s">
        <v>19</v>
      </c>
      <c r="B11" s="12">
        <v>0.66</v>
      </c>
      <c r="C11" s="14">
        <v>19.9</v>
      </c>
    </row>
    <row r="12">
      <c r="A12" s="5" t="s">
        <v>21</v>
      </c>
      <c r="B12" s="7">
        <v>0.53</v>
      </c>
      <c r="C12" s="9">
        <v>21.4</v>
      </c>
    </row>
    <row r="13">
      <c r="A13" s="11" t="s">
        <v>22</v>
      </c>
      <c r="B13" s="12">
        <v>0.89</v>
      </c>
      <c r="C13" s="14">
        <v>18.9</v>
      </c>
    </row>
    <row r="14">
      <c r="A14" s="5" t="s">
        <v>24</v>
      </c>
      <c r="B14" s="7">
        <v>0.36</v>
      </c>
      <c r="C14" s="9">
        <v>22.3</v>
      </c>
    </row>
    <row r="15">
      <c r="A15" s="11" t="s">
        <v>25</v>
      </c>
      <c r="B15" s="12">
        <v>0.43</v>
      </c>
      <c r="C15" s="14">
        <v>23.9</v>
      </c>
    </row>
    <row r="16">
      <c r="A16" s="5" t="s">
        <v>27</v>
      </c>
      <c r="B16" s="7">
        <v>0.32</v>
      </c>
      <c r="C16" s="9">
        <v>22.5</v>
      </c>
    </row>
    <row r="17">
      <c r="A17" s="11" t="s">
        <v>18</v>
      </c>
      <c r="B17" s="12">
        <v>0.68</v>
      </c>
      <c r="C17" s="14">
        <v>21.8</v>
      </c>
    </row>
    <row r="18">
      <c r="A18" s="5" t="s">
        <v>20</v>
      </c>
      <c r="B18" s="7">
        <v>0.71</v>
      </c>
      <c r="C18" s="9">
        <v>21.6</v>
      </c>
    </row>
    <row r="19">
      <c r="A19" s="11" t="s">
        <v>29</v>
      </c>
      <c r="B19" s="12">
        <v>1.0</v>
      </c>
      <c r="C19" s="14">
        <v>20.2</v>
      </c>
    </row>
    <row r="20">
      <c r="A20" s="5" t="s">
        <v>30</v>
      </c>
      <c r="B20" s="7">
        <v>1.0</v>
      </c>
      <c r="C20" s="9">
        <v>19.2</v>
      </c>
    </row>
    <row r="21">
      <c r="A21" s="11" t="s">
        <v>31</v>
      </c>
      <c r="B21" s="12">
        <v>0.07</v>
      </c>
      <c r="C21" s="14">
        <v>24.0</v>
      </c>
    </row>
    <row r="22">
      <c r="A22" s="5" t="s">
        <v>32</v>
      </c>
      <c r="B22" s="7">
        <v>0.31</v>
      </c>
      <c r="C22" s="9">
        <v>22.5</v>
      </c>
    </row>
    <row r="23">
      <c r="A23" s="11" t="s">
        <v>33</v>
      </c>
      <c r="B23" s="12">
        <v>0.25</v>
      </c>
      <c r="C23" s="14">
        <v>25.5</v>
      </c>
    </row>
    <row r="24">
      <c r="A24" s="5" t="s">
        <v>35</v>
      </c>
      <c r="B24" s="7">
        <v>0.22</v>
      </c>
      <c r="C24" s="9">
        <v>24.2</v>
      </c>
    </row>
    <row r="25">
      <c r="A25" s="11" t="s">
        <v>5</v>
      </c>
      <c r="B25" s="12">
        <v>0.99</v>
      </c>
      <c r="C25" s="14">
        <v>21.3</v>
      </c>
    </row>
    <row r="26">
      <c r="A26" s="5" t="s">
        <v>36</v>
      </c>
      <c r="B26" s="7">
        <v>1.0</v>
      </c>
      <c r="C26" s="9">
        <v>18.6</v>
      </c>
    </row>
    <row r="27">
      <c r="A27" s="11" t="s">
        <v>23</v>
      </c>
      <c r="B27" s="12">
        <v>1.0</v>
      </c>
      <c r="C27" s="14">
        <v>20.0</v>
      </c>
    </row>
    <row r="28">
      <c r="A28" s="5" t="s">
        <v>37</v>
      </c>
      <c r="B28" s="7">
        <v>1.0</v>
      </c>
      <c r="C28" s="9">
        <v>20.0</v>
      </c>
    </row>
    <row r="29">
      <c r="A29" s="11" t="s">
        <v>28</v>
      </c>
      <c r="B29" s="12">
        <v>1.0</v>
      </c>
      <c r="C29" s="14">
        <v>20.1</v>
      </c>
    </row>
    <row r="30">
      <c r="A30" s="5" t="s">
        <v>38</v>
      </c>
      <c r="B30" s="7">
        <v>1.0</v>
      </c>
      <c r="C30" s="9">
        <v>17.7</v>
      </c>
    </row>
    <row r="31">
      <c r="A31" s="11" t="s">
        <v>39</v>
      </c>
      <c r="B31" s="12">
        <v>0.16</v>
      </c>
      <c r="C31" s="14">
        <v>25.1</v>
      </c>
    </row>
    <row r="32">
      <c r="A32" s="5" t="s">
        <v>40</v>
      </c>
      <c r="B32" s="7">
        <v>0.31</v>
      </c>
      <c r="C32" s="9">
        <v>23.7</v>
      </c>
    </row>
    <row r="33">
      <c r="A33" s="11" t="s">
        <v>41</v>
      </c>
      <c r="B33" s="12">
        <v>0.67</v>
      </c>
      <c r="C33" s="14">
        <v>19.4</v>
      </c>
    </row>
    <row r="34">
      <c r="A34" s="5" t="s">
        <v>42</v>
      </c>
      <c r="B34" s="7">
        <v>0.27</v>
      </c>
      <c r="C34" s="9">
        <v>24.5</v>
      </c>
    </row>
    <row r="35">
      <c r="A35" s="11" t="s">
        <v>43</v>
      </c>
      <c r="B35" s="12">
        <v>1.0</v>
      </c>
      <c r="C35" s="14">
        <v>19.1</v>
      </c>
    </row>
    <row r="36">
      <c r="A36" s="5" t="s">
        <v>10</v>
      </c>
      <c r="B36" s="7">
        <v>0.98</v>
      </c>
      <c r="C36" s="9">
        <v>20.3</v>
      </c>
    </row>
    <row r="37">
      <c r="A37" s="11" t="s">
        <v>45</v>
      </c>
      <c r="B37" s="12">
        <v>1.0</v>
      </c>
      <c r="C37" s="14">
        <v>20.3</v>
      </c>
    </row>
    <row r="38">
      <c r="A38" s="5" t="s">
        <v>46</v>
      </c>
      <c r="B38" s="7">
        <v>1.0</v>
      </c>
      <c r="C38" s="9">
        <v>19.3</v>
      </c>
    </row>
    <row r="39">
      <c r="A39" s="11" t="s">
        <v>47</v>
      </c>
      <c r="B39" s="12">
        <v>0.42</v>
      </c>
      <c r="C39" s="14">
        <v>21.3</v>
      </c>
    </row>
    <row r="40">
      <c r="A40" s="5" t="s">
        <v>48</v>
      </c>
      <c r="B40" s="7">
        <v>0.2</v>
      </c>
      <c r="C40" s="9">
        <v>23.5</v>
      </c>
    </row>
    <row r="41">
      <c r="A41" s="11" t="s">
        <v>49</v>
      </c>
      <c r="B41" s="12">
        <v>0.15</v>
      </c>
      <c r="C41" s="14">
        <v>24.2</v>
      </c>
    </row>
    <row r="42">
      <c r="A42" s="5" t="s">
        <v>51</v>
      </c>
      <c r="B42" s="7">
        <v>1.0</v>
      </c>
      <c r="C42" s="9">
        <v>18.3</v>
      </c>
    </row>
    <row r="43">
      <c r="A43" s="11" t="s">
        <v>34</v>
      </c>
      <c r="B43" s="12">
        <v>0.77</v>
      </c>
      <c r="C43" s="14">
        <v>21.9</v>
      </c>
    </row>
    <row r="44">
      <c r="A44" s="5" t="s">
        <v>50</v>
      </c>
      <c r="B44" s="7">
        <v>1.0</v>
      </c>
      <c r="C44" s="9">
        <v>19.6</v>
      </c>
    </row>
    <row r="45">
      <c r="A45" s="11" t="s">
        <v>52</v>
      </c>
      <c r="B45" s="12">
        <v>0.45</v>
      </c>
      <c r="C45" s="14">
        <v>20.7</v>
      </c>
    </row>
    <row r="46">
      <c r="A46" s="5" t="s">
        <v>53</v>
      </c>
      <c r="B46" s="7">
        <v>1.0</v>
      </c>
      <c r="C46" s="9">
        <v>20.4</v>
      </c>
    </row>
    <row r="47">
      <c r="A47" s="11" t="s">
        <v>54</v>
      </c>
      <c r="B47" s="12">
        <v>0.24</v>
      </c>
      <c r="C47" s="14">
        <v>24.1</v>
      </c>
    </row>
    <row r="48">
      <c r="A48" s="5" t="s">
        <v>55</v>
      </c>
      <c r="B48" s="7">
        <v>0.24</v>
      </c>
      <c r="C48" s="9">
        <v>23.9</v>
      </c>
    </row>
    <row r="49">
      <c r="A49" s="11" t="s">
        <v>56</v>
      </c>
      <c r="B49" s="12">
        <v>0.24</v>
      </c>
      <c r="C49" s="14">
        <v>22.2</v>
      </c>
    </row>
    <row r="50">
      <c r="A50" s="5" t="s">
        <v>57</v>
      </c>
      <c r="B50" s="7">
        <v>0.65</v>
      </c>
      <c r="C50" s="9">
        <v>20.3</v>
      </c>
    </row>
    <row r="51">
      <c r="A51" s="11" t="s">
        <v>8</v>
      </c>
      <c r="B51" s="12">
        <v>1.0</v>
      </c>
      <c r="C51" s="14">
        <v>20.5</v>
      </c>
    </row>
    <row r="52">
      <c r="A52" s="5" t="s">
        <v>26</v>
      </c>
      <c r="B52" s="7">
        <v>1.0</v>
      </c>
      <c r="C52" s="9">
        <v>20.0</v>
      </c>
    </row>
    <row r="53">
      <c r="A53" s="11" t="s">
        <v>58</v>
      </c>
      <c r="B53" s="12">
        <v>0.5</v>
      </c>
      <c r="C53" s="21">
        <f>AVERAGE(C2:C52)</f>
        <v>21.49607843</v>
      </c>
    </row>
  </sheetData>
  <drawing r:id="rId1"/>
  <tableParts count="1">
    <tablePart r:id="rId3"/>
  </tableParts>
</worksheet>
</file>