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a\Desktop\Stage\chimieverte\attention_detection_eyetracking_stage_Sina\Classification\"/>
    </mc:Choice>
  </mc:AlternateContent>
  <xr:revisionPtr revIDLastSave="0" documentId="13_ncr:1_{8860F075-845C-447B-9088-2ADD8A1BA191}" xr6:coauthVersionLast="47" xr6:coauthVersionMax="47" xr10:uidLastSave="{00000000-0000-0000-0000-000000000000}"/>
  <bookViews>
    <workbookView xWindow="-120" yWindow="-120" windowWidth="25440" windowHeight="15390" xr2:uid="{E879CE0F-105B-4EEB-B7AE-F482AAC62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6" i="1" l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D57" i="1"/>
  <c r="D56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D55" i="1"/>
  <c r="AA6" i="1"/>
  <c r="AA5" i="1"/>
  <c r="AA4" i="1"/>
  <c r="AA3" i="1"/>
  <c r="AA2" i="1"/>
  <c r="Z6" i="1"/>
  <c r="Z5" i="1"/>
  <c r="Z4" i="1"/>
  <c r="Z3" i="1"/>
  <c r="Z2" i="1"/>
  <c r="Y6" i="1"/>
  <c r="Y5" i="1"/>
  <c r="Y4" i="1"/>
  <c r="Y3" i="1"/>
  <c r="Y2" i="1"/>
</calcChain>
</file>

<file path=xl/sharedStrings.xml><?xml version="1.0" encoding="utf-8"?>
<sst xmlns="http://schemas.openxmlformats.org/spreadsheetml/2006/main" count="94" uniqueCount="42">
  <si>
    <t>window size</t>
  </si>
  <si>
    <t>EMDAT</t>
  </si>
  <si>
    <t>OpenFace</t>
  </si>
  <si>
    <t>Feature Fusion</t>
  </si>
  <si>
    <t>feature</t>
  </si>
  <si>
    <t>Fixation</t>
  </si>
  <si>
    <t>Angles</t>
  </si>
  <si>
    <t>Pupil</t>
  </si>
  <si>
    <t>Head distance</t>
  </si>
  <si>
    <t>All</t>
  </si>
  <si>
    <t>Gaze</t>
  </si>
  <si>
    <t>Pose</t>
  </si>
  <si>
    <t>Facial Action Units</t>
  </si>
  <si>
    <t>Random Forest</t>
  </si>
  <si>
    <t>SVM</t>
  </si>
  <si>
    <t>Gradient Boosting</t>
  </si>
  <si>
    <t>K-Nearest Neighbors</t>
  </si>
  <si>
    <t>AdaBoost</t>
  </si>
  <si>
    <t>Logistic Regression</t>
  </si>
  <si>
    <t>Multi-Layer Perceptron</t>
  </si>
  <si>
    <t>Gaussian Naive Bayes</t>
  </si>
  <si>
    <t>Decision Tree</t>
  </si>
  <si>
    <t>Linear Discriminant Analysis</t>
  </si>
  <si>
    <t>Bagging</t>
  </si>
  <si>
    <t>Extra Trees</t>
  </si>
  <si>
    <t>Gaussian Process</t>
  </si>
  <si>
    <t>Ridge</t>
  </si>
  <si>
    <t>Linear Support Vector Classifier</t>
  </si>
  <si>
    <t>Calibrated Classifier</t>
  </si>
  <si>
    <t>Histogram Gradient Boosting</t>
  </si>
  <si>
    <t>Voting Classifier</t>
  </si>
  <si>
    <t>Decision Fusion</t>
  </si>
  <si>
    <t>AVG per window</t>
  </si>
  <si>
    <t>MAX per window</t>
  </si>
  <si>
    <t>STD</t>
  </si>
  <si>
    <t>AVG per feature</t>
  </si>
  <si>
    <t>FeatureFusion</t>
  </si>
  <si>
    <t>DecisionFusion</t>
  </si>
  <si>
    <t>Max per feature</t>
  </si>
  <si>
    <t>STD per feature</t>
  </si>
  <si>
    <t>AVG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</si>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</sst>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9BFBE-9EC9-47E0-92BF-5BC8791F3216}">
  <dimension ref="A1:AA57"/>
  <sheetViews>
    <sheetView tabSelected="1" topLeftCell="B31" zoomScaleNormal="100" workbookViewId="0">
      <selection activeCell="M1" sqref="M1:M2"/>
    </sheetView>
  </sheetViews>
  <sheetFormatPr defaultRowHeight="15" x14ac:dyDescent="0.25"/>
  <cols>
    <col min="1" max="1" width="12.7109375" customWidth="1"/>
    <col min="3" max="3" width="17.5703125" customWidth="1"/>
    <col min="4" max="4" width="14" customWidth="1"/>
    <col min="5" max="5" width="12.5703125" customWidth="1"/>
    <col min="6" max="6" width="17.28515625" customWidth="1"/>
    <col min="7" max="7" width="18.5703125" customWidth="1"/>
    <col min="9" max="9" width="17.28515625" customWidth="1"/>
    <col min="10" max="10" width="21" customWidth="1"/>
    <col min="11" max="11" width="19.140625" customWidth="1"/>
    <col min="12" max="12" width="13.28515625" customWidth="1"/>
    <col min="13" max="13" width="23.7109375" bestFit="1" customWidth="1"/>
    <col min="15" max="15" width="10.85546875" customWidth="1"/>
    <col min="16" max="16" width="16.28515625" customWidth="1"/>
    <col min="17" max="17" width="10.85546875" customWidth="1"/>
    <col min="18" max="18" width="26.42578125" customWidth="1"/>
    <col min="19" max="19" width="18" customWidth="1"/>
    <col min="20" max="20" width="27.7109375" customWidth="1"/>
    <col min="21" max="21" width="18" customWidth="1"/>
    <col min="24" max="24" width="14.5703125" bestFit="1" customWidth="1"/>
    <col min="25" max="25" width="16" bestFit="1" customWidth="1"/>
    <col min="26" max="26" width="16.28515625" bestFit="1" customWidth="1"/>
  </cols>
  <sheetData>
    <row r="1" spans="1:27" x14ac:dyDescent="0.25">
      <c r="A1" s="5" t="s">
        <v>0</v>
      </c>
      <c r="B1" s="5" t="s">
        <v>4</v>
      </c>
      <c r="C1" s="5"/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22</v>
      </c>
      <c r="N1" s="5" t="s">
        <v>23</v>
      </c>
      <c r="O1" s="5" t="s">
        <v>24</v>
      </c>
      <c r="P1" s="5" t="s">
        <v>25</v>
      </c>
      <c r="Q1" s="5" t="s">
        <v>26</v>
      </c>
      <c r="R1" s="5" t="s">
        <v>27</v>
      </c>
      <c r="S1" s="5" t="s">
        <v>28</v>
      </c>
      <c r="T1" s="5" t="s">
        <v>29</v>
      </c>
      <c r="U1" t="s">
        <v>31</v>
      </c>
      <c r="Y1" t="s">
        <v>32</v>
      </c>
      <c r="Z1" t="s">
        <v>33</v>
      </c>
      <c r="AA1" t="s">
        <v>34</v>
      </c>
    </row>
    <row r="2" spans="1:27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t="s">
        <v>30</v>
      </c>
      <c r="X2">
        <v>10</v>
      </c>
      <c r="Y2">
        <f>AVERAGE(D3:U12)</f>
        <v>0.55131848918246851</v>
      </c>
      <c r="Z2">
        <f>MAX(D3:U12)</f>
        <v>0.65681996980366897</v>
      </c>
      <c r="AA2">
        <f>STDEV(D3:U12)</f>
        <v>4.5517249827684889E-2</v>
      </c>
    </row>
    <row r="3" spans="1:27" x14ac:dyDescent="0.25">
      <c r="A3" s="5">
        <v>10</v>
      </c>
      <c r="B3" s="5" t="s">
        <v>1</v>
      </c>
      <c r="C3" s="1" t="s">
        <v>5</v>
      </c>
      <c r="D3" s="2">
        <v>0.57107263385195695</v>
      </c>
      <c r="E3" s="2">
        <v>0.525581821772936</v>
      </c>
      <c r="F3" s="2">
        <v>0.58286063026698798</v>
      </c>
      <c r="G3" s="2">
        <v>0.59088093928601604</v>
      </c>
      <c r="H3" s="2">
        <v>0.56064337537146802</v>
      </c>
      <c r="I3" s="2">
        <v>0.52959635358852997</v>
      </c>
      <c r="J3" s="2">
        <v>0.54040578161184205</v>
      </c>
      <c r="K3" s="2">
        <v>0.53925302468241099</v>
      </c>
      <c r="L3" s="2">
        <v>0.54872496781746405</v>
      </c>
      <c r="M3" s="2">
        <v>0.52959635358852997</v>
      </c>
      <c r="N3" s="2">
        <v>0.58329966893252505</v>
      </c>
      <c r="O3" s="2">
        <v>0.59826906608506303</v>
      </c>
      <c r="P3" s="2">
        <v>0.54815377958126399</v>
      </c>
      <c r="Q3" s="2">
        <v>0.52959635358852997</v>
      </c>
      <c r="R3" s="2">
        <v>0.52959635358852997</v>
      </c>
      <c r="S3" s="2">
        <v>0.53113410386414495</v>
      </c>
      <c r="T3" s="2">
        <v>0.58141999118723298</v>
      </c>
      <c r="U3" s="7">
        <v>0.53516061391418002</v>
      </c>
      <c r="X3">
        <v>15</v>
      </c>
      <c r="Y3">
        <f>AVERAGE(D13:U22)</f>
        <v>0.54247301900006584</v>
      </c>
      <c r="Z3">
        <f>MAX(D13:U22)</f>
        <v>0.60586498964098701</v>
      </c>
      <c r="AA3">
        <f>STDEV(D13:U22)</f>
        <v>4.8968153762024381E-2</v>
      </c>
    </row>
    <row r="4" spans="1:27" x14ac:dyDescent="0.25">
      <c r="A4" s="5"/>
      <c r="B4" s="5"/>
      <c r="C4" s="1" t="s">
        <v>6</v>
      </c>
      <c r="D4" s="2">
        <v>0.59894812805881703</v>
      </c>
      <c r="E4" s="2">
        <v>0.51434280734556104</v>
      </c>
      <c r="F4" s="2">
        <v>0.57956538319388196</v>
      </c>
      <c r="G4" s="2">
        <v>0.57298557028052699</v>
      </c>
      <c r="H4" s="2">
        <v>0.54717189769949204</v>
      </c>
      <c r="I4" s="2">
        <v>0.53277089319448001</v>
      </c>
      <c r="J4" s="2">
        <v>0.554238931390448</v>
      </c>
      <c r="K4" s="2">
        <v>0.55772948560046198</v>
      </c>
      <c r="L4" s="2">
        <v>0.55651664062562201</v>
      </c>
      <c r="M4" s="2">
        <v>0.51902007754183199</v>
      </c>
      <c r="N4" s="2">
        <v>0.58758065313061703</v>
      </c>
      <c r="O4" s="2">
        <v>0.58644699094941599</v>
      </c>
      <c r="P4" s="2">
        <v>0.579863293370799</v>
      </c>
      <c r="Q4" s="2">
        <v>0.52226357139586199</v>
      </c>
      <c r="R4" s="2">
        <v>0.52055516526113099</v>
      </c>
      <c r="S4" s="2">
        <v>0.523938804595938</v>
      </c>
      <c r="T4" s="2">
        <v>0.58014845609003696</v>
      </c>
      <c r="U4" s="7"/>
      <c r="X4">
        <v>20</v>
      </c>
      <c r="Y4">
        <f>AVERAGE(D23:U32)</f>
        <v>0.55107271015482662</v>
      </c>
      <c r="Z4">
        <f>MAX(D23:U32)</f>
        <v>0.63461100956625904</v>
      </c>
      <c r="AA4">
        <f>STDEV(D23:U32)</f>
        <v>3.8708233148785673E-2</v>
      </c>
    </row>
    <row r="5" spans="1:27" x14ac:dyDescent="0.25">
      <c r="A5" s="5"/>
      <c r="B5" s="5"/>
      <c r="C5" s="1" t="s">
        <v>7</v>
      </c>
      <c r="D5" s="2">
        <v>0.58282449742146503</v>
      </c>
      <c r="E5" s="2">
        <v>0.52235416877353202</v>
      </c>
      <c r="F5" s="2">
        <v>0.59519899746821703</v>
      </c>
      <c r="G5" s="2">
        <v>0.57414765758211495</v>
      </c>
      <c r="H5" s="2">
        <v>0.58423053420633297</v>
      </c>
      <c r="I5" s="2">
        <v>0.55043381780192002</v>
      </c>
      <c r="J5" s="2">
        <v>0.548205993618197</v>
      </c>
      <c r="K5" s="2">
        <v>0.24869232682884099</v>
      </c>
      <c r="L5" s="2">
        <v>0.56045539385272902</v>
      </c>
      <c r="M5" s="2">
        <v>0.54771177695108397</v>
      </c>
      <c r="N5" s="2">
        <v>0.58128885689948695</v>
      </c>
      <c r="O5" s="2">
        <v>0.57984286010459196</v>
      </c>
      <c r="P5" s="2">
        <v>0.52443665787577498</v>
      </c>
      <c r="Q5" s="2">
        <v>0.55944127259838305</v>
      </c>
      <c r="R5" s="2">
        <v>0.55729551818086198</v>
      </c>
      <c r="S5" s="2">
        <v>0.53841100876103598</v>
      </c>
      <c r="T5" s="2">
        <v>0.555827439095396</v>
      </c>
      <c r="U5" s="7"/>
      <c r="X5">
        <v>25</v>
      </c>
      <c r="Y5">
        <f>AVERAGE(D33:U42)</f>
        <v>0.54393877423897941</v>
      </c>
      <c r="Z5">
        <f>MAX(D33:U42)</f>
        <v>0.621031243313243</v>
      </c>
      <c r="AA5">
        <f>STDEV(D33:U42)</f>
        <v>3.7061136509938308E-2</v>
      </c>
    </row>
    <row r="6" spans="1:27" x14ac:dyDescent="0.25">
      <c r="A6" s="5"/>
      <c r="B6" s="5"/>
      <c r="C6" s="1" t="s">
        <v>8</v>
      </c>
      <c r="D6" s="2">
        <v>0.588628684548549</v>
      </c>
      <c r="E6" s="2">
        <v>0.51750410239086797</v>
      </c>
      <c r="F6" s="2">
        <v>0.60037558424117798</v>
      </c>
      <c r="G6" s="2">
        <v>0.60007067935652902</v>
      </c>
      <c r="H6" s="2">
        <v>0.58038617001611204</v>
      </c>
      <c r="I6" s="2">
        <v>0.527079257670371</v>
      </c>
      <c r="J6" s="2">
        <v>0.53113410386414495</v>
      </c>
      <c r="K6" s="2">
        <v>0.50952675953714999</v>
      </c>
      <c r="L6" s="2">
        <v>0.57445390499550697</v>
      </c>
      <c r="M6" s="2">
        <v>0.53368019531204103</v>
      </c>
      <c r="N6" s="2">
        <v>0.55234225321124897</v>
      </c>
      <c r="O6" s="2">
        <v>0.58284317259502105</v>
      </c>
      <c r="P6" s="2">
        <v>0.54973117963757701</v>
      </c>
      <c r="Q6" s="2">
        <v>0.52306243639640704</v>
      </c>
      <c r="R6" s="2">
        <v>0.52306243639640704</v>
      </c>
      <c r="S6" s="2">
        <v>0.523938804595938</v>
      </c>
      <c r="T6" s="2">
        <v>0.56605082153153397</v>
      </c>
      <c r="U6" s="7"/>
      <c r="X6">
        <v>30</v>
      </c>
      <c r="Y6">
        <f>AVERAGE(D43:U52)</f>
        <v>0.55264944101078872</v>
      </c>
      <c r="Z6">
        <f>MAX(D43:U52)</f>
        <v>0.63458713530373201</v>
      </c>
      <c r="AA6">
        <f>STDEV(D43:U52)</f>
        <v>3.7983517857532116E-2</v>
      </c>
    </row>
    <row r="7" spans="1:27" x14ac:dyDescent="0.25">
      <c r="A7" s="5"/>
      <c r="B7" s="5"/>
      <c r="C7" s="1" t="s">
        <v>9</v>
      </c>
      <c r="D7" s="2">
        <v>0.56988051747148405</v>
      </c>
      <c r="E7" s="2">
        <v>0.53218221618405903</v>
      </c>
      <c r="F7" s="2">
        <v>0.55565839584094301</v>
      </c>
      <c r="G7" s="2">
        <v>0.53063020044688103</v>
      </c>
      <c r="H7" s="2">
        <v>0.55299255730441499</v>
      </c>
      <c r="I7" s="2">
        <v>0.55027322664800304</v>
      </c>
      <c r="J7" s="2">
        <v>0.51648793722358399</v>
      </c>
      <c r="K7" s="2">
        <v>0.273805558464154</v>
      </c>
      <c r="L7" s="2">
        <v>0.52565691367567002</v>
      </c>
      <c r="M7" s="2">
        <v>0.53020588786308598</v>
      </c>
      <c r="N7" s="2">
        <v>0.56936205865078704</v>
      </c>
      <c r="O7" s="2">
        <v>0.57217437214257605</v>
      </c>
      <c r="P7" s="2">
        <v>0.55900047200241099</v>
      </c>
      <c r="Q7" s="2">
        <v>0.56392336124430298</v>
      </c>
      <c r="R7" s="2">
        <v>0.56611409885085495</v>
      </c>
      <c r="S7" s="2">
        <v>0.525581821772936</v>
      </c>
      <c r="T7" s="2">
        <v>0.53783042514821799</v>
      </c>
      <c r="U7" s="7"/>
    </row>
    <row r="8" spans="1:27" x14ac:dyDescent="0.25">
      <c r="A8" s="5"/>
      <c r="B8" s="5" t="s">
        <v>2</v>
      </c>
      <c r="C8" s="1" t="s">
        <v>10</v>
      </c>
      <c r="D8" s="2">
        <v>0.59059312854856905</v>
      </c>
      <c r="E8" s="2">
        <v>0.55053065970668502</v>
      </c>
      <c r="F8" s="2">
        <v>0.529544526080311</v>
      </c>
      <c r="G8" s="2">
        <v>0.57886519635311096</v>
      </c>
      <c r="H8" s="2">
        <v>0.55726034935077395</v>
      </c>
      <c r="I8" s="2">
        <v>0.50854838603643504</v>
      </c>
      <c r="J8" s="2">
        <v>0.56518841044117896</v>
      </c>
      <c r="K8" s="2">
        <v>0.58362511941898298</v>
      </c>
      <c r="L8" s="2">
        <v>0.55418213698041296</v>
      </c>
      <c r="M8" s="2">
        <v>0.51662597396875498</v>
      </c>
      <c r="N8" s="2">
        <v>0.53327993652791095</v>
      </c>
      <c r="O8" s="2">
        <v>0.55535585911431196</v>
      </c>
      <c r="P8" s="2">
        <v>0.54183920935491503</v>
      </c>
      <c r="Q8" s="2">
        <v>0.50854838603643504</v>
      </c>
      <c r="R8" s="2">
        <v>0.50977030876779095</v>
      </c>
      <c r="S8" s="2">
        <v>0.52138908353110303</v>
      </c>
      <c r="T8" s="2">
        <v>0.562490101070098</v>
      </c>
      <c r="U8" s="7">
        <v>0.57654067204790405</v>
      </c>
    </row>
    <row r="9" spans="1:27" x14ac:dyDescent="0.25">
      <c r="A9" s="5"/>
      <c r="B9" s="5"/>
      <c r="C9" s="1" t="s">
        <v>11</v>
      </c>
      <c r="D9" s="2">
        <v>0.54845055936858</v>
      </c>
      <c r="E9" s="2">
        <v>0.52147197912011101</v>
      </c>
      <c r="F9" s="2">
        <v>0.54945841193340605</v>
      </c>
      <c r="G9" s="2">
        <v>0.58408961961489203</v>
      </c>
      <c r="H9" s="2">
        <v>0.50808066244719396</v>
      </c>
      <c r="I9" s="2">
        <v>0.54685250135207097</v>
      </c>
      <c r="J9" s="2">
        <v>0.561708013227463</v>
      </c>
      <c r="K9" s="2">
        <v>0.43464655568747701</v>
      </c>
      <c r="L9" s="2">
        <v>0.56021845279566396</v>
      </c>
      <c r="M9" s="2">
        <v>0.55670334405286304</v>
      </c>
      <c r="N9" s="2">
        <v>0.54963207948652903</v>
      </c>
      <c r="O9" s="2">
        <v>0.56225469131761796</v>
      </c>
      <c r="P9" s="2">
        <v>0.56109611829429695</v>
      </c>
      <c r="Q9" s="2">
        <v>0.55648063037922701</v>
      </c>
      <c r="R9" s="2">
        <v>0.568426464197616</v>
      </c>
      <c r="S9" s="2">
        <v>0.52562274247888996</v>
      </c>
      <c r="T9" s="2">
        <v>0.53584735551531604</v>
      </c>
      <c r="U9" s="7"/>
    </row>
    <row r="10" spans="1:27" x14ac:dyDescent="0.25">
      <c r="A10" s="5"/>
      <c r="B10" s="5"/>
      <c r="C10" s="1" t="s">
        <v>12</v>
      </c>
      <c r="D10" s="2">
        <v>0.55903612846205797</v>
      </c>
      <c r="E10" s="2">
        <v>0.55122252806764704</v>
      </c>
      <c r="F10" s="2">
        <v>0.54604808219988399</v>
      </c>
      <c r="G10" s="2">
        <v>0.52942625505818197</v>
      </c>
      <c r="H10" s="2">
        <v>0.53241978320369998</v>
      </c>
      <c r="I10" s="2">
        <v>0.58274364370532605</v>
      </c>
      <c r="J10" s="2">
        <v>0.58186618499351594</v>
      </c>
      <c r="K10" s="2">
        <v>0.58165339519004999</v>
      </c>
      <c r="L10" s="2">
        <v>0.535892606685761</v>
      </c>
      <c r="M10" s="2">
        <v>0.59732830384563895</v>
      </c>
      <c r="N10" s="2">
        <v>0.55547124536792902</v>
      </c>
      <c r="O10" s="2">
        <v>0.56287788800038796</v>
      </c>
      <c r="P10" s="2">
        <v>0.545431455389774</v>
      </c>
      <c r="Q10" s="2">
        <v>0.59750607911031495</v>
      </c>
      <c r="R10" s="2">
        <v>0.59604857478006001</v>
      </c>
      <c r="S10" s="2">
        <v>0.53918228377876698</v>
      </c>
      <c r="T10" s="2">
        <v>0.542867121549238</v>
      </c>
      <c r="U10" s="7"/>
      <c r="Y10" t="s">
        <v>35</v>
      </c>
      <c r="Z10" t="s">
        <v>38</v>
      </c>
      <c r="AA10" t="s">
        <v>39</v>
      </c>
    </row>
    <row r="11" spans="1:27" x14ac:dyDescent="0.25">
      <c r="A11" s="5"/>
      <c r="B11" s="5"/>
      <c r="C11" s="1" t="s">
        <v>9</v>
      </c>
      <c r="D11" s="2">
        <v>0.57332973499591799</v>
      </c>
      <c r="E11" s="2">
        <v>0.55901072340125202</v>
      </c>
      <c r="F11" s="2">
        <v>0.56728731934533005</v>
      </c>
      <c r="G11" s="2">
        <v>0.52893956689166399</v>
      </c>
      <c r="H11" s="2">
        <v>0.553235413806628</v>
      </c>
      <c r="I11" s="2">
        <v>0.56004108222158</v>
      </c>
      <c r="J11" s="2">
        <v>0.558682777939841</v>
      </c>
      <c r="K11" s="2">
        <v>0.58910051225714299</v>
      </c>
      <c r="L11" s="2">
        <v>0.51758388538748401</v>
      </c>
      <c r="M11" s="2">
        <v>0.56967616073864302</v>
      </c>
      <c r="N11" s="2">
        <v>0.53557923543511399</v>
      </c>
      <c r="O11" s="2">
        <v>0.55200255453226499</v>
      </c>
      <c r="P11" s="2">
        <v>0.54709572642008597</v>
      </c>
      <c r="Q11" s="2">
        <v>0.56621352853048201</v>
      </c>
      <c r="R11" s="2">
        <v>0.57290673780234802</v>
      </c>
      <c r="S11" s="2">
        <v>0.53817515703501395</v>
      </c>
      <c r="T11" s="2">
        <v>0.57500012443992998</v>
      </c>
      <c r="U11" s="7"/>
      <c r="X11" t="s">
        <v>1</v>
      </c>
    </row>
    <row r="12" spans="1:27" x14ac:dyDescent="0.25">
      <c r="A12" s="5"/>
      <c r="B12" s="6" t="s">
        <v>3</v>
      </c>
      <c r="C12" s="6"/>
      <c r="D12" s="2">
        <v>0.58727775407009197</v>
      </c>
      <c r="E12" s="2">
        <v>0.55877269793929096</v>
      </c>
      <c r="F12" s="2">
        <v>0.56004887072962595</v>
      </c>
      <c r="G12" s="2">
        <v>0.57284312793785097</v>
      </c>
      <c r="H12" s="2">
        <v>0.51177374608372195</v>
      </c>
      <c r="I12" s="2">
        <v>0.63260532229456201</v>
      </c>
      <c r="J12" s="2">
        <v>0.63530115438982704</v>
      </c>
      <c r="K12" s="2">
        <v>0.348267962337863</v>
      </c>
      <c r="L12" s="2">
        <v>0.57977275495299696</v>
      </c>
      <c r="M12" s="2">
        <v>0.59142571255521104</v>
      </c>
      <c r="N12" s="2">
        <v>0.54301928082675999</v>
      </c>
      <c r="O12" s="2">
        <v>0.56151543189353303</v>
      </c>
      <c r="P12" s="2">
        <v>0.63844246655467296</v>
      </c>
      <c r="Q12" s="2">
        <v>0.65681996980366897</v>
      </c>
      <c r="R12" s="2">
        <v>0.62999430093523201</v>
      </c>
      <c r="S12" s="2">
        <v>0.55414961827548503</v>
      </c>
      <c r="T12" s="2">
        <v>0.54959364488587203</v>
      </c>
      <c r="U12" s="3">
        <v>0.57461347937151297</v>
      </c>
      <c r="X12" t="s">
        <v>2</v>
      </c>
    </row>
    <row r="13" spans="1:27" x14ac:dyDescent="0.25">
      <c r="A13" s="5">
        <v>15</v>
      </c>
      <c r="B13" s="5" t="s">
        <v>1</v>
      </c>
      <c r="C13" s="1" t="s">
        <v>5</v>
      </c>
      <c r="D13" s="2">
        <v>0.55383943754058695</v>
      </c>
      <c r="E13" s="2">
        <v>0.52619081989463601</v>
      </c>
      <c r="F13" s="2">
        <v>0.55664839159040802</v>
      </c>
      <c r="G13" s="2">
        <v>0.55196712912155899</v>
      </c>
      <c r="H13" s="2">
        <v>0.54202540035747704</v>
      </c>
      <c r="I13" s="2">
        <v>0.52619081989463601</v>
      </c>
      <c r="J13" s="2">
        <v>0.52032986914706703</v>
      </c>
      <c r="K13" s="2">
        <v>0.51380307193691199</v>
      </c>
      <c r="L13" s="2">
        <v>0.55772283167180203</v>
      </c>
      <c r="M13" s="2">
        <v>0.52472628900218699</v>
      </c>
      <c r="N13" s="2">
        <v>0.55375668559142999</v>
      </c>
      <c r="O13" s="2">
        <v>0.58554123329599495</v>
      </c>
      <c r="P13" s="2">
        <v>0.52043809359340298</v>
      </c>
      <c r="Q13" s="2">
        <v>0.52619081989463601</v>
      </c>
      <c r="R13" s="2">
        <v>0.52472628900218699</v>
      </c>
      <c r="S13" s="2">
        <v>0.52619081989463601</v>
      </c>
      <c r="T13" s="2">
        <v>0.53875147643296395</v>
      </c>
      <c r="U13" s="7">
        <v>0.53690660620216002</v>
      </c>
      <c r="X13" t="s">
        <v>36</v>
      </c>
    </row>
    <row r="14" spans="1:27" x14ac:dyDescent="0.25">
      <c r="A14" s="5"/>
      <c r="B14" s="5"/>
      <c r="C14" s="1" t="s">
        <v>6</v>
      </c>
      <c r="D14" s="2">
        <v>0.52370061759353503</v>
      </c>
      <c r="E14" s="2">
        <v>0.52971336356230803</v>
      </c>
      <c r="F14" s="2">
        <v>0.52960510948450301</v>
      </c>
      <c r="G14" s="2">
        <v>0.53783245210601704</v>
      </c>
      <c r="H14" s="2">
        <v>0.548439847359661</v>
      </c>
      <c r="I14" s="2">
        <v>0.50818238901225199</v>
      </c>
      <c r="J14" s="2">
        <v>0.515540402521105</v>
      </c>
      <c r="K14" s="2">
        <v>0.53527877184731698</v>
      </c>
      <c r="L14" s="2">
        <v>0.55757588809731395</v>
      </c>
      <c r="M14" s="2">
        <v>0.50976599404252698</v>
      </c>
      <c r="N14" s="2">
        <v>0.53462523129055395</v>
      </c>
      <c r="O14" s="2">
        <v>0.55492362943565998</v>
      </c>
      <c r="P14" s="2">
        <v>0.534965385597031</v>
      </c>
      <c r="Q14" s="2">
        <v>0.512812509908953</v>
      </c>
      <c r="R14" s="2">
        <v>0.512812509908953</v>
      </c>
      <c r="S14" s="2">
        <v>0.52032160139383798</v>
      </c>
      <c r="T14" s="2">
        <v>0.536374481127321</v>
      </c>
      <c r="U14" s="7"/>
      <c r="X14" t="s">
        <v>37</v>
      </c>
    </row>
    <row r="15" spans="1:27" x14ac:dyDescent="0.25">
      <c r="A15" s="5"/>
      <c r="B15" s="5"/>
      <c r="C15" s="1" t="s">
        <v>7</v>
      </c>
      <c r="D15" s="2">
        <v>0.570458884527976</v>
      </c>
      <c r="E15" s="2">
        <v>0.51913800831861501</v>
      </c>
      <c r="F15" s="2">
        <v>0.60173806084236703</v>
      </c>
      <c r="G15" s="2">
        <v>0.531725472498778</v>
      </c>
      <c r="H15" s="2">
        <v>0.54950455458413405</v>
      </c>
      <c r="I15" s="2">
        <v>0.55317469283236798</v>
      </c>
      <c r="J15" s="2">
        <v>0.549877128287939</v>
      </c>
      <c r="K15" s="2">
        <v>0.29178493452538801</v>
      </c>
      <c r="L15" s="2">
        <v>0.58123034725658096</v>
      </c>
      <c r="M15" s="2">
        <v>0.55551400208790502</v>
      </c>
      <c r="N15" s="2">
        <v>0.548052858223816</v>
      </c>
      <c r="O15" s="2">
        <v>0.53282133514256802</v>
      </c>
      <c r="P15" s="2">
        <v>0.54786711879241401</v>
      </c>
      <c r="Q15" s="2">
        <v>0.55502775323012199</v>
      </c>
      <c r="R15" s="2">
        <v>0.55308366922506202</v>
      </c>
      <c r="S15" s="2">
        <v>0.52619081989463601</v>
      </c>
      <c r="T15" s="2">
        <v>0.54673451216847202</v>
      </c>
      <c r="U15" s="7"/>
    </row>
    <row r="16" spans="1:27" x14ac:dyDescent="0.25">
      <c r="A16" s="5"/>
      <c r="B16" s="5"/>
      <c r="C16" s="1" t="s">
        <v>8</v>
      </c>
      <c r="D16" s="2">
        <v>0.55767406324402502</v>
      </c>
      <c r="E16" s="2">
        <v>0.52619081989463601</v>
      </c>
      <c r="F16" s="2">
        <v>0.533225028376765</v>
      </c>
      <c r="G16" s="2">
        <v>0.55480296404171203</v>
      </c>
      <c r="H16" s="2">
        <v>0.56069865415679898</v>
      </c>
      <c r="I16" s="2">
        <v>0.52619081989463601</v>
      </c>
      <c r="J16" s="2">
        <v>0.52619081989463601</v>
      </c>
      <c r="K16" s="2">
        <v>0.54438580686556404</v>
      </c>
      <c r="L16" s="2">
        <v>0.55639046866429498</v>
      </c>
      <c r="M16" s="2">
        <v>0.52963911920338003</v>
      </c>
      <c r="N16" s="2">
        <v>0.58100806013880901</v>
      </c>
      <c r="O16" s="2">
        <v>0.56682357395431404</v>
      </c>
      <c r="P16" s="2">
        <v>0.51285526979013596</v>
      </c>
      <c r="Q16" s="2">
        <v>0.53278365487800405</v>
      </c>
      <c r="R16" s="2">
        <v>0.53278365487800405</v>
      </c>
      <c r="S16" s="2">
        <v>0.520419454744802</v>
      </c>
      <c r="T16" s="2">
        <v>0.531071350274404</v>
      </c>
      <c r="U16" s="7"/>
    </row>
    <row r="17" spans="1:21" x14ac:dyDescent="0.25">
      <c r="A17" s="5"/>
      <c r="B17" s="5"/>
      <c r="C17" s="1" t="s">
        <v>9</v>
      </c>
      <c r="D17" s="2">
        <v>0.532227648505333</v>
      </c>
      <c r="E17" s="2">
        <v>0.51214076792255403</v>
      </c>
      <c r="F17" s="2">
        <v>0.53060597790781205</v>
      </c>
      <c r="G17" s="2">
        <v>0.53385405443524203</v>
      </c>
      <c r="H17" s="2">
        <v>0.55110482180617704</v>
      </c>
      <c r="I17" s="2">
        <v>0.53062279365169995</v>
      </c>
      <c r="J17" s="2">
        <v>0.53844375000167699</v>
      </c>
      <c r="K17" s="2">
        <v>0.29576264590554802</v>
      </c>
      <c r="L17" s="2">
        <v>0.52077912594223097</v>
      </c>
      <c r="M17" s="2">
        <v>0.48517701777048899</v>
      </c>
      <c r="N17" s="2">
        <v>0.55945230501649801</v>
      </c>
      <c r="O17" s="2">
        <v>0.55224568697208198</v>
      </c>
      <c r="P17" s="2">
        <v>0.572280126601036</v>
      </c>
      <c r="Q17" s="2">
        <v>0.52643722424653905</v>
      </c>
      <c r="R17" s="2">
        <v>0.524065856852999</v>
      </c>
      <c r="S17" s="2">
        <v>0.53038944393374399</v>
      </c>
      <c r="T17" s="2">
        <v>0.52142125429231001</v>
      </c>
      <c r="U17" s="7"/>
    </row>
    <row r="18" spans="1:21" x14ac:dyDescent="0.25">
      <c r="A18" s="5"/>
      <c r="B18" s="5" t="s">
        <v>2</v>
      </c>
      <c r="C18" s="1" t="s">
        <v>10</v>
      </c>
      <c r="D18" s="2">
        <v>0.59043090013213495</v>
      </c>
      <c r="E18" s="2">
        <v>0.56249777976274595</v>
      </c>
      <c r="F18" s="2">
        <v>0.59720052364232001</v>
      </c>
      <c r="G18" s="2">
        <v>0.58580541118066098</v>
      </c>
      <c r="H18" s="2">
        <v>0.583344646685375</v>
      </c>
      <c r="I18" s="2">
        <v>0.53095866750521703</v>
      </c>
      <c r="J18" s="2">
        <v>0.58439986839543501</v>
      </c>
      <c r="K18" s="2">
        <v>0.57274876440023104</v>
      </c>
      <c r="L18" s="2">
        <v>0.54267243861341596</v>
      </c>
      <c r="M18" s="2">
        <v>0.53030031273567801</v>
      </c>
      <c r="N18" s="2">
        <v>0.56500516321490701</v>
      </c>
      <c r="O18" s="2">
        <v>0.55545690913521795</v>
      </c>
      <c r="P18" s="2">
        <v>0.60586498964098701</v>
      </c>
      <c r="Q18" s="2">
        <v>0.52759783958706197</v>
      </c>
      <c r="R18" s="2">
        <v>0.52928489984730098</v>
      </c>
      <c r="S18" s="2">
        <v>0.52425794951104299</v>
      </c>
      <c r="T18" s="2">
        <v>0.58804046183019498</v>
      </c>
      <c r="U18" s="7">
        <v>0.57914136090924295</v>
      </c>
    </row>
    <row r="19" spans="1:21" x14ac:dyDescent="0.25">
      <c r="A19" s="5"/>
      <c r="B19" s="5"/>
      <c r="C19" s="1" t="s">
        <v>11</v>
      </c>
      <c r="D19" s="2">
        <v>0.58514090868841095</v>
      </c>
      <c r="E19" s="2">
        <v>0.52170402846346198</v>
      </c>
      <c r="F19" s="2">
        <v>0.59971216647654302</v>
      </c>
      <c r="G19" s="2">
        <v>0.57957703239554004</v>
      </c>
      <c r="H19" s="2">
        <v>0.58311420427972205</v>
      </c>
      <c r="I19" s="2">
        <v>0.50505297482037304</v>
      </c>
      <c r="J19" s="2">
        <v>0.568790385638545</v>
      </c>
      <c r="K19" s="2">
        <v>0.41222972001890901</v>
      </c>
      <c r="L19" s="2">
        <v>0.55009740692540499</v>
      </c>
      <c r="M19" s="2">
        <v>0.52564843835560005</v>
      </c>
      <c r="N19" s="2">
        <v>0.60179433427453799</v>
      </c>
      <c r="O19" s="2">
        <v>0.571111319464643</v>
      </c>
      <c r="P19" s="2">
        <v>0.58027765800441</v>
      </c>
      <c r="Q19" s="2">
        <v>0.51290318968494497</v>
      </c>
      <c r="R19" s="2">
        <v>0.52059241434209702</v>
      </c>
      <c r="S19" s="2">
        <v>0.52734021399087605</v>
      </c>
      <c r="T19" s="2">
        <v>0.57981418299430298</v>
      </c>
      <c r="U19" s="7"/>
    </row>
    <row r="20" spans="1:21" x14ac:dyDescent="0.25">
      <c r="A20" s="5"/>
      <c r="B20" s="5"/>
      <c r="C20" s="1" t="s">
        <v>12</v>
      </c>
      <c r="D20" s="2">
        <v>0.58965012625381896</v>
      </c>
      <c r="E20" s="2">
        <v>0.56042458427391295</v>
      </c>
      <c r="F20" s="2">
        <v>0.58252214753932796</v>
      </c>
      <c r="G20" s="2">
        <v>0.57119876179929996</v>
      </c>
      <c r="H20" s="2">
        <v>0.58152725597516297</v>
      </c>
      <c r="I20" s="2">
        <v>0.58124321198040996</v>
      </c>
      <c r="J20" s="2">
        <v>0.57866635910189801</v>
      </c>
      <c r="K20" s="2">
        <v>0.34353071315265798</v>
      </c>
      <c r="L20" s="2">
        <v>0.56594434888789302</v>
      </c>
      <c r="M20" s="2">
        <v>0.57953846944449405</v>
      </c>
      <c r="N20" s="2">
        <v>0.52600760189767104</v>
      </c>
      <c r="O20" s="2">
        <v>0.57415906862663502</v>
      </c>
      <c r="P20" s="2">
        <v>0.57118600498870897</v>
      </c>
      <c r="Q20" s="2">
        <v>0.57902570438765599</v>
      </c>
      <c r="R20" s="2">
        <v>0.58203455660139403</v>
      </c>
      <c r="S20" s="2">
        <v>0.54101743710559402</v>
      </c>
      <c r="T20" s="2">
        <v>0.60222123323427101</v>
      </c>
      <c r="U20" s="7"/>
    </row>
    <row r="21" spans="1:21" x14ac:dyDescent="0.25">
      <c r="A21" s="5"/>
      <c r="B21" s="5"/>
      <c r="C21" s="1" t="s">
        <v>9</v>
      </c>
      <c r="D21" s="2">
        <v>0.59451183834241095</v>
      </c>
      <c r="E21" s="2">
        <v>0.57014035251628103</v>
      </c>
      <c r="F21" s="2">
        <v>0.59238814058284095</v>
      </c>
      <c r="G21" s="2">
        <v>0.56287692419059998</v>
      </c>
      <c r="H21" s="2">
        <v>0.59391481255589895</v>
      </c>
      <c r="I21" s="2">
        <v>0.56675846813923503</v>
      </c>
      <c r="J21" s="2">
        <v>0.57376249309393301</v>
      </c>
      <c r="K21" s="2">
        <v>0.35238497796989598</v>
      </c>
      <c r="L21" s="2">
        <v>0.55809112556840901</v>
      </c>
      <c r="M21" s="2">
        <v>0.55822890334518505</v>
      </c>
      <c r="N21" s="2">
        <v>0.55841964179280601</v>
      </c>
      <c r="O21" s="2">
        <v>0.57482226166037598</v>
      </c>
      <c r="P21" s="2">
        <v>0.57069902268829997</v>
      </c>
      <c r="Q21" s="2">
        <v>0.56174680046249303</v>
      </c>
      <c r="R21" s="2">
        <v>0.57331814274266202</v>
      </c>
      <c r="S21" s="2">
        <v>0.52326843423874603</v>
      </c>
      <c r="T21" s="2">
        <v>0.574221900590975</v>
      </c>
      <c r="U21" s="7"/>
    </row>
    <row r="22" spans="1:21" x14ac:dyDescent="0.25">
      <c r="A22" s="5"/>
      <c r="B22" s="6" t="s">
        <v>3</v>
      </c>
      <c r="C22" s="6"/>
      <c r="D22" s="2">
        <v>0.57685682961427098</v>
      </c>
      <c r="E22" s="2">
        <v>0.55626109393455103</v>
      </c>
      <c r="F22" s="2">
        <v>0.56922659222800698</v>
      </c>
      <c r="G22" s="2">
        <v>0.54809020355467297</v>
      </c>
      <c r="H22" s="2">
        <v>0.526780125923339</v>
      </c>
      <c r="I22" s="2">
        <v>0.53953103834722405</v>
      </c>
      <c r="J22" s="2">
        <v>0.57562625770593201</v>
      </c>
      <c r="K22" s="2">
        <v>0.271533970488959</v>
      </c>
      <c r="L22" s="2">
        <v>0.528511781109264</v>
      </c>
      <c r="M22" s="2">
        <v>0.47871558797906599</v>
      </c>
      <c r="N22" s="2">
        <v>0.54779463232090297</v>
      </c>
      <c r="O22" s="2">
        <v>0.56324652769894301</v>
      </c>
      <c r="P22" s="2">
        <v>0.59685149646848001</v>
      </c>
      <c r="Q22" s="2">
        <v>0.52367197701642898</v>
      </c>
      <c r="R22" s="2">
        <v>0.54169698893654705</v>
      </c>
      <c r="S22" s="2">
        <v>0.52578645646317801</v>
      </c>
      <c r="T22" s="2">
        <v>0.54703815357722796</v>
      </c>
      <c r="U22" s="4">
        <v>0.568766776913466</v>
      </c>
    </row>
    <row r="23" spans="1:21" x14ac:dyDescent="0.25">
      <c r="A23" s="5">
        <v>20</v>
      </c>
      <c r="B23" s="5" t="s">
        <v>1</v>
      </c>
      <c r="C23" s="1" t="s">
        <v>5</v>
      </c>
      <c r="D23" s="2">
        <v>0.55129113322891199</v>
      </c>
      <c r="E23" s="2">
        <v>0.51767105698628602</v>
      </c>
      <c r="F23" s="2">
        <v>0.54874966617100795</v>
      </c>
      <c r="G23" s="2">
        <v>0.56969360145815995</v>
      </c>
      <c r="H23" s="2">
        <v>0.55464995332108702</v>
      </c>
      <c r="I23" s="2">
        <v>0.51633221636529103</v>
      </c>
      <c r="J23" s="2">
        <v>0.51097103975118996</v>
      </c>
      <c r="K23" s="2">
        <v>0.52089845402435198</v>
      </c>
      <c r="L23" s="2">
        <v>0.52572102352688899</v>
      </c>
      <c r="M23" s="2">
        <v>0.51767105698628602</v>
      </c>
      <c r="N23" s="2">
        <v>0.54326367188112301</v>
      </c>
      <c r="O23" s="2">
        <v>0.53709956464998898</v>
      </c>
      <c r="P23" s="2">
        <v>0.50116388360411201</v>
      </c>
      <c r="Q23" s="2">
        <v>0.51767105698628602</v>
      </c>
      <c r="R23" s="2">
        <v>0.51767105698628602</v>
      </c>
      <c r="S23" s="2">
        <v>0.51767105698628602</v>
      </c>
      <c r="T23" s="2">
        <v>0.58656368048645902</v>
      </c>
      <c r="U23" s="7">
        <v>0.59116101733253901</v>
      </c>
    </row>
    <row r="24" spans="1:21" x14ac:dyDescent="0.25">
      <c r="A24" s="5"/>
      <c r="B24" s="5"/>
      <c r="C24" s="1" t="s">
        <v>6</v>
      </c>
      <c r="D24" s="2">
        <v>0.60778251898315905</v>
      </c>
      <c r="E24" s="2">
        <v>0.51668132551021595</v>
      </c>
      <c r="F24" s="2">
        <v>0.61200874857353305</v>
      </c>
      <c r="G24" s="2">
        <v>0.59752704075392604</v>
      </c>
      <c r="H24" s="2">
        <v>0.59534037380682403</v>
      </c>
      <c r="I24" s="2">
        <v>0.55249411441469398</v>
      </c>
      <c r="J24" s="2">
        <v>0.58549602533297096</v>
      </c>
      <c r="K24" s="2">
        <v>0.57234789253713403</v>
      </c>
      <c r="L24" s="2">
        <v>0.60745787419174202</v>
      </c>
      <c r="M24" s="2">
        <v>0.55705992135018501</v>
      </c>
      <c r="N24" s="2">
        <v>0.61614922725662302</v>
      </c>
      <c r="O24" s="2">
        <v>0.59151678174883005</v>
      </c>
      <c r="P24" s="2">
        <v>0.55966337506614705</v>
      </c>
      <c r="Q24" s="2">
        <v>0.55834567527731804</v>
      </c>
      <c r="R24" s="2">
        <v>0.55643743400968904</v>
      </c>
      <c r="S24" s="2">
        <v>0.51980511212464398</v>
      </c>
      <c r="T24" s="2">
        <v>0.60754685244450202</v>
      </c>
      <c r="U24" s="7"/>
    </row>
    <row r="25" spans="1:21" x14ac:dyDescent="0.25">
      <c r="A25" s="5"/>
      <c r="B25" s="5"/>
      <c r="C25" s="1" t="s">
        <v>7</v>
      </c>
      <c r="D25" s="2">
        <v>0.535535912668203</v>
      </c>
      <c r="E25" s="2">
        <v>0.52411743299986502</v>
      </c>
      <c r="F25" s="2">
        <v>0.55066300124253198</v>
      </c>
      <c r="G25" s="2">
        <v>0.49462909951351403</v>
      </c>
      <c r="H25" s="2">
        <v>0.51189597421488697</v>
      </c>
      <c r="I25" s="2">
        <v>0.547137182199117</v>
      </c>
      <c r="J25" s="2">
        <v>0.50562953278297096</v>
      </c>
      <c r="K25" s="2">
        <v>0.54485797040363704</v>
      </c>
      <c r="L25" s="2">
        <v>0.56093126269070903</v>
      </c>
      <c r="M25" s="2">
        <v>0.54604970696078503</v>
      </c>
      <c r="N25" s="2">
        <v>0.55253301952491096</v>
      </c>
      <c r="O25" s="2">
        <v>0.520183464588859</v>
      </c>
      <c r="P25" s="2">
        <v>0.51805792444716203</v>
      </c>
      <c r="Q25" s="2">
        <v>0.53960216013268902</v>
      </c>
      <c r="R25" s="2">
        <v>0.53757165155448605</v>
      </c>
      <c r="S25" s="2">
        <v>0.51767105698628602</v>
      </c>
      <c r="T25" s="2">
        <v>0.560245606869889</v>
      </c>
      <c r="U25" s="7"/>
    </row>
    <row r="26" spans="1:21" x14ac:dyDescent="0.25">
      <c r="A26" s="5"/>
      <c r="B26" s="5"/>
      <c r="C26" s="1" t="s">
        <v>8</v>
      </c>
      <c r="D26" s="2">
        <v>0.52313600148859096</v>
      </c>
      <c r="E26" s="2">
        <v>0.51767105698628602</v>
      </c>
      <c r="F26" s="2">
        <v>0.50689205699057904</v>
      </c>
      <c r="G26" s="2">
        <v>0.58181722111469103</v>
      </c>
      <c r="H26" s="2">
        <v>0.52617170012280901</v>
      </c>
      <c r="I26" s="2">
        <v>0.52253349224641699</v>
      </c>
      <c r="J26" s="2">
        <v>0.51494288238311103</v>
      </c>
      <c r="K26" s="2">
        <v>0.53174327840575897</v>
      </c>
      <c r="L26" s="2">
        <v>0.52677041892025001</v>
      </c>
      <c r="M26" s="2">
        <v>0.53267492674470795</v>
      </c>
      <c r="N26" s="2">
        <v>0.55251073268286499</v>
      </c>
      <c r="O26" s="2">
        <v>0.54616457653096795</v>
      </c>
      <c r="P26" s="2">
        <v>0.50638815007591997</v>
      </c>
      <c r="Q26" s="2">
        <v>0.53344818910535396</v>
      </c>
      <c r="R26" s="2">
        <v>0.53055476855898998</v>
      </c>
      <c r="S26" s="2">
        <v>0.53408275803768501</v>
      </c>
      <c r="T26" s="2">
        <v>0.53200360456293005</v>
      </c>
      <c r="U26" s="7"/>
    </row>
    <row r="27" spans="1:21" x14ac:dyDescent="0.25">
      <c r="A27" s="5"/>
      <c r="B27" s="5"/>
      <c r="C27" s="1" t="s">
        <v>9</v>
      </c>
      <c r="D27" s="2">
        <v>0.57259244435043999</v>
      </c>
      <c r="E27" s="2">
        <v>0.54602522473963799</v>
      </c>
      <c r="F27" s="2">
        <v>0.56783381218923601</v>
      </c>
      <c r="G27" s="2">
        <v>0.56251736066347202</v>
      </c>
      <c r="H27" s="2">
        <v>0.54422067312196398</v>
      </c>
      <c r="I27" s="2">
        <v>0.58274153853246202</v>
      </c>
      <c r="J27" s="2">
        <v>0.57788330723467196</v>
      </c>
      <c r="K27" s="2">
        <v>0.54602025360102402</v>
      </c>
      <c r="L27" s="2">
        <v>0.59927404786898897</v>
      </c>
      <c r="M27" s="2">
        <v>0.61554801915077395</v>
      </c>
      <c r="N27" s="2">
        <v>0.55708610533312097</v>
      </c>
      <c r="O27" s="2">
        <v>0.52585179537374005</v>
      </c>
      <c r="P27" s="2">
        <v>0.52320709559628997</v>
      </c>
      <c r="Q27" s="2">
        <v>0.59416100065339605</v>
      </c>
      <c r="R27" s="2">
        <v>0.60266917519151497</v>
      </c>
      <c r="S27" s="2">
        <v>0.523795193094306</v>
      </c>
      <c r="T27" s="2">
        <v>0.57125297987690005</v>
      </c>
      <c r="U27" s="7"/>
    </row>
    <row r="28" spans="1:21" x14ac:dyDescent="0.25">
      <c r="A28" s="5"/>
      <c r="B28" s="5" t="s">
        <v>2</v>
      </c>
      <c r="C28" s="1" t="s">
        <v>10</v>
      </c>
      <c r="D28" s="2">
        <v>0.57373450633499401</v>
      </c>
      <c r="E28" s="2">
        <v>0.548290151474781</v>
      </c>
      <c r="F28" s="2">
        <v>0.56526998553450603</v>
      </c>
      <c r="G28" s="2">
        <v>0.54029256680806703</v>
      </c>
      <c r="H28" s="2">
        <v>0.53509624101233999</v>
      </c>
      <c r="I28" s="2">
        <v>0.52304623098557401</v>
      </c>
      <c r="J28" s="2">
        <v>0.57580455259234298</v>
      </c>
      <c r="K28" s="2">
        <v>0.56469473402699299</v>
      </c>
      <c r="L28" s="2">
        <v>0.55262813898960195</v>
      </c>
      <c r="M28" s="2">
        <v>0.53177089009122402</v>
      </c>
      <c r="N28" s="2">
        <v>0.53562521441433297</v>
      </c>
      <c r="O28" s="2">
        <v>0.56370738339814097</v>
      </c>
      <c r="P28" s="2">
        <v>0.57419711316571698</v>
      </c>
      <c r="Q28" s="2">
        <v>0.51087849430919396</v>
      </c>
      <c r="R28" s="2">
        <v>0.51531670688653697</v>
      </c>
      <c r="S28" s="2">
        <v>0.52696701224421205</v>
      </c>
      <c r="T28" s="2">
        <v>0.56795621171325195</v>
      </c>
      <c r="U28" s="7">
        <v>0.57510518680084599</v>
      </c>
    </row>
    <row r="29" spans="1:21" x14ac:dyDescent="0.25">
      <c r="A29" s="5"/>
      <c r="B29" s="5"/>
      <c r="C29" s="1" t="s">
        <v>11</v>
      </c>
      <c r="D29" s="2">
        <v>0.57310673076688201</v>
      </c>
      <c r="E29" s="2">
        <v>0.53097620779101495</v>
      </c>
      <c r="F29" s="2">
        <v>0.57709775561068399</v>
      </c>
      <c r="G29" s="2">
        <v>0.58313212247579305</v>
      </c>
      <c r="H29" s="2">
        <v>0.57998893523216</v>
      </c>
      <c r="I29" s="2">
        <v>0.498565639172456</v>
      </c>
      <c r="J29" s="2">
        <v>0.54322234551909399</v>
      </c>
      <c r="K29" s="2">
        <v>0.48682817334710698</v>
      </c>
      <c r="L29" s="2">
        <v>0.53904061443448303</v>
      </c>
      <c r="M29" s="2">
        <v>0.50667424986207998</v>
      </c>
      <c r="N29" s="2">
        <v>0.57863225032382803</v>
      </c>
      <c r="O29" s="2">
        <v>0.56988889000574305</v>
      </c>
      <c r="P29" s="2">
        <v>0.57609338752382599</v>
      </c>
      <c r="Q29" s="2">
        <v>0.50239352709079099</v>
      </c>
      <c r="R29" s="2">
        <v>0.50068412538138896</v>
      </c>
      <c r="S29" s="2">
        <v>0.52696701224421205</v>
      </c>
      <c r="T29" s="2">
        <v>0.58602583065866598</v>
      </c>
      <c r="U29" s="7"/>
    </row>
    <row r="30" spans="1:21" x14ac:dyDescent="0.25">
      <c r="A30" s="5"/>
      <c r="B30" s="5"/>
      <c r="C30" s="1" t="s">
        <v>12</v>
      </c>
      <c r="D30" s="2">
        <v>0.56399829386469202</v>
      </c>
      <c r="E30" s="2">
        <v>0.56727141679512405</v>
      </c>
      <c r="F30" s="2">
        <v>0.60663153763234701</v>
      </c>
      <c r="G30" s="2">
        <v>0.57950291400494003</v>
      </c>
      <c r="H30" s="2">
        <v>0.56033846656860697</v>
      </c>
      <c r="I30" s="2">
        <v>0.545326051571562</v>
      </c>
      <c r="J30" s="2">
        <v>0.56630258293721403</v>
      </c>
      <c r="K30" s="2">
        <v>0.399699445139507</v>
      </c>
      <c r="L30" s="2">
        <v>0.51506779906445399</v>
      </c>
      <c r="M30" s="2">
        <v>0.53171233144308205</v>
      </c>
      <c r="N30" s="2">
        <v>0.54430022556256696</v>
      </c>
      <c r="O30" s="2">
        <v>0.572644250057879</v>
      </c>
      <c r="P30" s="2">
        <v>0.54673805460057801</v>
      </c>
      <c r="Q30" s="2">
        <v>0.53093813642176102</v>
      </c>
      <c r="R30" s="2">
        <v>0.54894012890204003</v>
      </c>
      <c r="S30" s="2">
        <v>0.52745206264191602</v>
      </c>
      <c r="T30" s="2">
        <v>0.56457426543057898</v>
      </c>
      <c r="U30" s="7"/>
    </row>
    <row r="31" spans="1:21" x14ac:dyDescent="0.25">
      <c r="A31" s="5"/>
      <c r="B31" s="5"/>
      <c r="C31" s="1" t="s">
        <v>9</v>
      </c>
      <c r="D31" s="2">
        <v>0.57482922641103995</v>
      </c>
      <c r="E31" s="2">
        <v>0.55526320979013899</v>
      </c>
      <c r="F31" s="2">
        <v>0.58121738327226402</v>
      </c>
      <c r="G31" s="2">
        <v>0.56178762305767604</v>
      </c>
      <c r="H31" s="2">
        <v>0.56782831622454699</v>
      </c>
      <c r="I31" s="2">
        <v>0.55586989067746195</v>
      </c>
      <c r="J31" s="2">
        <v>0.57080999465089499</v>
      </c>
      <c r="K31" s="2">
        <v>0.396543735968517</v>
      </c>
      <c r="L31" s="2">
        <v>0.55007919800826</v>
      </c>
      <c r="M31" s="2">
        <v>0.57450158029674403</v>
      </c>
      <c r="N31" s="2">
        <v>0.56526225200357305</v>
      </c>
      <c r="O31" s="2">
        <v>0.57604949292837804</v>
      </c>
      <c r="P31" s="2">
        <v>0.56317987731962704</v>
      </c>
      <c r="Q31" s="2">
        <v>0.54170955067775295</v>
      </c>
      <c r="R31" s="2">
        <v>0.54611886563160505</v>
      </c>
      <c r="S31" s="2">
        <v>0.53017545812241595</v>
      </c>
      <c r="T31" s="2">
        <v>0.58221049843799599</v>
      </c>
      <c r="U31" s="7"/>
    </row>
    <row r="32" spans="1:21" x14ac:dyDescent="0.25">
      <c r="A32" s="5"/>
      <c r="B32" s="6" t="s">
        <v>3</v>
      </c>
      <c r="C32" s="6"/>
      <c r="D32" s="2">
        <v>0.58086649417471503</v>
      </c>
      <c r="E32" s="2">
        <v>0.58123266888245495</v>
      </c>
      <c r="F32" s="2">
        <v>0.59377009010790405</v>
      </c>
      <c r="G32" s="2">
        <v>0.598585063001009</v>
      </c>
      <c r="H32" s="2">
        <v>0.61749137777294005</v>
      </c>
      <c r="I32" s="2">
        <v>0.565644858480986</v>
      </c>
      <c r="J32" s="2">
        <v>0.63294110134307502</v>
      </c>
      <c r="K32" s="2">
        <v>0.35131460294297001</v>
      </c>
      <c r="L32" s="2">
        <v>0.52761940342737002</v>
      </c>
      <c r="M32" s="2">
        <v>0.57679679821757202</v>
      </c>
      <c r="N32" s="2">
        <v>0.56762651039450795</v>
      </c>
      <c r="O32" s="2">
        <v>0.63319102172673103</v>
      </c>
      <c r="P32" s="2">
        <v>0.63286071887991002</v>
      </c>
      <c r="Q32" s="2">
        <v>0.56584626779708003</v>
      </c>
      <c r="R32" s="2">
        <v>0.59241942312001705</v>
      </c>
      <c r="S32" s="2">
        <v>0.51494288238311103</v>
      </c>
      <c r="T32" s="2">
        <v>0.60417304480076695</v>
      </c>
      <c r="U32" s="4">
        <v>0.63461100956625904</v>
      </c>
    </row>
    <row r="33" spans="1:21" x14ac:dyDescent="0.25">
      <c r="A33" s="5">
        <v>25</v>
      </c>
      <c r="B33" s="5" t="s">
        <v>1</v>
      </c>
      <c r="C33" s="1" t="s">
        <v>5</v>
      </c>
      <c r="D33" s="2">
        <v>0.53772896966966099</v>
      </c>
      <c r="E33" s="2">
        <v>0.51590943577290305</v>
      </c>
      <c r="F33" s="2">
        <v>0.51724772145698905</v>
      </c>
      <c r="G33" s="2">
        <v>0.53982174921270298</v>
      </c>
      <c r="H33" s="2">
        <v>0.55376194018665004</v>
      </c>
      <c r="I33" s="2">
        <v>0.51457059515190895</v>
      </c>
      <c r="J33" s="2">
        <v>0.51213948875200199</v>
      </c>
      <c r="K33" s="2">
        <v>0.517803045984225</v>
      </c>
      <c r="L33" s="2">
        <v>0.53792049004460896</v>
      </c>
      <c r="M33" s="2">
        <v>0.51590943577290305</v>
      </c>
      <c r="N33" s="2">
        <v>0.55662834073562295</v>
      </c>
      <c r="O33" s="2">
        <v>0.58106332908800196</v>
      </c>
      <c r="P33" s="2">
        <v>0.52378570432876104</v>
      </c>
      <c r="Q33" s="2">
        <v>0.51590943577290305</v>
      </c>
      <c r="R33" s="2">
        <v>0.51590943577290305</v>
      </c>
      <c r="S33" s="2">
        <v>0.51040860932662202</v>
      </c>
      <c r="T33" s="2">
        <v>0.562239318790686</v>
      </c>
      <c r="U33" s="7">
        <v>0.53390869605278701</v>
      </c>
    </row>
    <row r="34" spans="1:21" x14ac:dyDescent="0.25">
      <c r="A34" s="5"/>
      <c r="B34" s="5"/>
      <c r="C34" s="1" t="s">
        <v>6</v>
      </c>
      <c r="D34" s="2">
        <v>0.56951384555746398</v>
      </c>
      <c r="E34" s="2">
        <v>0.53726116481710096</v>
      </c>
      <c r="F34" s="2">
        <v>0.56301150670463396</v>
      </c>
      <c r="G34" s="2">
        <v>0.55668469550944299</v>
      </c>
      <c r="H34" s="2">
        <v>0.51619009823320505</v>
      </c>
      <c r="I34" s="2">
        <v>0.56659525302436597</v>
      </c>
      <c r="J34" s="2">
        <v>0.576511843875679</v>
      </c>
      <c r="K34" s="2">
        <v>0.54961159403152005</v>
      </c>
      <c r="L34" s="2">
        <v>0.54545182420404403</v>
      </c>
      <c r="M34" s="2">
        <v>0.57296529975707799</v>
      </c>
      <c r="N34" s="2">
        <v>0.53186210645933396</v>
      </c>
      <c r="O34" s="2">
        <v>0.56167286052492904</v>
      </c>
      <c r="P34" s="2">
        <v>0.54178891340768198</v>
      </c>
      <c r="Q34" s="2">
        <v>0.56746449451574099</v>
      </c>
      <c r="R34" s="2">
        <v>0.56750544697762395</v>
      </c>
      <c r="S34" s="2">
        <v>0.52122834494576797</v>
      </c>
      <c r="T34" s="2">
        <v>0.55311422463360904</v>
      </c>
      <c r="U34" s="7"/>
    </row>
    <row r="35" spans="1:21" x14ac:dyDescent="0.25">
      <c r="A35" s="5"/>
      <c r="B35" s="5"/>
      <c r="C35" s="1" t="s">
        <v>7</v>
      </c>
      <c r="D35" s="2">
        <v>0.56220171667966801</v>
      </c>
      <c r="E35" s="2">
        <v>0.52740723681464696</v>
      </c>
      <c r="F35" s="2">
        <v>0.58041336766773299</v>
      </c>
      <c r="G35" s="2">
        <v>0.553712093701623</v>
      </c>
      <c r="H35" s="2">
        <v>0.536214244477767</v>
      </c>
      <c r="I35" s="2">
        <v>0.54526802585787904</v>
      </c>
      <c r="J35" s="2">
        <v>0.52041628219584701</v>
      </c>
      <c r="K35" s="2">
        <v>0.58128624325784095</v>
      </c>
      <c r="L35" s="2">
        <v>0.53887797407000704</v>
      </c>
      <c r="M35" s="2">
        <v>0.54099998481560996</v>
      </c>
      <c r="N35" s="2">
        <v>0.55551256897435097</v>
      </c>
      <c r="O35" s="2">
        <v>0.54495302382330102</v>
      </c>
      <c r="P35" s="2">
        <v>0.54057894388321504</v>
      </c>
      <c r="Q35" s="2">
        <v>0.54162970906715202</v>
      </c>
      <c r="R35" s="2">
        <v>0.54162970906715202</v>
      </c>
      <c r="S35" s="2">
        <v>0.52790647818736902</v>
      </c>
      <c r="T35" s="2">
        <v>0.58666848238065905</v>
      </c>
      <c r="U35" s="7"/>
    </row>
    <row r="36" spans="1:21" x14ac:dyDescent="0.25">
      <c r="A36" s="5"/>
      <c r="B36" s="5"/>
      <c r="C36" s="1" t="s">
        <v>8</v>
      </c>
      <c r="D36" s="2">
        <v>0.551836801796174</v>
      </c>
      <c r="E36" s="2">
        <v>0.50652246259282696</v>
      </c>
      <c r="F36" s="2">
        <v>0.54339976456009798</v>
      </c>
      <c r="G36" s="2">
        <v>0.53131907269876599</v>
      </c>
      <c r="H36" s="2">
        <v>0.53367536193377696</v>
      </c>
      <c r="I36" s="2">
        <v>0.51664381301251705</v>
      </c>
      <c r="J36" s="2">
        <v>0.51264319682205906</v>
      </c>
      <c r="K36" s="2">
        <v>0.53521950483207703</v>
      </c>
      <c r="L36" s="2">
        <v>0.511805216727655</v>
      </c>
      <c r="M36" s="2">
        <v>0.53871163155956103</v>
      </c>
      <c r="N36" s="2">
        <v>0.54152013663744303</v>
      </c>
      <c r="O36" s="2">
        <v>0.52782294968728705</v>
      </c>
      <c r="P36" s="2">
        <v>0.51265756633958204</v>
      </c>
      <c r="Q36" s="2">
        <v>0.53816863673328896</v>
      </c>
      <c r="R36" s="2">
        <v>0.54568192686852302</v>
      </c>
      <c r="S36" s="2">
        <v>0.53345839710526799</v>
      </c>
      <c r="T36" s="2">
        <v>0.53545915407873901</v>
      </c>
      <c r="U36" s="7"/>
    </row>
    <row r="37" spans="1:21" x14ac:dyDescent="0.25">
      <c r="A37" s="5"/>
      <c r="B37" s="5"/>
      <c r="C37" s="1" t="s">
        <v>9</v>
      </c>
      <c r="D37" s="2">
        <v>0.53837030461964497</v>
      </c>
      <c r="E37" s="2">
        <v>0.52481069143245096</v>
      </c>
      <c r="F37" s="2">
        <v>0.55888012064884496</v>
      </c>
      <c r="G37" s="2">
        <v>0.53193962270227102</v>
      </c>
      <c r="H37" s="2">
        <v>0.50044532298493505</v>
      </c>
      <c r="I37" s="2">
        <v>0.57733951126292304</v>
      </c>
      <c r="J37" s="2">
        <v>0.59093341331997196</v>
      </c>
      <c r="K37" s="2">
        <v>0.53211751976646404</v>
      </c>
      <c r="L37" s="2">
        <v>0.56093423105385898</v>
      </c>
      <c r="M37" s="2">
        <v>0.59657848471566</v>
      </c>
      <c r="N37" s="2">
        <v>0.55010801131988496</v>
      </c>
      <c r="O37" s="2">
        <v>0.52780332043082301</v>
      </c>
      <c r="P37" s="2">
        <v>0.53036874985223004</v>
      </c>
      <c r="Q37" s="2">
        <v>0.58142764126262403</v>
      </c>
      <c r="R37" s="2">
        <v>0.59056951420486503</v>
      </c>
      <c r="S37" s="2">
        <v>0.51590943577290305</v>
      </c>
      <c r="T37" s="2">
        <v>0.51821052562270298</v>
      </c>
      <c r="U37" s="7"/>
    </row>
    <row r="38" spans="1:21" x14ac:dyDescent="0.25">
      <c r="A38" s="5"/>
      <c r="B38" s="5" t="s">
        <v>2</v>
      </c>
      <c r="C38" s="1" t="s">
        <v>10</v>
      </c>
      <c r="D38" s="2">
        <v>0.56040807720401997</v>
      </c>
      <c r="E38" s="2">
        <v>0.52196566756515095</v>
      </c>
      <c r="F38" s="2">
        <v>0.55435253038167698</v>
      </c>
      <c r="G38" s="2">
        <v>0.55585168144323005</v>
      </c>
      <c r="H38" s="2">
        <v>0.57676726862009597</v>
      </c>
      <c r="I38" s="2">
        <v>0.50293357860667898</v>
      </c>
      <c r="J38" s="2">
        <v>0.57152579983832996</v>
      </c>
      <c r="K38" s="2">
        <v>0.551010944956563</v>
      </c>
      <c r="L38" s="2">
        <v>0.52892367173547705</v>
      </c>
      <c r="M38" s="2">
        <v>0.51448869383046802</v>
      </c>
      <c r="N38" s="2">
        <v>0.52249587778326101</v>
      </c>
      <c r="O38" s="2">
        <v>0.54053172491266699</v>
      </c>
      <c r="P38" s="2">
        <v>0.55814611364586297</v>
      </c>
      <c r="Q38" s="2">
        <v>0.511581976674785</v>
      </c>
      <c r="R38" s="2">
        <v>0.50686086488797599</v>
      </c>
      <c r="S38" s="2">
        <v>0.52696701224421205</v>
      </c>
      <c r="T38" s="2">
        <v>0.56899428448198597</v>
      </c>
      <c r="U38" s="7">
        <v>0.56399904632807096</v>
      </c>
    </row>
    <row r="39" spans="1:21" x14ac:dyDescent="0.25">
      <c r="A39" s="5"/>
      <c r="B39" s="5"/>
      <c r="C39" s="1" t="s">
        <v>11</v>
      </c>
      <c r="D39" s="2">
        <v>0.56720822317068798</v>
      </c>
      <c r="E39" s="2">
        <v>0.52609908999722199</v>
      </c>
      <c r="F39" s="2">
        <v>0.58404522639878298</v>
      </c>
      <c r="G39" s="2">
        <v>0.56063380818333297</v>
      </c>
      <c r="H39" s="2">
        <v>0.55547861626345996</v>
      </c>
      <c r="I39" s="2">
        <v>0.54118263704846803</v>
      </c>
      <c r="J39" s="2">
        <v>0.544057834554728</v>
      </c>
      <c r="K39" s="2">
        <v>0.47155217791319798</v>
      </c>
      <c r="L39" s="2">
        <v>0.54766201524529001</v>
      </c>
      <c r="M39" s="2">
        <v>0.55393419280150002</v>
      </c>
      <c r="N39" s="2">
        <v>0.57823115128583003</v>
      </c>
      <c r="O39" s="2">
        <v>0.56615232948786398</v>
      </c>
      <c r="P39" s="2">
        <v>0.58409853383799804</v>
      </c>
      <c r="Q39" s="2">
        <v>0.53458445218540895</v>
      </c>
      <c r="R39" s="2">
        <v>0.54109023406968604</v>
      </c>
      <c r="S39" s="2">
        <v>0.52696701224421205</v>
      </c>
      <c r="T39" s="2">
        <v>0.56571537483560996</v>
      </c>
      <c r="U39" s="7"/>
    </row>
    <row r="40" spans="1:21" x14ac:dyDescent="0.25">
      <c r="A40" s="5"/>
      <c r="B40" s="5"/>
      <c r="C40" s="1" t="s">
        <v>12</v>
      </c>
      <c r="D40" s="2">
        <v>0.57955652373983702</v>
      </c>
      <c r="E40" s="2">
        <v>0.58677450294865696</v>
      </c>
      <c r="F40" s="2">
        <v>0.56120147955885102</v>
      </c>
      <c r="G40" s="2">
        <v>0.56341642320910401</v>
      </c>
      <c r="H40" s="2">
        <v>0.536879995191195</v>
      </c>
      <c r="I40" s="2">
        <v>0.53218659332299501</v>
      </c>
      <c r="J40" s="2">
        <v>0.59459224940827504</v>
      </c>
      <c r="K40" s="2">
        <v>0.336950499198446</v>
      </c>
      <c r="L40" s="2">
        <v>0.54903270375810798</v>
      </c>
      <c r="M40" s="2">
        <v>0.475216762430204</v>
      </c>
      <c r="N40" s="2">
        <v>0.52739737399709996</v>
      </c>
      <c r="O40" s="2">
        <v>0.55864121830791302</v>
      </c>
      <c r="P40" s="2">
        <v>0.55615206203237599</v>
      </c>
      <c r="Q40" s="2">
        <v>0.53919084971887599</v>
      </c>
      <c r="R40" s="2">
        <v>0.52474178676232597</v>
      </c>
      <c r="S40" s="2">
        <v>0.52657114125334004</v>
      </c>
      <c r="T40" s="2">
        <v>0.56721939617711203</v>
      </c>
      <c r="U40" s="7"/>
    </row>
    <row r="41" spans="1:21" x14ac:dyDescent="0.25">
      <c r="A41" s="5"/>
      <c r="B41" s="5"/>
      <c r="C41" s="1" t="s">
        <v>9</v>
      </c>
      <c r="D41" s="2">
        <v>0.58235002800061297</v>
      </c>
      <c r="E41" s="2">
        <v>0.57864748870389404</v>
      </c>
      <c r="F41" s="2">
        <v>0.56349391312952801</v>
      </c>
      <c r="G41" s="2">
        <v>0.56158796646123699</v>
      </c>
      <c r="H41" s="2">
        <v>0.52188436089529799</v>
      </c>
      <c r="I41" s="2">
        <v>0.53289805365889198</v>
      </c>
      <c r="J41" s="2">
        <v>0.56210159609181898</v>
      </c>
      <c r="K41" s="2">
        <v>0.35356779767367402</v>
      </c>
      <c r="L41" s="2">
        <v>0.554937592127275</v>
      </c>
      <c r="M41" s="2">
        <v>0.50186246878437601</v>
      </c>
      <c r="N41" s="2">
        <v>0.57898169525855803</v>
      </c>
      <c r="O41" s="2">
        <v>0.568991022702241</v>
      </c>
      <c r="P41" s="2">
        <v>0.56673383314292103</v>
      </c>
      <c r="Q41" s="2">
        <v>0.51783386515403695</v>
      </c>
      <c r="R41" s="2">
        <v>0.51879610625875505</v>
      </c>
      <c r="S41" s="2">
        <v>0.52422128764512399</v>
      </c>
      <c r="T41" s="2">
        <v>0.56710330891156802</v>
      </c>
      <c r="U41" s="7"/>
    </row>
    <row r="42" spans="1:21" x14ac:dyDescent="0.25">
      <c r="A42" s="5"/>
      <c r="B42" s="6" t="s">
        <v>3</v>
      </c>
      <c r="C42" s="6"/>
      <c r="D42" s="2">
        <v>0.59979433312458497</v>
      </c>
      <c r="E42" s="2">
        <v>0.58130254051747698</v>
      </c>
      <c r="F42" s="2">
        <v>0.58581611788721</v>
      </c>
      <c r="G42" s="2">
        <v>0.61086647042258702</v>
      </c>
      <c r="H42" s="2">
        <v>0.54646778720624101</v>
      </c>
      <c r="I42" s="2">
        <v>0.57785911060191197</v>
      </c>
      <c r="J42" s="2">
        <v>0.60742800884470205</v>
      </c>
      <c r="K42" s="2">
        <v>0.36165005918620402</v>
      </c>
      <c r="L42" s="2">
        <v>0.51148392665807396</v>
      </c>
      <c r="M42" s="2">
        <v>0.543155431730316</v>
      </c>
      <c r="N42" s="2">
        <v>0.55873204961385003</v>
      </c>
      <c r="O42" s="2">
        <v>0.59283635315431604</v>
      </c>
      <c r="P42" s="2">
        <v>0.621031243313243</v>
      </c>
      <c r="Q42" s="2">
        <v>0.548691095431043</v>
      </c>
      <c r="R42" s="2">
        <v>0.54294185849491705</v>
      </c>
      <c r="S42" s="2">
        <v>0.51456750028903298</v>
      </c>
      <c r="T42" s="2">
        <v>0.60208548379003901</v>
      </c>
      <c r="U42" s="4">
        <v>0.60641954386681896</v>
      </c>
    </row>
    <row r="43" spans="1:21" x14ac:dyDescent="0.25">
      <c r="A43" s="5">
        <v>30</v>
      </c>
      <c r="B43" s="5" t="s">
        <v>1</v>
      </c>
      <c r="C43" s="1" t="s">
        <v>5</v>
      </c>
      <c r="D43" s="2">
        <v>0.49582983412283999</v>
      </c>
      <c r="E43" s="2">
        <v>0.52843085411754098</v>
      </c>
      <c r="F43" s="2">
        <v>0.54769154101240602</v>
      </c>
      <c r="G43" s="2">
        <v>0.53265402210166901</v>
      </c>
      <c r="H43" s="2">
        <v>0.54046530636117396</v>
      </c>
      <c r="I43" s="2">
        <v>0.52434814169739796</v>
      </c>
      <c r="J43" s="2">
        <v>0.51547160617322496</v>
      </c>
      <c r="K43" s="2">
        <v>0.52316175149450195</v>
      </c>
      <c r="L43" s="2">
        <v>0.54761551555935595</v>
      </c>
      <c r="M43" s="2">
        <v>0.53029367810370698</v>
      </c>
      <c r="N43" s="2">
        <v>0.50651938071973301</v>
      </c>
      <c r="O43" s="2">
        <v>0.50047992932751995</v>
      </c>
      <c r="P43" s="2">
        <v>0.51473636173024595</v>
      </c>
      <c r="Q43" s="2">
        <v>0.52434814169739796</v>
      </c>
      <c r="R43" s="2">
        <v>0.52434814169739796</v>
      </c>
      <c r="S43" s="2">
        <v>0.51990560398433305</v>
      </c>
      <c r="T43" s="2">
        <v>0.52972502241369601</v>
      </c>
      <c r="U43" s="7">
        <v>0.56578752437614999</v>
      </c>
    </row>
    <row r="44" spans="1:21" x14ac:dyDescent="0.25">
      <c r="A44" s="5"/>
      <c r="B44" s="5"/>
      <c r="C44" s="1" t="s">
        <v>6</v>
      </c>
      <c r="D44" s="2">
        <v>0.61874280538310999</v>
      </c>
      <c r="E44" s="2">
        <v>0.55396508394413202</v>
      </c>
      <c r="F44" s="2">
        <v>0.588159727062745</v>
      </c>
      <c r="G44" s="2">
        <v>0.586982342949669</v>
      </c>
      <c r="H44" s="2">
        <v>0.57878529224322095</v>
      </c>
      <c r="I44" s="2">
        <v>0.54154209763026195</v>
      </c>
      <c r="J44" s="2">
        <v>0.55227880110985605</v>
      </c>
      <c r="K44" s="2">
        <v>0.52829314132067295</v>
      </c>
      <c r="L44" s="2">
        <v>0.58073631258168801</v>
      </c>
      <c r="M44" s="2">
        <v>0.53678154996873295</v>
      </c>
      <c r="N44" s="2">
        <v>0.59171243199842105</v>
      </c>
      <c r="O44" s="2">
        <v>0.61237927111248203</v>
      </c>
      <c r="P44" s="2">
        <v>0.55509567696588702</v>
      </c>
      <c r="Q44" s="2">
        <v>0.532185864194753</v>
      </c>
      <c r="R44" s="2">
        <v>0.52722141123310995</v>
      </c>
      <c r="S44" s="2">
        <v>0.52502360157803096</v>
      </c>
      <c r="T44" s="2">
        <v>0.582907550608317</v>
      </c>
      <c r="U44" s="7"/>
    </row>
    <row r="45" spans="1:21" x14ac:dyDescent="0.25">
      <c r="A45" s="5"/>
      <c r="B45" s="5"/>
      <c r="C45" s="1" t="s">
        <v>7</v>
      </c>
      <c r="D45" s="2">
        <v>0.57554837120277902</v>
      </c>
      <c r="E45" s="2">
        <v>0.52924674134619998</v>
      </c>
      <c r="F45" s="2">
        <v>0.60061328658832003</v>
      </c>
      <c r="G45" s="2">
        <v>0.58713186973392595</v>
      </c>
      <c r="H45" s="2">
        <v>0.57018911040181497</v>
      </c>
      <c r="I45" s="2">
        <v>0.52672590340153003</v>
      </c>
      <c r="J45" s="2">
        <v>0.55808875966148797</v>
      </c>
      <c r="K45" s="2">
        <v>0.549376764261711</v>
      </c>
      <c r="L45" s="2">
        <v>0.54118615602861098</v>
      </c>
      <c r="M45" s="2">
        <v>0.52563185753576103</v>
      </c>
      <c r="N45" s="2">
        <v>0.58257385293978003</v>
      </c>
      <c r="O45" s="2">
        <v>0.60524155379013</v>
      </c>
      <c r="P45" s="2">
        <v>0.58924142179444605</v>
      </c>
      <c r="Q45" s="2">
        <v>0.52672590340153003</v>
      </c>
      <c r="R45" s="2">
        <v>0.52672590340153003</v>
      </c>
      <c r="S45" s="2">
        <v>0.50725621044830405</v>
      </c>
      <c r="T45" s="2">
        <v>0.553074886083327</v>
      </c>
      <c r="U45" s="7"/>
    </row>
    <row r="46" spans="1:21" x14ac:dyDescent="0.25">
      <c r="A46" s="5"/>
      <c r="B46" s="5"/>
      <c r="C46" s="1" t="s">
        <v>8</v>
      </c>
      <c r="D46" s="2">
        <v>0.52043587153469995</v>
      </c>
      <c r="E46" s="2">
        <v>0.525647481108934</v>
      </c>
      <c r="F46" s="2">
        <v>0.56020042043433704</v>
      </c>
      <c r="G46" s="2">
        <v>0.53507760887215405</v>
      </c>
      <c r="H46" s="2">
        <v>0.52348294980268095</v>
      </c>
      <c r="I46" s="2">
        <v>0.54884514200846601</v>
      </c>
      <c r="J46" s="2">
        <v>0.52905713641971797</v>
      </c>
      <c r="K46" s="2">
        <v>0.53904657775996001</v>
      </c>
      <c r="L46" s="2">
        <v>0.55802241500101102</v>
      </c>
      <c r="M46" s="2">
        <v>0.57958842577789105</v>
      </c>
      <c r="N46" s="2">
        <v>0.50914495244521796</v>
      </c>
      <c r="O46" s="2">
        <v>0.51385145071798599</v>
      </c>
      <c r="P46" s="2">
        <v>0.48837176251585701</v>
      </c>
      <c r="Q46" s="2">
        <v>0.56257769188747297</v>
      </c>
      <c r="R46" s="2">
        <v>0.57649870283309501</v>
      </c>
      <c r="S46" s="2">
        <v>0.54104272416756605</v>
      </c>
      <c r="T46" s="2">
        <v>0.524264610942619</v>
      </c>
      <c r="U46" s="7"/>
    </row>
    <row r="47" spans="1:21" x14ac:dyDescent="0.25">
      <c r="A47" s="5"/>
      <c r="B47" s="5"/>
      <c r="C47" s="1" t="s">
        <v>9</v>
      </c>
      <c r="D47" s="2">
        <v>0.56478293299006799</v>
      </c>
      <c r="E47" s="2">
        <v>0.54521560218169396</v>
      </c>
      <c r="F47" s="2">
        <v>0.56836155536135402</v>
      </c>
      <c r="G47" s="2">
        <v>0.55715196908214204</v>
      </c>
      <c r="H47" s="2">
        <v>0.56054866636695699</v>
      </c>
      <c r="I47" s="2">
        <v>0.60499691860690497</v>
      </c>
      <c r="J47" s="2">
        <v>0.56818441032255596</v>
      </c>
      <c r="K47" s="2">
        <v>0.562133268577925</v>
      </c>
      <c r="L47" s="2">
        <v>0.57674901490953501</v>
      </c>
      <c r="M47" s="2">
        <v>0.63458713530373201</v>
      </c>
      <c r="N47" s="2">
        <v>0.56196395038635405</v>
      </c>
      <c r="O47" s="2">
        <v>0.55276632748865495</v>
      </c>
      <c r="P47" s="2">
        <v>0.54287975700893198</v>
      </c>
      <c r="Q47" s="2">
        <v>0.61454912788534899</v>
      </c>
      <c r="R47" s="2">
        <v>0.61662235006774602</v>
      </c>
      <c r="S47" s="2">
        <v>0.53699341445383497</v>
      </c>
      <c r="T47" s="2">
        <v>0.58008837637880095</v>
      </c>
      <c r="U47" s="7"/>
    </row>
    <row r="48" spans="1:21" x14ac:dyDescent="0.25">
      <c r="A48" s="5"/>
      <c r="B48" s="5" t="s">
        <v>2</v>
      </c>
      <c r="C48" s="1" t="s">
        <v>10</v>
      </c>
      <c r="D48" s="2">
        <v>0.57407180590926099</v>
      </c>
      <c r="E48" s="2">
        <v>0.53410653564079602</v>
      </c>
      <c r="F48" s="2">
        <v>0.56402569400108205</v>
      </c>
      <c r="G48" s="2">
        <v>0.57014967168530295</v>
      </c>
      <c r="H48" s="2">
        <v>0.54778545482049201</v>
      </c>
      <c r="I48" s="2">
        <v>0.51560623375338899</v>
      </c>
      <c r="J48" s="2">
        <v>0.56706374575143503</v>
      </c>
      <c r="K48" s="2">
        <v>0.552960438261619</v>
      </c>
      <c r="L48" s="2">
        <v>0.51892694046439802</v>
      </c>
      <c r="M48" s="2">
        <v>0.51764366581818</v>
      </c>
      <c r="N48" s="2">
        <v>0.54800328555725697</v>
      </c>
      <c r="O48" s="2">
        <v>0.57404930619208905</v>
      </c>
      <c r="P48" s="2">
        <v>0.57155294236834897</v>
      </c>
      <c r="Q48" s="2">
        <v>0.520664223517463</v>
      </c>
      <c r="R48" s="2">
        <v>0.51431617785637895</v>
      </c>
      <c r="S48" s="2">
        <v>0.52696701224421205</v>
      </c>
      <c r="T48" s="2">
        <v>0.56075976825428397</v>
      </c>
      <c r="U48" s="7">
        <v>0.56458044149655995</v>
      </c>
    </row>
    <row r="49" spans="1:21" x14ac:dyDescent="0.25">
      <c r="A49" s="5"/>
      <c r="B49" s="5"/>
      <c r="C49" s="1" t="s">
        <v>11</v>
      </c>
      <c r="D49" s="2">
        <v>0.579969541025534</v>
      </c>
      <c r="E49" s="2">
        <v>0.53053390968149094</v>
      </c>
      <c r="F49" s="2">
        <v>0.57115697121644504</v>
      </c>
      <c r="G49" s="2">
        <v>0.55672562732421504</v>
      </c>
      <c r="H49" s="2">
        <v>0.56834294785512796</v>
      </c>
      <c r="I49" s="2">
        <v>0.52594484324520097</v>
      </c>
      <c r="J49" s="2">
        <v>0.54978596661943002</v>
      </c>
      <c r="K49" s="2">
        <v>0.46773060093200802</v>
      </c>
      <c r="L49" s="2">
        <v>0.54329517273357997</v>
      </c>
      <c r="M49" s="2">
        <v>0.50270109375328897</v>
      </c>
      <c r="N49" s="2">
        <v>0.56450479921948404</v>
      </c>
      <c r="O49" s="2">
        <v>0.56790550444530896</v>
      </c>
      <c r="P49" s="2">
        <v>0.55637045987120604</v>
      </c>
      <c r="Q49" s="2">
        <v>0.51800895106329403</v>
      </c>
      <c r="R49" s="2">
        <v>0.507447900582501</v>
      </c>
      <c r="S49" s="2">
        <v>0.52560471042389501</v>
      </c>
      <c r="T49" s="2">
        <v>0.56733187452279299</v>
      </c>
      <c r="U49" s="7"/>
    </row>
    <row r="50" spans="1:21" x14ac:dyDescent="0.25">
      <c r="A50" s="5"/>
      <c r="B50" s="5"/>
      <c r="C50" s="1" t="s">
        <v>12</v>
      </c>
      <c r="D50" s="2">
        <v>0.58328286608433899</v>
      </c>
      <c r="E50" s="2">
        <v>0.59136174103388295</v>
      </c>
      <c r="F50" s="2">
        <v>0.55925103459387804</v>
      </c>
      <c r="G50" s="2">
        <v>0.55250596640530203</v>
      </c>
      <c r="H50" s="2">
        <v>0.56454873537107797</v>
      </c>
      <c r="I50" s="2">
        <v>0.58296616866904105</v>
      </c>
      <c r="J50" s="2">
        <v>0.57827544810481202</v>
      </c>
      <c r="K50" s="2">
        <v>0.36085664784050397</v>
      </c>
      <c r="L50" s="2">
        <v>0.57571301245019901</v>
      </c>
      <c r="M50" s="2">
        <v>0.60043579620521603</v>
      </c>
      <c r="N50" s="2">
        <v>0.53549191437495702</v>
      </c>
      <c r="O50" s="2">
        <v>0.56741697025854099</v>
      </c>
      <c r="P50" s="2">
        <v>0.57408164129148997</v>
      </c>
      <c r="Q50" s="2">
        <v>0.59235438599152401</v>
      </c>
      <c r="R50" s="2">
        <v>0.58969548066741595</v>
      </c>
      <c r="S50" s="2">
        <v>0.53606339249892199</v>
      </c>
      <c r="T50" s="2">
        <v>0.57444816672407994</v>
      </c>
      <c r="U50" s="7"/>
    </row>
    <row r="51" spans="1:21" x14ac:dyDescent="0.25">
      <c r="A51" s="5"/>
      <c r="B51" s="5"/>
      <c r="C51" s="1" t="s">
        <v>9</v>
      </c>
      <c r="D51" s="2">
        <v>0.57573686761229403</v>
      </c>
      <c r="E51" s="2">
        <v>0.58944376578087299</v>
      </c>
      <c r="F51" s="2">
        <v>0.55468763119329401</v>
      </c>
      <c r="G51" s="2">
        <v>0.55166863887143902</v>
      </c>
      <c r="H51" s="2">
        <v>0.57305907546976398</v>
      </c>
      <c r="I51" s="2">
        <v>0.58232923080028898</v>
      </c>
      <c r="J51" s="2">
        <v>0.57095153871383697</v>
      </c>
      <c r="K51" s="2">
        <v>0.37665039565904002</v>
      </c>
      <c r="L51" s="2">
        <v>0.54388032663804098</v>
      </c>
      <c r="M51" s="2">
        <v>0.560452874989675</v>
      </c>
      <c r="N51" s="2">
        <v>0.54080681437025602</v>
      </c>
      <c r="O51" s="2">
        <v>0.55573367810190299</v>
      </c>
      <c r="P51" s="2">
        <v>0.56502787374477503</v>
      </c>
      <c r="Q51" s="2">
        <v>0.569495332505081</v>
      </c>
      <c r="R51" s="2">
        <v>0.58719098608137599</v>
      </c>
      <c r="S51" s="2">
        <v>0.52325253760072699</v>
      </c>
      <c r="T51" s="2">
        <v>0.59384766635703001</v>
      </c>
      <c r="U51" s="7"/>
    </row>
    <row r="52" spans="1:21" x14ac:dyDescent="0.25">
      <c r="A52" s="5"/>
      <c r="B52" s="6" t="s">
        <v>3</v>
      </c>
      <c r="C52" s="6"/>
      <c r="D52" s="2">
        <v>0.56094866861028503</v>
      </c>
      <c r="E52" s="2">
        <v>0.56916327433694702</v>
      </c>
      <c r="F52" s="2">
        <v>0.56745560382080895</v>
      </c>
      <c r="G52" s="2">
        <v>0.56853370271123504</v>
      </c>
      <c r="H52" s="2">
        <v>0.57357947295379597</v>
      </c>
      <c r="I52" s="2">
        <v>0.59599864692119597</v>
      </c>
      <c r="J52" s="2">
        <v>0.60528132099653498</v>
      </c>
      <c r="K52" s="2">
        <v>0.37702378544557102</v>
      </c>
      <c r="L52" s="2">
        <v>0.58645393855296601</v>
      </c>
      <c r="M52" s="2">
        <v>0.57743275415023698</v>
      </c>
      <c r="N52" s="2">
        <v>0.55655453850105396</v>
      </c>
      <c r="O52" s="2">
        <v>0.56648366684762097</v>
      </c>
      <c r="P52" s="2">
        <v>0.57743221906325504</v>
      </c>
      <c r="Q52" s="2">
        <v>0.62526898720525403</v>
      </c>
      <c r="R52" s="2">
        <v>0.60763696203213802</v>
      </c>
      <c r="S52" s="2">
        <v>0.52843085411754098</v>
      </c>
      <c r="T52" s="2">
        <v>0.58945149780430695</v>
      </c>
      <c r="U52" s="4">
        <v>0.592750007434658</v>
      </c>
    </row>
    <row r="55" spans="1:21" x14ac:dyDescent="0.25">
      <c r="C55" t="s">
        <v>40</v>
      </c>
      <c r="D55">
        <f>AVERAGE(D3:D52)</f>
        <v>0.56799449343098352</v>
      </c>
      <c r="E55">
        <f t="shared" ref="E55:T55" si="0">AVERAGE(E3:E52)</f>
        <v>0.5409278069107254</v>
      </c>
      <c r="F55">
        <f t="shared" si="0"/>
        <v>0.56725035181948524</v>
      </c>
      <c r="G55">
        <f t="shared" si="0"/>
        <v>0.56109017668528904</v>
      </c>
      <c r="H55">
        <f t="shared" si="0"/>
        <v>0.55360445664420965</v>
      </c>
      <c r="I55">
        <f t="shared" si="0"/>
        <v>0.54510644147039156</v>
      </c>
      <c r="J55">
        <f t="shared" si="0"/>
        <v>0.55791276869184092</v>
      </c>
      <c r="K55">
        <f t="shared" si="0"/>
        <v>0.4668539075173328</v>
      </c>
      <c r="L55">
        <f t="shared" si="0"/>
        <v>0.54993343304344899</v>
      </c>
      <c r="M55">
        <f t="shared" si="0"/>
        <v>0.5435811723858347</v>
      </c>
      <c r="N55">
        <f t="shared" si="0"/>
        <v>0.55557012448372101</v>
      </c>
      <c r="O55">
        <f t="shared" si="0"/>
        <v>0.563356148870641</v>
      </c>
      <c r="P55">
        <f t="shared" si="0"/>
        <v>0.55560113770128172</v>
      </c>
      <c r="Q55">
        <f t="shared" si="0"/>
        <v>0.54639415773394095</v>
      </c>
      <c r="R55">
        <f t="shared" si="0"/>
        <v>0.54779966354276022</v>
      </c>
      <c r="S55">
        <f t="shared" si="0"/>
        <v>0.52649961890513286</v>
      </c>
      <c r="T55">
        <f t="shared" si="0"/>
        <v>0.56396052072218439</v>
      </c>
    </row>
    <row r="56" spans="1:21" x14ac:dyDescent="0.25">
      <c r="C56" t="s">
        <v>41</v>
      </c>
      <c r="D56">
        <f>MAX(D3:D52)</f>
        <v>0.61874280538310999</v>
      </c>
      <c r="E56">
        <f t="shared" ref="E56:T56" si="1">MAX(E3:E52)</f>
        <v>0.59136174103388295</v>
      </c>
      <c r="F56">
        <f t="shared" si="1"/>
        <v>0.61200874857353305</v>
      </c>
      <c r="G56">
        <f t="shared" si="1"/>
        <v>0.61086647042258702</v>
      </c>
      <c r="H56">
        <f t="shared" si="1"/>
        <v>0.61749137777294005</v>
      </c>
      <c r="I56">
        <f t="shared" si="1"/>
        <v>0.63260532229456201</v>
      </c>
      <c r="J56">
        <f t="shared" si="1"/>
        <v>0.63530115438982704</v>
      </c>
      <c r="K56">
        <f t="shared" si="1"/>
        <v>0.58910051225714299</v>
      </c>
      <c r="L56">
        <f t="shared" si="1"/>
        <v>0.60745787419174202</v>
      </c>
      <c r="M56">
        <f t="shared" si="1"/>
        <v>0.63458713530373201</v>
      </c>
      <c r="N56">
        <f t="shared" si="1"/>
        <v>0.61614922725662302</v>
      </c>
      <c r="O56">
        <f t="shared" si="1"/>
        <v>0.63319102172673103</v>
      </c>
      <c r="P56">
        <f t="shared" si="1"/>
        <v>0.63844246655467296</v>
      </c>
      <c r="Q56">
        <f t="shared" si="1"/>
        <v>0.65681996980366897</v>
      </c>
      <c r="R56">
        <f t="shared" si="1"/>
        <v>0.62999430093523201</v>
      </c>
      <c r="S56">
        <f t="shared" si="1"/>
        <v>0.55414961827548503</v>
      </c>
      <c r="T56">
        <f t="shared" si="1"/>
        <v>0.60754685244450202</v>
      </c>
    </row>
    <row r="57" spans="1:21" x14ac:dyDescent="0.25">
      <c r="C57" t="s">
        <v>34</v>
      </c>
      <c r="D57">
        <f>STDEV(D3:D52)</f>
        <v>2.38894238455475E-2</v>
      </c>
      <c r="E57">
        <f t="shared" ref="E57:T57" si="2">STDEV(E3:E52)</f>
        <v>2.3264490730641522E-2</v>
      </c>
      <c r="F57">
        <f t="shared" si="2"/>
        <v>2.3864826570341498E-2</v>
      </c>
      <c r="G57">
        <f t="shared" si="2"/>
        <v>2.3481038753131851E-2</v>
      </c>
      <c r="H57">
        <f t="shared" si="2"/>
        <v>2.5080895976765629E-2</v>
      </c>
      <c r="I57">
        <f t="shared" si="2"/>
        <v>2.8866223534032849E-2</v>
      </c>
      <c r="J57">
        <f t="shared" si="2"/>
        <v>3.104458600598627E-2</v>
      </c>
      <c r="K57">
        <f t="shared" si="2"/>
        <v>0.10263486799201568</v>
      </c>
      <c r="L57">
        <f t="shared" si="2"/>
        <v>2.2095954351891964E-2</v>
      </c>
      <c r="M57">
        <f t="shared" si="2"/>
        <v>3.4444851008790432E-2</v>
      </c>
      <c r="N57">
        <f t="shared" si="2"/>
        <v>2.2295963060234038E-2</v>
      </c>
      <c r="O57">
        <f t="shared" si="2"/>
        <v>2.4917575201491887E-2</v>
      </c>
      <c r="P57">
        <f t="shared" si="2"/>
        <v>3.2123832067219048E-2</v>
      </c>
      <c r="Q57">
        <f t="shared" si="2"/>
        <v>3.2775369328430497E-2</v>
      </c>
      <c r="R57">
        <f t="shared" si="2"/>
        <v>3.2541351375243874E-2</v>
      </c>
      <c r="S57">
        <f t="shared" si="2"/>
        <v>8.3780021364471581E-3</v>
      </c>
      <c r="T57">
        <f t="shared" si="2"/>
        <v>2.3173480872575317E-2</v>
      </c>
    </row>
  </sheetData>
  <mergeCells count="49">
    <mergeCell ref="U48:U51"/>
    <mergeCell ref="U43:U47"/>
    <mergeCell ref="U18:U21"/>
    <mergeCell ref="U13:U17"/>
    <mergeCell ref="U23:U27"/>
    <mergeCell ref="U28:U31"/>
    <mergeCell ref="U33:U37"/>
    <mergeCell ref="U38:U41"/>
    <mergeCell ref="S1:S2"/>
    <mergeCell ref="T1:T2"/>
    <mergeCell ref="U3:U7"/>
    <mergeCell ref="U8:U11"/>
    <mergeCell ref="N1:N2"/>
    <mergeCell ref="O1:O2"/>
    <mergeCell ref="P1:P2"/>
    <mergeCell ref="Q1:Q2"/>
    <mergeCell ref="R1:R2"/>
    <mergeCell ref="I1:I2"/>
    <mergeCell ref="J1:J2"/>
    <mergeCell ref="K1:K2"/>
    <mergeCell ref="L1:L2"/>
    <mergeCell ref="M1:M2"/>
    <mergeCell ref="D1:D2"/>
    <mergeCell ref="E1:E2"/>
    <mergeCell ref="F1:F2"/>
    <mergeCell ref="G1:G2"/>
    <mergeCell ref="H1:H2"/>
    <mergeCell ref="A43:A52"/>
    <mergeCell ref="B43:B47"/>
    <mergeCell ref="B48:B51"/>
    <mergeCell ref="B52:C52"/>
    <mergeCell ref="A23:A32"/>
    <mergeCell ref="B23:B27"/>
    <mergeCell ref="B28:B31"/>
    <mergeCell ref="B32:C32"/>
    <mergeCell ref="A33:A42"/>
    <mergeCell ref="B33:B37"/>
    <mergeCell ref="B38:B41"/>
    <mergeCell ref="B42:C42"/>
    <mergeCell ref="A1:A2"/>
    <mergeCell ref="B1:C2"/>
    <mergeCell ref="A13:A22"/>
    <mergeCell ref="B13:B17"/>
    <mergeCell ref="B18:B21"/>
    <mergeCell ref="B22:C22"/>
    <mergeCell ref="B3:B7"/>
    <mergeCell ref="B8:B11"/>
    <mergeCell ref="B12:C12"/>
    <mergeCell ref="A3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</dc:creator>
  <cp:lastModifiedBy>Sina</cp:lastModifiedBy>
  <dcterms:created xsi:type="dcterms:W3CDTF">2023-05-26T12:56:19Z</dcterms:created>
  <dcterms:modified xsi:type="dcterms:W3CDTF">2023-07-17T13:42:44Z</dcterms:modified>
</cp:coreProperties>
</file>