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60" windowWidth="32740" windowHeight="19040"/>
  </bookViews>
  <sheets>
    <sheet name="Iterative aand graphical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B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9" i="1"/>
  <c r="E9" i="1"/>
  <c r="D9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9" i="1"/>
</calcChain>
</file>

<file path=xl/sharedStrings.xml><?xml version="1.0" encoding="utf-8"?>
<sst xmlns="http://schemas.openxmlformats.org/spreadsheetml/2006/main" count="17" uniqueCount="14">
  <si>
    <t>IR (mA)</t>
  </si>
  <si>
    <t>ID (mA)</t>
  </si>
  <si>
    <t>iterative</t>
  </si>
  <si>
    <t>V1</t>
  </si>
  <si>
    <t>V</t>
  </si>
  <si>
    <t>I1</t>
  </si>
  <si>
    <t>mA</t>
  </si>
  <si>
    <t>VDD</t>
  </si>
  <si>
    <t>R</t>
  </si>
  <si>
    <r>
      <t>k</t>
    </r>
    <r>
      <rPr>
        <sz val="11"/>
        <color theme="1"/>
        <rFont val="Calibri"/>
        <family val="2"/>
      </rPr>
      <t>Ω</t>
    </r>
  </si>
  <si>
    <t>VT</t>
  </si>
  <si>
    <t>IS</t>
  </si>
  <si>
    <t>VD(V)</t>
  </si>
  <si>
    <t>iterative(mA)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</si>
</sst>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18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924154873142E-2"/>
          <c:y val="5.1400554097404502E-2"/>
          <c:w val="0.84614762669562504"/>
          <c:h val="0.787801524809399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'Iterative aand graphical'!$B$8</c:f>
              <c:strCache>
                <c:ptCount val="1"/>
                <c:pt idx="0">
                  <c:v>IR (mA)</c:v>
                </c:pt>
              </c:strCache>
            </c:strRef>
          </c:tx>
          <c:marker>
            <c:symbol val="none"/>
          </c:marker>
          <c:xVal>
            <c:numRef>
              <c:f>'Iterative aand graphical'!$A$9:$A$344</c:f>
              <c:numCache>
                <c:formatCode>General</c:formatCode>
                <c:ptCount val="3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</c:numCache>
            </c:numRef>
          </c:xVal>
          <c:yVal>
            <c:numRef>
              <c:f>'Iterative aand graphical'!$B$9:$B$187</c:f>
              <c:numCache>
                <c:formatCode>General</c:formatCode>
                <c:ptCount val="179"/>
                <c:pt idx="0">
                  <c:v>6</c:v>
                </c:pt>
                <c:pt idx="1">
                  <c:v>5.99</c:v>
                </c:pt>
                <c:pt idx="2">
                  <c:v>5.98</c:v>
                </c:pt>
                <c:pt idx="3">
                  <c:v>5.97</c:v>
                </c:pt>
                <c:pt idx="4">
                  <c:v>5.96</c:v>
                </c:pt>
                <c:pt idx="5">
                  <c:v>5.95</c:v>
                </c:pt>
                <c:pt idx="6">
                  <c:v>5.94</c:v>
                </c:pt>
                <c:pt idx="7">
                  <c:v>5.93</c:v>
                </c:pt>
                <c:pt idx="8">
                  <c:v>5.92</c:v>
                </c:pt>
                <c:pt idx="9">
                  <c:v>5.91</c:v>
                </c:pt>
                <c:pt idx="10">
                  <c:v>5.9</c:v>
                </c:pt>
                <c:pt idx="11">
                  <c:v>5.89</c:v>
                </c:pt>
                <c:pt idx="12">
                  <c:v>5.88</c:v>
                </c:pt>
                <c:pt idx="13">
                  <c:v>5.87</c:v>
                </c:pt>
                <c:pt idx="14">
                  <c:v>5.86</c:v>
                </c:pt>
                <c:pt idx="15">
                  <c:v>5.85</c:v>
                </c:pt>
                <c:pt idx="16">
                  <c:v>5.84</c:v>
                </c:pt>
                <c:pt idx="17">
                  <c:v>5.83</c:v>
                </c:pt>
                <c:pt idx="18">
                  <c:v>5.82</c:v>
                </c:pt>
                <c:pt idx="19">
                  <c:v>5.81</c:v>
                </c:pt>
                <c:pt idx="20">
                  <c:v>5.8</c:v>
                </c:pt>
                <c:pt idx="21">
                  <c:v>5.79</c:v>
                </c:pt>
                <c:pt idx="22">
                  <c:v>5.78</c:v>
                </c:pt>
                <c:pt idx="23">
                  <c:v>5.77</c:v>
                </c:pt>
                <c:pt idx="24">
                  <c:v>5.76</c:v>
                </c:pt>
                <c:pt idx="25">
                  <c:v>5.75</c:v>
                </c:pt>
                <c:pt idx="26">
                  <c:v>5.74</c:v>
                </c:pt>
                <c:pt idx="27">
                  <c:v>5.73</c:v>
                </c:pt>
                <c:pt idx="28">
                  <c:v>5.72</c:v>
                </c:pt>
                <c:pt idx="29">
                  <c:v>5.71</c:v>
                </c:pt>
                <c:pt idx="30">
                  <c:v>5.7</c:v>
                </c:pt>
                <c:pt idx="31">
                  <c:v>5.69</c:v>
                </c:pt>
                <c:pt idx="32">
                  <c:v>5.68</c:v>
                </c:pt>
                <c:pt idx="33">
                  <c:v>5.67</c:v>
                </c:pt>
                <c:pt idx="34">
                  <c:v>5.66</c:v>
                </c:pt>
                <c:pt idx="35">
                  <c:v>5.65</c:v>
                </c:pt>
                <c:pt idx="36">
                  <c:v>5.64</c:v>
                </c:pt>
                <c:pt idx="37">
                  <c:v>5.63</c:v>
                </c:pt>
                <c:pt idx="38">
                  <c:v>5.62</c:v>
                </c:pt>
                <c:pt idx="39">
                  <c:v>5.61</c:v>
                </c:pt>
                <c:pt idx="40">
                  <c:v>5.6</c:v>
                </c:pt>
                <c:pt idx="41">
                  <c:v>5.59</c:v>
                </c:pt>
                <c:pt idx="42">
                  <c:v>5.58</c:v>
                </c:pt>
                <c:pt idx="43">
                  <c:v>5.57</c:v>
                </c:pt>
                <c:pt idx="44">
                  <c:v>5.56</c:v>
                </c:pt>
                <c:pt idx="45">
                  <c:v>5.55</c:v>
                </c:pt>
                <c:pt idx="46">
                  <c:v>5.54</c:v>
                </c:pt>
                <c:pt idx="47">
                  <c:v>5.53</c:v>
                </c:pt>
                <c:pt idx="48">
                  <c:v>5.52</c:v>
                </c:pt>
                <c:pt idx="49">
                  <c:v>5.51</c:v>
                </c:pt>
                <c:pt idx="50">
                  <c:v>5.5</c:v>
                </c:pt>
                <c:pt idx="51">
                  <c:v>5.49</c:v>
                </c:pt>
                <c:pt idx="52">
                  <c:v>5.48</c:v>
                </c:pt>
                <c:pt idx="53">
                  <c:v>5.47</c:v>
                </c:pt>
                <c:pt idx="54">
                  <c:v>5.46</c:v>
                </c:pt>
                <c:pt idx="55">
                  <c:v>5.45</c:v>
                </c:pt>
                <c:pt idx="56">
                  <c:v>5.4399999999999995</c:v>
                </c:pt>
                <c:pt idx="57">
                  <c:v>5.43</c:v>
                </c:pt>
                <c:pt idx="58">
                  <c:v>5.42</c:v>
                </c:pt>
                <c:pt idx="59">
                  <c:v>5.41</c:v>
                </c:pt>
                <c:pt idx="60">
                  <c:v>5.4</c:v>
                </c:pt>
                <c:pt idx="61">
                  <c:v>5.39</c:v>
                </c:pt>
                <c:pt idx="62">
                  <c:v>5.38</c:v>
                </c:pt>
                <c:pt idx="63">
                  <c:v>5.37</c:v>
                </c:pt>
                <c:pt idx="64">
                  <c:v>5.36</c:v>
                </c:pt>
                <c:pt idx="65">
                  <c:v>5.35</c:v>
                </c:pt>
                <c:pt idx="66">
                  <c:v>5.34</c:v>
                </c:pt>
                <c:pt idx="67">
                  <c:v>5.33</c:v>
                </c:pt>
                <c:pt idx="68">
                  <c:v>5.32</c:v>
                </c:pt>
                <c:pt idx="69">
                  <c:v>5.3100000000000005</c:v>
                </c:pt>
                <c:pt idx="70">
                  <c:v>5.3</c:v>
                </c:pt>
                <c:pt idx="71">
                  <c:v>5.29</c:v>
                </c:pt>
                <c:pt idx="72">
                  <c:v>5.28</c:v>
                </c:pt>
                <c:pt idx="73">
                  <c:v>5.27</c:v>
                </c:pt>
                <c:pt idx="74">
                  <c:v>5.26</c:v>
                </c:pt>
                <c:pt idx="75">
                  <c:v>5.25</c:v>
                </c:pt>
                <c:pt idx="76">
                  <c:v>5.24</c:v>
                </c:pt>
                <c:pt idx="77">
                  <c:v>5.23</c:v>
                </c:pt>
                <c:pt idx="78">
                  <c:v>5.22</c:v>
                </c:pt>
                <c:pt idx="79">
                  <c:v>5.21</c:v>
                </c:pt>
                <c:pt idx="80">
                  <c:v>5.2</c:v>
                </c:pt>
                <c:pt idx="81">
                  <c:v>5.1899999999999995</c:v>
                </c:pt>
                <c:pt idx="82">
                  <c:v>5.18</c:v>
                </c:pt>
                <c:pt idx="83">
                  <c:v>5.17</c:v>
                </c:pt>
                <c:pt idx="84">
                  <c:v>5.16</c:v>
                </c:pt>
                <c:pt idx="85">
                  <c:v>5.15</c:v>
                </c:pt>
                <c:pt idx="86">
                  <c:v>5.14</c:v>
                </c:pt>
                <c:pt idx="87">
                  <c:v>5.13</c:v>
                </c:pt>
                <c:pt idx="88">
                  <c:v>5.12</c:v>
                </c:pt>
                <c:pt idx="89">
                  <c:v>5.1100000000000003</c:v>
                </c:pt>
                <c:pt idx="90">
                  <c:v>5.0999999999999996</c:v>
                </c:pt>
                <c:pt idx="91">
                  <c:v>5.09</c:v>
                </c:pt>
                <c:pt idx="92">
                  <c:v>5.08</c:v>
                </c:pt>
                <c:pt idx="93">
                  <c:v>5.07</c:v>
                </c:pt>
                <c:pt idx="94">
                  <c:v>5.0600000000000005</c:v>
                </c:pt>
                <c:pt idx="95">
                  <c:v>5.05</c:v>
                </c:pt>
                <c:pt idx="96">
                  <c:v>5.04</c:v>
                </c:pt>
                <c:pt idx="97">
                  <c:v>5.03</c:v>
                </c:pt>
                <c:pt idx="98">
                  <c:v>5.0199999999999996</c:v>
                </c:pt>
                <c:pt idx="99">
                  <c:v>5.01</c:v>
                </c:pt>
                <c:pt idx="100">
                  <c:v>5</c:v>
                </c:pt>
                <c:pt idx="101">
                  <c:v>4.99</c:v>
                </c:pt>
                <c:pt idx="102">
                  <c:v>4.9800000000000004</c:v>
                </c:pt>
                <c:pt idx="103">
                  <c:v>4.97</c:v>
                </c:pt>
                <c:pt idx="104">
                  <c:v>4.96</c:v>
                </c:pt>
                <c:pt idx="105">
                  <c:v>4.95</c:v>
                </c:pt>
                <c:pt idx="106">
                  <c:v>4.9399999999999995</c:v>
                </c:pt>
                <c:pt idx="107">
                  <c:v>4.93</c:v>
                </c:pt>
                <c:pt idx="108">
                  <c:v>4.92</c:v>
                </c:pt>
                <c:pt idx="109">
                  <c:v>4.91</c:v>
                </c:pt>
                <c:pt idx="110">
                  <c:v>4.9000000000000004</c:v>
                </c:pt>
                <c:pt idx="111">
                  <c:v>4.8899999999999997</c:v>
                </c:pt>
                <c:pt idx="112">
                  <c:v>4.88</c:v>
                </c:pt>
                <c:pt idx="113">
                  <c:v>4.87</c:v>
                </c:pt>
                <c:pt idx="114">
                  <c:v>4.8600000000000003</c:v>
                </c:pt>
                <c:pt idx="115">
                  <c:v>4.8499999999999996</c:v>
                </c:pt>
                <c:pt idx="116">
                  <c:v>4.84</c:v>
                </c:pt>
                <c:pt idx="117">
                  <c:v>4.83</c:v>
                </c:pt>
                <c:pt idx="118">
                  <c:v>4.82</c:v>
                </c:pt>
                <c:pt idx="119">
                  <c:v>4.8100000000000005</c:v>
                </c:pt>
                <c:pt idx="120">
                  <c:v>4.8</c:v>
                </c:pt>
                <c:pt idx="121">
                  <c:v>4.79</c:v>
                </c:pt>
                <c:pt idx="122">
                  <c:v>4.78</c:v>
                </c:pt>
                <c:pt idx="123">
                  <c:v>4.7699999999999996</c:v>
                </c:pt>
                <c:pt idx="124">
                  <c:v>4.76</c:v>
                </c:pt>
                <c:pt idx="125">
                  <c:v>4.75</c:v>
                </c:pt>
                <c:pt idx="126">
                  <c:v>4.74</c:v>
                </c:pt>
                <c:pt idx="127">
                  <c:v>4.7300000000000004</c:v>
                </c:pt>
                <c:pt idx="128">
                  <c:v>4.72</c:v>
                </c:pt>
                <c:pt idx="129">
                  <c:v>4.71</c:v>
                </c:pt>
                <c:pt idx="130">
                  <c:v>4.7</c:v>
                </c:pt>
                <c:pt idx="131">
                  <c:v>4.6899999999999995</c:v>
                </c:pt>
                <c:pt idx="132">
                  <c:v>4.68</c:v>
                </c:pt>
                <c:pt idx="133">
                  <c:v>4.67</c:v>
                </c:pt>
                <c:pt idx="134">
                  <c:v>4.66</c:v>
                </c:pt>
                <c:pt idx="135">
                  <c:v>4.6500000000000004</c:v>
                </c:pt>
                <c:pt idx="136">
                  <c:v>4.6399999999999997</c:v>
                </c:pt>
                <c:pt idx="137">
                  <c:v>4.63</c:v>
                </c:pt>
                <c:pt idx="138">
                  <c:v>4.62</c:v>
                </c:pt>
                <c:pt idx="139">
                  <c:v>4.6100000000000003</c:v>
                </c:pt>
                <c:pt idx="140">
                  <c:v>4.5999999999999996</c:v>
                </c:pt>
                <c:pt idx="141">
                  <c:v>4.59</c:v>
                </c:pt>
                <c:pt idx="142">
                  <c:v>4.58</c:v>
                </c:pt>
                <c:pt idx="143">
                  <c:v>4.57</c:v>
                </c:pt>
                <c:pt idx="144">
                  <c:v>4.5600000000000005</c:v>
                </c:pt>
                <c:pt idx="145">
                  <c:v>4.55</c:v>
                </c:pt>
                <c:pt idx="146">
                  <c:v>4.54</c:v>
                </c:pt>
                <c:pt idx="147">
                  <c:v>4.53</c:v>
                </c:pt>
                <c:pt idx="148">
                  <c:v>4.5199999999999996</c:v>
                </c:pt>
                <c:pt idx="149">
                  <c:v>4.51</c:v>
                </c:pt>
                <c:pt idx="150">
                  <c:v>4.5</c:v>
                </c:pt>
                <c:pt idx="151">
                  <c:v>4.49</c:v>
                </c:pt>
                <c:pt idx="152">
                  <c:v>4.4800000000000004</c:v>
                </c:pt>
                <c:pt idx="153">
                  <c:v>4.47</c:v>
                </c:pt>
                <c:pt idx="154">
                  <c:v>4.46</c:v>
                </c:pt>
                <c:pt idx="155">
                  <c:v>4.45</c:v>
                </c:pt>
                <c:pt idx="156">
                  <c:v>4.4399999999999995</c:v>
                </c:pt>
                <c:pt idx="157">
                  <c:v>4.43</c:v>
                </c:pt>
                <c:pt idx="158">
                  <c:v>4.42</c:v>
                </c:pt>
                <c:pt idx="159">
                  <c:v>4.41</c:v>
                </c:pt>
                <c:pt idx="160">
                  <c:v>4.4000000000000004</c:v>
                </c:pt>
                <c:pt idx="161">
                  <c:v>4.3899999999999997</c:v>
                </c:pt>
                <c:pt idx="162">
                  <c:v>4.38</c:v>
                </c:pt>
                <c:pt idx="163">
                  <c:v>4.37</c:v>
                </c:pt>
                <c:pt idx="164">
                  <c:v>4.3600000000000003</c:v>
                </c:pt>
                <c:pt idx="165">
                  <c:v>4.3499999999999996</c:v>
                </c:pt>
                <c:pt idx="166">
                  <c:v>4.34</c:v>
                </c:pt>
                <c:pt idx="167">
                  <c:v>4.33</c:v>
                </c:pt>
                <c:pt idx="168">
                  <c:v>4.32</c:v>
                </c:pt>
                <c:pt idx="169">
                  <c:v>4.3100000000000005</c:v>
                </c:pt>
                <c:pt idx="170">
                  <c:v>4.3</c:v>
                </c:pt>
                <c:pt idx="171">
                  <c:v>4.29</c:v>
                </c:pt>
                <c:pt idx="172">
                  <c:v>4.28</c:v>
                </c:pt>
                <c:pt idx="173">
                  <c:v>4.2699999999999996</c:v>
                </c:pt>
                <c:pt idx="174">
                  <c:v>4.26</c:v>
                </c:pt>
                <c:pt idx="175">
                  <c:v>4.25</c:v>
                </c:pt>
                <c:pt idx="176">
                  <c:v>4.24</c:v>
                </c:pt>
                <c:pt idx="177">
                  <c:v>4.2300000000000004</c:v>
                </c:pt>
                <c:pt idx="178">
                  <c:v>4.22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'Iterative aand graphical'!$C$8</c:f>
              <c:strCache>
                <c:ptCount val="1"/>
                <c:pt idx="0">
                  <c:v>ID (mA)</c:v>
                </c:pt>
              </c:strCache>
            </c:strRef>
          </c:tx>
          <c:marker>
            <c:symbol val="none"/>
          </c:marker>
          <c:xVal>
            <c:numRef>
              <c:f>'Iterative aand graphical'!$A$9:$A$129</c:f>
              <c:numCache>
                <c:formatCode>General</c:formatCode>
                <c:ptCount val="1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</c:numCache>
            </c:numRef>
          </c:xVal>
          <c:yVal>
            <c:numRef>
              <c:f>'Iterative aand graphical'!$C$9:$C$129</c:f>
              <c:numCache>
                <c:formatCode>General</c:formatCode>
                <c:ptCount val="121"/>
                <c:pt idx="0">
                  <c:v>0</c:v>
                </c:pt>
                <c:pt idx="1">
                  <c:v>1.1468149941714827E-12</c:v>
                </c:pt>
                <c:pt idx="2">
                  <c:v>3.699098701108968E-12</c:v>
                </c:pt>
                <c:pt idx="3">
                  <c:v>9.3793105520228171E-12</c:v>
                </c:pt>
                <c:pt idx="4">
                  <c:v>2.2020854508739539E-11</c:v>
                </c:pt>
                <c:pt idx="5">
                  <c:v>5.0155127983749226E-11</c:v>
                </c:pt>
                <c:pt idx="6">
                  <c:v>1.1276910509578326E-10</c:v>
                </c:pt>
                <c:pt idx="7">
                  <c:v>2.5211907385430581E-10</c:v>
                </c:pt>
                <c:pt idx="8">
                  <c:v>5.6224813271054373E-10</c:v>
                </c:pt>
                <c:pt idx="9">
                  <c:v>1.2524530463099507E-9</c:v>
                </c:pt>
                <c:pt idx="10">
                  <c:v>2.7885323305720408E-9</c:v>
                </c:pt>
                <c:pt idx="11">
                  <c:v>6.2071396471067286E-9</c:v>
                </c:pt>
                <c:pt idx="12">
                  <c:v>1.3815390148498498E-8</c:v>
                </c:pt>
                <c:pt idx="13">
                  <c:v>3.0747863033569237E-8</c:v>
                </c:pt>
                <c:pt idx="14">
                  <c:v>6.843177445988312E-8</c:v>
                </c:pt>
                <c:pt idx="15">
                  <c:v>1.5229886168482913E-7</c:v>
                </c:pt>
                <c:pt idx="16">
                  <c:v>3.3894849685739496E-7</c:v>
                </c:pt>
                <c:pt idx="17">
                  <c:v>7.5434489922212767E-7</c:v>
                </c:pt>
                <c:pt idx="18">
                  <c:v>1.6788265942333633E-6</c:v>
                </c:pt>
                <c:pt idx="19">
                  <c:v>3.7362984441229633E-6</c:v>
                </c:pt>
                <c:pt idx="20">
                  <c:v>8.315286255273382E-6</c:v>
                </c:pt>
                <c:pt idx="21">
                  <c:v>1.8506011040056719E-5</c:v>
                </c:pt>
                <c:pt idx="22">
                  <c:v>4.1185886139594712E-5</c:v>
                </c:pt>
                <c:pt idx="23">
                  <c:v>9.1660876426713714E-5</c:v>
                </c:pt>
                <c:pt idx="24">
                  <c:v>2.0399503317595694E-4</c:v>
                </c:pt>
                <c:pt idx="25">
                  <c:v>4.5399929668908624E-4</c:v>
                </c:pt>
                <c:pt idx="26">
                  <c:v>1.010394017435172E-3</c:v>
                </c:pt>
                <c:pt idx="27">
                  <c:v>2.2486732408527237E-3</c:v>
                </c:pt>
                <c:pt idx="28">
                  <c:v>5.0045143334703553E-3</c:v>
                </c:pt>
                <c:pt idx="29">
                  <c:v>1.113775147751222E-2</c:v>
                </c:pt>
                <c:pt idx="30">
                  <c:v>2.4787521765727735E-2</c:v>
                </c:pt>
                <c:pt idx="31">
                  <c:v>5.5165644206671804E-2</c:v>
                </c:pt>
                <c:pt idx="32">
                  <c:v>0.12277339902974839</c:v>
                </c:pt>
                <c:pt idx="33">
                  <c:v>0.27323722447198945</c:v>
                </c:pt>
                <c:pt idx="34">
                  <c:v>0.60810062625124339</c:v>
                </c:pt>
                <c:pt idx="35">
                  <c:v>1.3533528323651862</c:v>
                </c:pt>
                <c:pt idx="36">
                  <c:v>3.0119421191210765</c:v>
                </c:pt>
                <c:pt idx="37">
                  <c:v>6.7032004603554425</c:v>
                </c:pt>
                <c:pt idx="38">
                  <c:v>14.918246976411746</c:v>
                </c:pt>
                <c:pt idx="39">
                  <c:v>33.201169227364517</c:v>
                </c:pt>
                <c:pt idx="40">
                  <c:v>73.890560989305555</c:v>
                </c:pt>
                <c:pt idx="41">
                  <c:v>164.4464677109691</c:v>
                </c:pt>
                <c:pt idx="42">
                  <c:v>365.98234443677688</c:v>
                </c:pt>
                <c:pt idx="43">
                  <c:v>814.50868664967913</c:v>
                </c:pt>
                <c:pt idx="44">
                  <c:v>1812.722418751503</c:v>
                </c:pt>
                <c:pt idx="45">
                  <c:v>4034.2879349273499</c:v>
                </c:pt>
                <c:pt idx="46">
                  <c:v>8978.4729165041499</c:v>
                </c:pt>
                <c:pt idx="47">
                  <c:v>19981.958951041066</c:v>
                </c:pt>
                <c:pt idx="48">
                  <c:v>44470.667476998497</c:v>
                </c:pt>
                <c:pt idx="49">
                  <c:v>98971.290587438736</c:v>
                </c:pt>
                <c:pt idx="50">
                  <c:v>220264.65794806718</c:v>
                </c:pt>
                <c:pt idx="51">
                  <c:v>490208.01136381575</c:v>
                </c:pt>
                <c:pt idx="52">
                  <c:v>1090977.9927650772</c:v>
                </c:pt>
                <c:pt idx="53">
                  <c:v>2428016.1749832318</c:v>
                </c:pt>
                <c:pt idx="54">
                  <c:v>5403649.3724669348</c:v>
                </c:pt>
                <c:pt idx="55">
                  <c:v>12026042.841647768</c:v>
                </c:pt>
                <c:pt idx="56">
                  <c:v>26764450.551891081</c:v>
                </c:pt>
                <c:pt idx="57">
                  <c:v>59565380.131845824</c:v>
                </c:pt>
                <c:pt idx="58">
                  <c:v>132565191.40463457</c:v>
                </c:pt>
                <c:pt idx="59">
                  <c:v>295029259.16445333</c:v>
                </c:pt>
                <c:pt idx="60">
                  <c:v>656599691.37330043</c:v>
                </c:pt>
                <c:pt idx="61">
                  <c:v>1461289486.786809</c:v>
                </c:pt>
                <c:pt idx="62">
                  <c:v>3252159561.2197866</c:v>
                </c:pt>
                <c:pt idx="63">
                  <c:v>7237814209.4827719</c:v>
                </c:pt>
                <c:pt idx="64">
                  <c:v>16108051756.028217</c:v>
                </c:pt>
                <c:pt idx="65">
                  <c:v>35849128461.315918</c:v>
                </c:pt>
                <c:pt idx="66">
                  <c:v>79783702641.442535</c:v>
                </c:pt>
                <c:pt idx="67">
                  <c:v>177561895655.20374</c:v>
                </c:pt>
                <c:pt idx="68">
                  <c:v>395171266121.36359</c:v>
                </c:pt>
                <c:pt idx="69">
                  <c:v>879469826517.28113</c:v>
                </c:pt>
                <c:pt idx="70">
                  <c:v>1957296094288.3738</c:v>
                </c:pt>
                <c:pt idx="71">
                  <c:v>4356042567017.2466</c:v>
                </c:pt>
                <c:pt idx="72">
                  <c:v>9694551019152.248</c:v>
                </c:pt>
                <c:pt idx="73">
                  <c:v>21575620076481.781</c:v>
                </c:pt>
                <c:pt idx="74">
                  <c:v>48017425537813.852</c:v>
                </c:pt>
                <c:pt idx="75">
                  <c:v>106864745815244.61</c:v>
                </c:pt>
                <c:pt idx="76">
                  <c:v>237831865624770.41</c:v>
                </c:pt>
                <c:pt idx="77">
                  <c:v>529304551047649.5</c:v>
                </c:pt>
                <c:pt idx="78">
                  <c:v>1177988941993871.2</c:v>
                </c:pt>
                <c:pt idx="79">
                  <c:v>2621662603718911</c:v>
                </c:pt>
                <c:pt idx="80">
                  <c:v>5834617425274549</c:v>
                </c:pt>
                <c:pt idx="81">
                  <c:v>1.2985179882043814E+16</c:v>
                </c:pt>
                <c:pt idx="82">
                  <c:v>2.889904929132542E+16</c:v>
                </c:pt>
                <c:pt idx="83">
                  <c:v>6.4316016992365776E+16</c:v>
                </c:pt>
                <c:pt idx="84">
                  <c:v>1.4313792817412664E+17</c:v>
                </c:pt>
                <c:pt idx="85">
                  <c:v>3.185593175711376E+17</c:v>
                </c:pt>
                <c:pt idx="86">
                  <c:v>7.0896679940719437E+17</c:v>
                </c:pt>
                <c:pt idx="87">
                  <c:v>1.5778346290230157E+18</c:v>
                </c:pt>
                <c:pt idx="88">
                  <c:v>3.5115355452834412E+18</c:v>
                </c:pt>
                <c:pt idx="89">
                  <c:v>7.815066077884501E+18</c:v>
                </c:pt>
                <c:pt idx="90">
                  <c:v>1.7392749415205009E+19</c:v>
                </c:pt>
                <c:pt idx="91">
                  <c:v>3.8708275682552078E+19</c:v>
                </c:pt>
                <c:pt idx="92">
                  <c:v>8.6146851802889093E+19</c:v>
                </c:pt>
                <c:pt idx="93">
                  <c:v>1.9172334454810696E+20</c:v>
                </c:pt>
                <c:pt idx="94">
                  <c:v>4.2668815023926804E+20</c:v>
                </c:pt>
                <c:pt idx="95">
                  <c:v>9.4961194206023136E+20</c:v>
                </c:pt>
                <c:pt idx="96">
                  <c:v>2.1134002432402868E+21</c:v>
                </c:pt>
                <c:pt idx="97">
                  <c:v>4.7034587396171817E+21</c:v>
                </c:pt>
                <c:pt idx="98">
                  <c:v>1.0467739930493603E+22</c:v>
                </c:pt>
                <c:pt idx="99">
                  <c:v>2.3296383644128346E+22</c:v>
                </c:pt>
                <c:pt idx="100">
                  <c:v>5.1847055285870718E+22</c:v>
                </c:pt>
                <c:pt idx="101">
                  <c:v>1.1538774356051672E+23</c:v>
                </c:pt>
                <c:pt idx="102">
                  <c:v>2.5680014594032237E+23</c:v>
                </c:pt>
                <c:pt idx="103">
                  <c:v>5.7151923523302464E+23</c:v>
                </c:pt>
                <c:pt idx="104">
                  <c:v>1.2719394494318253E+24</c:v>
                </c:pt>
                <c:pt idx="105">
                  <c:v>2.830753303274694E+24</c:v>
                </c:pt>
                <c:pt idx="106">
                  <c:v>6.299957334903064E+24</c:v>
                </c:pt>
                <c:pt idx="107">
                  <c:v>1.4020812896583057E+25</c:v>
                </c:pt>
                <c:pt idx="108">
                  <c:v>3.1203892952080977E+25</c:v>
                </c:pt>
                <c:pt idx="109">
                  <c:v>6.9445540893153664E+25</c:v>
                </c:pt>
                <c:pt idx="110">
                  <c:v>1.5455389355901039E+26</c:v>
                </c:pt>
                <c:pt idx="111">
                  <c:v>3.43966015773445E+26</c:v>
                </c:pt>
                <c:pt idx="112">
                  <c:v>7.6551044611429626E+26</c:v>
                </c:pt>
                <c:pt idx="113">
                  <c:v>1.7036748290158651E+27</c:v>
                </c:pt>
                <c:pt idx="114">
                  <c:v>3.7915980608172035E+27</c:v>
                </c:pt>
                <c:pt idx="115">
                  <c:v>8.4383566687413343E+27</c:v>
                </c:pt>
                <c:pt idx="116">
                  <c:v>1.8779908135501142E+28</c:v>
                </c:pt>
                <c:pt idx="117">
                  <c:v>4.1795454188886936E+28</c:v>
                </c:pt>
                <c:pt idx="118">
                  <c:v>9.3017493922299548E+28</c:v>
                </c:pt>
                <c:pt idx="119">
                  <c:v>2.0701423978987641E+29</c:v>
                </c:pt>
                <c:pt idx="120">
                  <c:v>4.6071866343312265E+29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'Iterative aand graphical'!$E$8</c:f>
              <c:strCache>
                <c:ptCount val="1"/>
                <c:pt idx="0">
                  <c:v>iterative(mA)</c:v>
                </c:pt>
              </c:strCache>
            </c:strRef>
          </c:tx>
          <c:spPr>
            <a:ln>
              <a:solidFill>
                <a:srgbClr val="F418C5"/>
              </a:solidFill>
              <a:prstDash val="sysDot"/>
            </a:ln>
          </c:spPr>
          <c:marker>
            <c:symbol val="circle"/>
            <c:size val="6"/>
            <c:spPr>
              <a:noFill/>
              <a:ln w="12700">
                <a:solidFill>
                  <a:srgbClr val="F418C5"/>
                </a:solidFill>
              </a:ln>
            </c:spPr>
          </c:marker>
          <c:xVal>
            <c:numRef>
              <c:f>'Iterative aand graphical'!$D$9:$D$16</c:f>
              <c:numCache>
                <c:formatCode>0.0000</c:formatCode>
                <c:ptCount val="8"/>
                <c:pt idx="0">
                  <c:v>0.75</c:v>
                </c:pt>
                <c:pt idx="1">
                  <c:v>0.75</c:v>
                </c:pt>
                <c:pt idx="2">
                  <c:v>0.73561589637741098</c:v>
                </c:pt>
                <c:pt idx="3">
                  <c:v>0.735647840634721</c:v>
                </c:pt>
                <c:pt idx="4">
                  <c:v>0.73564776973802948</c:v>
                </c:pt>
                <c:pt idx="5">
                  <c:v>0.73564776989537695</c:v>
                </c:pt>
                <c:pt idx="6">
                  <c:v>0.73564776989502778</c:v>
                </c:pt>
                <c:pt idx="7">
                  <c:v>0.73564776989502856</c:v>
                </c:pt>
              </c:numCache>
            </c:numRef>
          </c:xVal>
          <c:yVal>
            <c:numRef>
              <c:f>'Iterative aand graphical'!$E$9:$E$12</c:f>
              <c:numCache>
                <c:formatCode>0.0000</c:formatCode>
                <c:ptCount val="4"/>
                <c:pt idx="0">
                  <c:v>10</c:v>
                </c:pt>
                <c:pt idx="1">
                  <c:v>5.625</c:v>
                </c:pt>
                <c:pt idx="2">
                  <c:v>5.6321920518112947</c:v>
                </c:pt>
                <c:pt idx="3">
                  <c:v>5.6321760796826394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27616"/>
        <c:axId val="280529920"/>
      </c:scatterChart>
      <c:valAx>
        <c:axId val="28052761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V</a:t>
                </a:r>
                <a:r>
                  <a:rPr lang="en-US" i="1" baseline="-25000"/>
                  <a:t>D</a:t>
                </a:r>
                <a:r>
                  <a:rPr lang="en-US"/>
                  <a:t> - 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529920"/>
        <c:crosses val="autoZero"/>
        <c:crossBetween val="midCat"/>
        <c:majorUnit val="0.1"/>
      </c:valAx>
      <c:valAx>
        <c:axId val="28052992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I</a:t>
                </a:r>
                <a:r>
                  <a:rPr lang="en-US" i="1" baseline="-25000"/>
                  <a:t>D</a:t>
                </a:r>
                <a:r>
                  <a:rPr lang="en-US"/>
                  <a:t> - 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52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160489839423"/>
          <c:y val="0.58446615598735596"/>
          <c:w val="0.219425665610612"/>
          <c:h val="0.1873553222172200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924154873142E-2"/>
          <c:y val="5.1400554097404502E-2"/>
          <c:w val="0.84614762669562504"/>
          <c:h val="0.787801524809399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'Iterative aand graphical'!$B$8</c:f>
              <c:strCache>
                <c:ptCount val="1"/>
                <c:pt idx="0">
                  <c:v>IR (mA)</c:v>
                </c:pt>
              </c:strCache>
            </c:strRef>
          </c:tx>
          <c:marker>
            <c:symbol val="none"/>
          </c:marker>
          <c:xVal>
            <c:numRef>
              <c:f>'Iterative aand graphical'!$A$9:$A$129</c:f>
              <c:numCache>
                <c:formatCode>General</c:formatCode>
                <c:ptCount val="1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</c:numCache>
            </c:numRef>
          </c:xVal>
          <c:yVal>
            <c:numRef>
              <c:f>'Iterative aand graphical'!$B$9:$B$129</c:f>
              <c:numCache>
                <c:formatCode>General</c:formatCode>
                <c:ptCount val="121"/>
                <c:pt idx="0">
                  <c:v>6</c:v>
                </c:pt>
                <c:pt idx="1">
                  <c:v>5.99</c:v>
                </c:pt>
                <c:pt idx="2">
                  <c:v>5.98</c:v>
                </c:pt>
                <c:pt idx="3">
                  <c:v>5.97</c:v>
                </c:pt>
                <c:pt idx="4">
                  <c:v>5.96</c:v>
                </c:pt>
                <c:pt idx="5">
                  <c:v>5.95</c:v>
                </c:pt>
                <c:pt idx="6">
                  <c:v>5.94</c:v>
                </c:pt>
                <c:pt idx="7">
                  <c:v>5.93</c:v>
                </c:pt>
                <c:pt idx="8">
                  <c:v>5.92</c:v>
                </c:pt>
                <c:pt idx="9">
                  <c:v>5.91</c:v>
                </c:pt>
                <c:pt idx="10">
                  <c:v>5.9</c:v>
                </c:pt>
                <c:pt idx="11">
                  <c:v>5.89</c:v>
                </c:pt>
                <c:pt idx="12">
                  <c:v>5.88</c:v>
                </c:pt>
                <c:pt idx="13">
                  <c:v>5.87</c:v>
                </c:pt>
                <c:pt idx="14">
                  <c:v>5.86</c:v>
                </c:pt>
                <c:pt idx="15">
                  <c:v>5.85</c:v>
                </c:pt>
                <c:pt idx="16">
                  <c:v>5.84</c:v>
                </c:pt>
                <c:pt idx="17">
                  <c:v>5.83</c:v>
                </c:pt>
                <c:pt idx="18">
                  <c:v>5.82</c:v>
                </c:pt>
                <c:pt idx="19">
                  <c:v>5.81</c:v>
                </c:pt>
                <c:pt idx="20">
                  <c:v>5.8</c:v>
                </c:pt>
                <c:pt idx="21">
                  <c:v>5.79</c:v>
                </c:pt>
                <c:pt idx="22">
                  <c:v>5.78</c:v>
                </c:pt>
                <c:pt idx="23">
                  <c:v>5.77</c:v>
                </c:pt>
                <c:pt idx="24">
                  <c:v>5.76</c:v>
                </c:pt>
                <c:pt idx="25">
                  <c:v>5.75</c:v>
                </c:pt>
                <c:pt idx="26">
                  <c:v>5.74</c:v>
                </c:pt>
                <c:pt idx="27">
                  <c:v>5.73</c:v>
                </c:pt>
                <c:pt idx="28">
                  <c:v>5.72</c:v>
                </c:pt>
                <c:pt idx="29">
                  <c:v>5.71</c:v>
                </c:pt>
                <c:pt idx="30">
                  <c:v>5.7</c:v>
                </c:pt>
                <c:pt idx="31">
                  <c:v>5.69</c:v>
                </c:pt>
                <c:pt idx="32">
                  <c:v>5.68</c:v>
                </c:pt>
                <c:pt idx="33">
                  <c:v>5.67</c:v>
                </c:pt>
                <c:pt idx="34">
                  <c:v>5.66</c:v>
                </c:pt>
                <c:pt idx="35">
                  <c:v>5.65</c:v>
                </c:pt>
                <c:pt idx="36">
                  <c:v>5.64</c:v>
                </c:pt>
                <c:pt idx="37">
                  <c:v>5.63</c:v>
                </c:pt>
                <c:pt idx="38">
                  <c:v>5.62</c:v>
                </c:pt>
                <c:pt idx="39">
                  <c:v>5.61</c:v>
                </c:pt>
                <c:pt idx="40">
                  <c:v>5.6</c:v>
                </c:pt>
                <c:pt idx="41">
                  <c:v>5.59</c:v>
                </c:pt>
                <c:pt idx="42">
                  <c:v>5.58</c:v>
                </c:pt>
                <c:pt idx="43">
                  <c:v>5.57</c:v>
                </c:pt>
                <c:pt idx="44">
                  <c:v>5.56</c:v>
                </c:pt>
                <c:pt idx="45">
                  <c:v>5.55</c:v>
                </c:pt>
                <c:pt idx="46">
                  <c:v>5.54</c:v>
                </c:pt>
                <c:pt idx="47">
                  <c:v>5.53</c:v>
                </c:pt>
                <c:pt idx="48">
                  <c:v>5.52</c:v>
                </c:pt>
                <c:pt idx="49">
                  <c:v>5.51</c:v>
                </c:pt>
                <c:pt idx="50">
                  <c:v>5.5</c:v>
                </c:pt>
                <c:pt idx="51">
                  <c:v>5.49</c:v>
                </c:pt>
                <c:pt idx="52">
                  <c:v>5.48</c:v>
                </c:pt>
                <c:pt idx="53">
                  <c:v>5.47</c:v>
                </c:pt>
                <c:pt idx="54">
                  <c:v>5.46</c:v>
                </c:pt>
                <c:pt idx="55">
                  <c:v>5.45</c:v>
                </c:pt>
                <c:pt idx="56">
                  <c:v>5.4399999999999995</c:v>
                </c:pt>
                <c:pt idx="57">
                  <c:v>5.43</c:v>
                </c:pt>
                <c:pt idx="58">
                  <c:v>5.42</c:v>
                </c:pt>
                <c:pt idx="59">
                  <c:v>5.41</c:v>
                </c:pt>
                <c:pt idx="60">
                  <c:v>5.4</c:v>
                </c:pt>
                <c:pt idx="61">
                  <c:v>5.39</c:v>
                </c:pt>
                <c:pt idx="62">
                  <c:v>5.38</c:v>
                </c:pt>
                <c:pt idx="63">
                  <c:v>5.37</c:v>
                </c:pt>
                <c:pt idx="64">
                  <c:v>5.36</c:v>
                </c:pt>
                <c:pt idx="65">
                  <c:v>5.35</c:v>
                </c:pt>
                <c:pt idx="66">
                  <c:v>5.34</c:v>
                </c:pt>
                <c:pt idx="67">
                  <c:v>5.33</c:v>
                </c:pt>
                <c:pt idx="68">
                  <c:v>5.32</c:v>
                </c:pt>
                <c:pt idx="69">
                  <c:v>5.3100000000000005</c:v>
                </c:pt>
                <c:pt idx="70">
                  <c:v>5.3</c:v>
                </c:pt>
                <c:pt idx="71">
                  <c:v>5.29</c:v>
                </c:pt>
                <c:pt idx="72">
                  <c:v>5.28</c:v>
                </c:pt>
                <c:pt idx="73">
                  <c:v>5.27</c:v>
                </c:pt>
                <c:pt idx="74">
                  <c:v>5.26</c:v>
                </c:pt>
                <c:pt idx="75">
                  <c:v>5.25</c:v>
                </c:pt>
                <c:pt idx="76">
                  <c:v>5.24</c:v>
                </c:pt>
                <c:pt idx="77">
                  <c:v>5.23</c:v>
                </c:pt>
                <c:pt idx="78">
                  <c:v>5.22</c:v>
                </c:pt>
                <c:pt idx="79">
                  <c:v>5.21</c:v>
                </c:pt>
                <c:pt idx="80">
                  <c:v>5.2</c:v>
                </c:pt>
                <c:pt idx="81">
                  <c:v>5.1899999999999995</c:v>
                </c:pt>
                <c:pt idx="82">
                  <c:v>5.18</c:v>
                </c:pt>
                <c:pt idx="83">
                  <c:v>5.17</c:v>
                </c:pt>
                <c:pt idx="84">
                  <c:v>5.16</c:v>
                </c:pt>
                <c:pt idx="85">
                  <c:v>5.15</c:v>
                </c:pt>
                <c:pt idx="86">
                  <c:v>5.14</c:v>
                </c:pt>
                <c:pt idx="87">
                  <c:v>5.13</c:v>
                </c:pt>
                <c:pt idx="88">
                  <c:v>5.12</c:v>
                </c:pt>
                <c:pt idx="89">
                  <c:v>5.1100000000000003</c:v>
                </c:pt>
                <c:pt idx="90">
                  <c:v>5.0999999999999996</c:v>
                </c:pt>
                <c:pt idx="91">
                  <c:v>5.09</c:v>
                </c:pt>
                <c:pt idx="92">
                  <c:v>5.08</c:v>
                </c:pt>
                <c:pt idx="93">
                  <c:v>5.07</c:v>
                </c:pt>
                <c:pt idx="94">
                  <c:v>5.0600000000000005</c:v>
                </c:pt>
                <c:pt idx="95">
                  <c:v>5.05</c:v>
                </c:pt>
                <c:pt idx="96">
                  <c:v>5.04</c:v>
                </c:pt>
                <c:pt idx="97">
                  <c:v>5.03</c:v>
                </c:pt>
                <c:pt idx="98">
                  <c:v>5.0199999999999996</c:v>
                </c:pt>
                <c:pt idx="99">
                  <c:v>5.01</c:v>
                </c:pt>
                <c:pt idx="100">
                  <c:v>5</c:v>
                </c:pt>
                <c:pt idx="101">
                  <c:v>4.99</c:v>
                </c:pt>
                <c:pt idx="102">
                  <c:v>4.9800000000000004</c:v>
                </c:pt>
                <c:pt idx="103">
                  <c:v>4.97</c:v>
                </c:pt>
                <c:pt idx="104">
                  <c:v>4.96</c:v>
                </c:pt>
                <c:pt idx="105">
                  <c:v>4.95</c:v>
                </c:pt>
                <c:pt idx="106">
                  <c:v>4.9399999999999995</c:v>
                </c:pt>
                <c:pt idx="107">
                  <c:v>4.93</c:v>
                </c:pt>
                <c:pt idx="108">
                  <c:v>4.92</c:v>
                </c:pt>
                <c:pt idx="109">
                  <c:v>4.91</c:v>
                </c:pt>
                <c:pt idx="110">
                  <c:v>4.9000000000000004</c:v>
                </c:pt>
                <c:pt idx="111">
                  <c:v>4.8899999999999997</c:v>
                </c:pt>
                <c:pt idx="112">
                  <c:v>4.88</c:v>
                </c:pt>
                <c:pt idx="113">
                  <c:v>4.87</c:v>
                </c:pt>
                <c:pt idx="114">
                  <c:v>4.8600000000000003</c:v>
                </c:pt>
                <c:pt idx="115">
                  <c:v>4.8499999999999996</c:v>
                </c:pt>
                <c:pt idx="116">
                  <c:v>4.84</c:v>
                </c:pt>
                <c:pt idx="117">
                  <c:v>4.83</c:v>
                </c:pt>
                <c:pt idx="118">
                  <c:v>4.82</c:v>
                </c:pt>
                <c:pt idx="119">
                  <c:v>4.8100000000000005</c:v>
                </c:pt>
                <c:pt idx="120">
                  <c:v>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'Iterative aand graphical'!$C$8</c:f>
              <c:strCache>
                <c:ptCount val="1"/>
                <c:pt idx="0">
                  <c:v>ID (mA)</c:v>
                </c:pt>
              </c:strCache>
            </c:strRef>
          </c:tx>
          <c:marker>
            <c:symbol val="none"/>
          </c:marker>
          <c:xVal>
            <c:numRef>
              <c:f>'Iterative aand graphical'!$A$9:$A$129</c:f>
              <c:numCache>
                <c:formatCode>General</c:formatCode>
                <c:ptCount val="1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</c:numCache>
            </c:numRef>
          </c:xVal>
          <c:yVal>
            <c:numRef>
              <c:f>'Iterative aand graphical'!$C$9:$C$129</c:f>
              <c:numCache>
                <c:formatCode>General</c:formatCode>
                <c:ptCount val="121"/>
                <c:pt idx="0">
                  <c:v>0</c:v>
                </c:pt>
                <c:pt idx="1">
                  <c:v>1.1468149941714827E-12</c:v>
                </c:pt>
                <c:pt idx="2">
                  <c:v>3.699098701108968E-12</c:v>
                </c:pt>
                <c:pt idx="3">
                  <c:v>9.3793105520228171E-12</c:v>
                </c:pt>
                <c:pt idx="4">
                  <c:v>2.2020854508739539E-11</c:v>
                </c:pt>
                <c:pt idx="5">
                  <c:v>5.0155127983749226E-11</c:v>
                </c:pt>
                <c:pt idx="6">
                  <c:v>1.1276910509578326E-10</c:v>
                </c:pt>
                <c:pt idx="7">
                  <c:v>2.5211907385430581E-10</c:v>
                </c:pt>
                <c:pt idx="8">
                  <c:v>5.6224813271054373E-10</c:v>
                </c:pt>
                <c:pt idx="9">
                  <c:v>1.2524530463099507E-9</c:v>
                </c:pt>
                <c:pt idx="10">
                  <c:v>2.7885323305720408E-9</c:v>
                </c:pt>
                <c:pt idx="11">
                  <c:v>6.2071396471067286E-9</c:v>
                </c:pt>
                <c:pt idx="12">
                  <c:v>1.3815390148498498E-8</c:v>
                </c:pt>
                <c:pt idx="13">
                  <c:v>3.0747863033569237E-8</c:v>
                </c:pt>
                <c:pt idx="14">
                  <c:v>6.843177445988312E-8</c:v>
                </c:pt>
                <c:pt idx="15">
                  <c:v>1.5229886168482913E-7</c:v>
                </c:pt>
                <c:pt idx="16">
                  <c:v>3.3894849685739496E-7</c:v>
                </c:pt>
                <c:pt idx="17">
                  <c:v>7.5434489922212767E-7</c:v>
                </c:pt>
                <c:pt idx="18">
                  <c:v>1.6788265942333633E-6</c:v>
                </c:pt>
                <c:pt idx="19">
                  <c:v>3.7362984441229633E-6</c:v>
                </c:pt>
                <c:pt idx="20">
                  <c:v>8.315286255273382E-6</c:v>
                </c:pt>
                <c:pt idx="21">
                  <c:v>1.8506011040056719E-5</c:v>
                </c:pt>
                <c:pt idx="22">
                  <c:v>4.1185886139594712E-5</c:v>
                </c:pt>
                <c:pt idx="23">
                  <c:v>9.1660876426713714E-5</c:v>
                </c:pt>
                <c:pt idx="24">
                  <c:v>2.0399503317595694E-4</c:v>
                </c:pt>
                <c:pt idx="25">
                  <c:v>4.5399929668908624E-4</c:v>
                </c:pt>
                <c:pt idx="26">
                  <c:v>1.010394017435172E-3</c:v>
                </c:pt>
                <c:pt idx="27">
                  <c:v>2.2486732408527237E-3</c:v>
                </c:pt>
                <c:pt idx="28">
                  <c:v>5.0045143334703553E-3</c:v>
                </c:pt>
                <c:pt idx="29">
                  <c:v>1.113775147751222E-2</c:v>
                </c:pt>
                <c:pt idx="30">
                  <c:v>2.4787521765727735E-2</c:v>
                </c:pt>
                <c:pt idx="31">
                  <c:v>5.5165644206671804E-2</c:v>
                </c:pt>
                <c:pt idx="32">
                  <c:v>0.12277339902974839</c:v>
                </c:pt>
                <c:pt idx="33">
                  <c:v>0.27323722447198945</c:v>
                </c:pt>
                <c:pt idx="34">
                  <c:v>0.60810062625124339</c:v>
                </c:pt>
                <c:pt idx="35">
                  <c:v>1.3533528323651862</c:v>
                </c:pt>
                <c:pt idx="36">
                  <c:v>3.0119421191210765</c:v>
                </c:pt>
                <c:pt idx="37">
                  <c:v>6.7032004603554425</c:v>
                </c:pt>
                <c:pt idx="38">
                  <c:v>14.918246976411746</c:v>
                </c:pt>
                <c:pt idx="39">
                  <c:v>33.201169227364517</c:v>
                </c:pt>
                <c:pt idx="40">
                  <c:v>73.890560989305555</c:v>
                </c:pt>
                <c:pt idx="41">
                  <c:v>164.4464677109691</c:v>
                </c:pt>
                <c:pt idx="42">
                  <c:v>365.98234443677688</c:v>
                </c:pt>
                <c:pt idx="43">
                  <c:v>814.50868664967913</c:v>
                </c:pt>
                <c:pt idx="44">
                  <c:v>1812.722418751503</c:v>
                </c:pt>
                <c:pt idx="45">
                  <c:v>4034.2879349273499</c:v>
                </c:pt>
                <c:pt idx="46">
                  <c:v>8978.4729165041499</c:v>
                </c:pt>
                <c:pt idx="47">
                  <c:v>19981.958951041066</c:v>
                </c:pt>
                <c:pt idx="48">
                  <c:v>44470.667476998497</c:v>
                </c:pt>
                <c:pt idx="49">
                  <c:v>98971.290587438736</c:v>
                </c:pt>
                <c:pt idx="50">
                  <c:v>220264.65794806718</c:v>
                </c:pt>
                <c:pt idx="51">
                  <c:v>490208.01136381575</c:v>
                </c:pt>
                <c:pt idx="52">
                  <c:v>1090977.9927650772</c:v>
                </c:pt>
                <c:pt idx="53">
                  <c:v>2428016.1749832318</c:v>
                </c:pt>
                <c:pt idx="54">
                  <c:v>5403649.3724669348</c:v>
                </c:pt>
                <c:pt idx="55">
                  <c:v>12026042.841647768</c:v>
                </c:pt>
                <c:pt idx="56">
                  <c:v>26764450.551891081</c:v>
                </c:pt>
                <c:pt idx="57">
                  <c:v>59565380.131845824</c:v>
                </c:pt>
                <c:pt idx="58">
                  <c:v>132565191.40463457</c:v>
                </c:pt>
                <c:pt idx="59">
                  <c:v>295029259.16445333</c:v>
                </c:pt>
                <c:pt idx="60">
                  <c:v>656599691.37330043</c:v>
                </c:pt>
                <c:pt idx="61">
                  <c:v>1461289486.786809</c:v>
                </c:pt>
                <c:pt idx="62">
                  <c:v>3252159561.2197866</c:v>
                </c:pt>
                <c:pt idx="63">
                  <c:v>7237814209.4827719</c:v>
                </c:pt>
                <c:pt idx="64">
                  <c:v>16108051756.028217</c:v>
                </c:pt>
                <c:pt idx="65">
                  <c:v>35849128461.315918</c:v>
                </c:pt>
                <c:pt idx="66">
                  <c:v>79783702641.442535</c:v>
                </c:pt>
                <c:pt idx="67">
                  <c:v>177561895655.20374</c:v>
                </c:pt>
                <c:pt idx="68">
                  <c:v>395171266121.36359</c:v>
                </c:pt>
                <c:pt idx="69">
                  <c:v>879469826517.28113</c:v>
                </c:pt>
                <c:pt idx="70">
                  <c:v>1957296094288.3738</c:v>
                </c:pt>
                <c:pt idx="71">
                  <c:v>4356042567017.2466</c:v>
                </c:pt>
                <c:pt idx="72">
                  <c:v>9694551019152.248</c:v>
                </c:pt>
                <c:pt idx="73">
                  <c:v>21575620076481.781</c:v>
                </c:pt>
                <c:pt idx="74">
                  <c:v>48017425537813.852</c:v>
                </c:pt>
                <c:pt idx="75">
                  <c:v>106864745815244.61</c:v>
                </c:pt>
                <c:pt idx="76">
                  <c:v>237831865624770.41</c:v>
                </c:pt>
                <c:pt idx="77">
                  <c:v>529304551047649.5</c:v>
                </c:pt>
                <c:pt idx="78">
                  <c:v>1177988941993871.2</c:v>
                </c:pt>
                <c:pt idx="79">
                  <c:v>2621662603718911</c:v>
                </c:pt>
                <c:pt idx="80">
                  <c:v>5834617425274549</c:v>
                </c:pt>
                <c:pt idx="81">
                  <c:v>1.2985179882043814E+16</c:v>
                </c:pt>
                <c:pt idx="82">
                  <c:v>2.889904929132542E+16</c:v>
                </c:pt>
                <c:pt idx="83">
                  <c:v>6.4316016992365776E+16</c:v>
                </c:pt>
                <c:pt idx="84">
                  <c:v>1.4313792817412664E+17</c:v>
                </c:pt>
                <c:pt idx="85">
                  <c:v>3.185593175711376E+17</c:v>
                </c:pt>
                <c:pt idx="86">
                  <c:v>7.0896679940719437E+17</c:v>
                </c:pt>
                <c:pt idx="87">
                  <c:v>1.5778346290230157E+18</c:v>
                </c:pt>
                <c:pt idx="88">
                  <c:v>3.5115355452834412E+18</c:v>
                </c:pt>
                <c:pt idx="89">
                  <c:v>7.815066077884501E+18</c:v>
                </c:pt>
                <c:pt idx="90">
                  <c:v>1.7392749415205009E+19</c:v>
                </c:pt>
                <c:pt idx="91">
                  <c:v>3.8708275682552078E+19</c:v>
                </c:pt>
                <c:pt idx="92">
                  <c:v>8.6146851802889093E+19</c:v>
                </c:pt>
                <c:pt idx="93">
                  <c:v>1.9172334454810696E+20</c:v>
                </c:pt>
                <c:pt idx="94">
                  <c:v>4.2668815023926804E+20</c:v>
                </c:pt>
                <c:pt idx="95">
                  <c:v>9.4961194206023136E+20</c:v>
                </c:pt>
                <c:pt idx="96">
                  <c:v>2.1134002432402868E+21</c:v>
                </c:pt>
                <c:pt idx="97">
                  <c:v>4.7034587396171817E+21</c:v>
                </c:pt>
                <c:pt idx="98">
                  <c:v>1.0467739930493603E+22</c:v>
                </c:pt>
                <c:pt idx="99">
                  <c:v>2.3296383644128346E+22</c:v>
                </c:pt>
                <c:pt idx="100">
                  <c:v>5.1847055285870718E+22</c:v>
                </c:pt>
                <c:pt idx="101">
                  <c:v>1.1538774356051672E+23</c:v>
                </c:pt>
                <c:pt idx="102">
                  <c:v>2.5680014594032237E+23</c:v>
                </c:pt>
                <c:pt idx="103">
                  <c:v>5.7151923523302464E+23</c:v>
                </c:pt>
                <c:pt idx="104">
                  <c:v>1.2719394494318253E+24</c:v>
                </c:pt>
                <c:pt idx="105">
                  <c:v>2.830753303274694E+24</c:v>
                </c:pt>
                <c:pt idx="106">
                  <c:v>6.299957334903064E+24</c:v>
                </c:pt>
                <c:pt idx="107">
                  <c:v>1.4020812896583057E+25</c:v>
                </c:pt>
                <c:pt idx="108">
                  <c:v>3.1203892952080977E+25</c:v>
                </c:pt>
                <c:pt idx="109">
                  <c:v>6.9445540893153664E+25</c:v>
                </c:pt>
                <c:pt idx="110">
                  <c:v>1.5455389355901039E+26</c:v>
                </c:pt>
                <c:pt idx="111">
                  <c:v>3.43966015773445E+26</c:v>
                </c:pt>
                <c:pt idx="112">
                  <c:v>7.6551044611429626E+26</c:v>
                </c:pt>
                <c:pt idx="113">
                  <c:v>1.7036748290158651E+27</c:v>
                </c:pt>
                <c:pt idx="114">
                  <c:v>3.7915980608172035E+27</c:v>
                </c:pt>
                <c:pt idx="115">
                  <c:v>8.4383566687413343E+27</c:v>
                </c:pt>
                <c:pt idx="116">
                  <c:v>1.8779908135501142E+28</c:v>
                </c:pt>
                <c:pt idx="117">
                  <c:v>4.1795454188886936E+28</c:v>
                </c:pt>
                <c:pt idx="118">
                  <c:v>9.3017493922299548E+28</c:v>
                </c:pt>
                <c:pt idx="119">
                  <c:v>2.0701423978987641E+29</c:v>
                </c:pt>
                <c:pt idx="120">
                  <c:v>4.6071866343312265E+29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'Iterative aand graphical'!$E$8</c:f>
              <c:strCache>
                <c:ptCount val="1"/>
                <c:pt idx="0">
                  <c:v>iterative(mA)</c:v>
                </c:pt>
              </c:strCache>
            </c:strRef>
          </c:tx>
          <c:spPr>
            <a:ln>
              <a:solidFill>
                <a:srgbClr val="F418C5"/>
              </a:solidFill>
              <a:prstDash val="sysDot"/>
            </a:ln>
          </c:spPr>
          <c:marker>
            <c:symbol val="circle"/>
            <c:size val="7"/>
            <c:spPr>
              <a:noFill/>
              <a:ln w="12700">
                <a:solidFill>
                  <a:srgbClr val="F418C5"/>
                </a:solidFill>
              </a:ln>
            </c:spPr>
          </c:marker>
          <c:xVal>
            <c:numRef>
              <c:f>'Iterative aand graphical'!$D$9:$D$16</c:f>
              <c:numCache>
                <c:formatCode>0.0000</c:formatCode>
                <c:ptCount val="8"/>
                <c:pt idx="0">
                  <c:v>0.75</c:v>
                </c:pt>
                <c:pt idx="1">
                  <c:v>0.75</c:v>
                </c:pt>
                <c:pt idx="2">
                  <c:v>0.73561589637741098</c:v>
                </c:pt>
                <c:pt idx="3">
                  <c:v>0.735647840634721</c:v>
                </c:pt>
                <c:pt idx="4">
                  <c:v>0.73564776973802948</c:v>
                </c:pt>
                <c:pt idx="5">
                  <c:v>0.73564776989537695</c:v>
                </c:pt>
                <c:pt idx="6">
                  <c:v>0.73564776989502778</c:v>
                </c:pt>
                <c:pt idx="7">
                  <c:v>0.73564776989502856</c:v>
                </c:pt>
              </c:numCache>
            </c:numRef>
          </c:xVal>
          <c:yVal>
            <c:numRef>
              <c:f>'Iterative aand graphical'!$E$9:$E$16</c:f>
              <c:numCache>
                <c:formatCode>0.0000</c:formatCode>
                <c:ptCount val="8"/>
                <c:pt idx="0">
                  <c:v>10</c:v>
                </c:pt>
                <c:pt idx="1">
                  <c:v>5.625</c:v>
                </c:pt>
                <c:pt idx="2">
                  <c:v>5.6321920518112947</c:v>
                </c:pt>
                <c:pt idx="3">
                  <c:v>5.6321760796826394</c:v>
                </c:pt>
                <c:pt idx="4">
                  <c:v>5.632176115130985</c:v>
                </c:pt>
                <c:pt idx="5">
                  <c:v>5.632176115052312</c:v>
                </c:pt>
                <c:pt idx="6">
                  <c:v>5.6321761150524861</c:v>
                </c:pt>
                <c:pt idx="7">
                  <c:v>5.6321761150524861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39520"/>
        <c:axId val="280541824"/>
      </c:scatterChart>
      <c:valAx>
        <c:axId val="280539520"/>
        <c:scaling>
          <c:orientation val="minMax"/>
          <c:max val="0.76000000000000012"/>
          <c:min val="0.7200000000000000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V</a:t>
                </a:r>
                <a:r>
                  <a:rPr lang="en-US" i="1" baseline="-25000"/>
                  <a:t>D</a:t>
                </a:r>
                <a:r>
                  <a:rPr lang="en-US"/>
                  <a:t> - 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541824"/>
        <c:crosses val="autoZero"/>
        <c:crossBetween val="midCat"/>
        <c:majorUnit val="0.01"/>
      </c:valAx>
      <c:valAx>
        <c:axId val="280541824"/>
        <c:scaling>
          <c:orientation val="minMax"/>
          <c:max val="10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I</a:t>
                </a:r>
                <a:r>
                  <a:rPr lang="en-US" i="1" baseline="-25000"/>
                  <a:t>D</a:t>
                </a:r>
                <a:r>
                  <a:rPr lang="en-US"/>
                  <a:t> - 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53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03496825418173"/>
          <c:y val="8.7816227287248957E-2"/>
          <c:w val="0.20101370183549899"/>
          <c:h val="0.1873553222172200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147636</xdr:colOff>
      <xdr:row>7</xdr:row>
      <xdr:rowOff>187324</xdr:rowOff>
    </xdr:from>
    <xdr:to>
      <xdr:col>15</xdr:col>
      <xdr:colOff>314325</xdr:colOff>
      <xdr:row>28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28</xdr:row>
      <xdr:rowOff>146050</xdr:rowOff>
    </xdr:from>
    <xdr:to>
      <xdr:col>15</xdr:col>
      <xdr:colOff>306389</xdr:colOff>
      <xdr:row>49</xdr:row>
      <xdr:rowOff>60326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407866</xdr:colOff>
      <xdr:row>0</xdr:row>
      <xdr:rowOff>78155</xdr:rowOff>
    </xdr:from>
    <xdr:to>
      <xdr:col>5</xdr:col>
      <xdr:colOff>214923</xdr:colOff>
      <xdr:row>6</xdr:row>
      <xdr:rowOff>71587</xdr:rowOff>
    </xdr:to>
    <xdr:pic>
      <xdr:nvPicPr>
        <xdr:cNvPr id="4" name="Picture 3" descr="se04F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328" y="78155"/>
          <a:ext cx="2161441" cy="116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topLeftCell="A16" zoomScale="130" zoomScaleNormal="130" zoomScalePageLayoutView="130" workbookViewId="0">
      <selection activeCell="C21" sqref="C21"/>
    </sheetView>
  </sheetViews>
  <sheetFormatPr defaultColWidth="8.81640625" defaultRowHeight="14.5" x14ac:dyDescent="0.35"/>
  <cols>
    <col min="2" max="3" width="10.81640625" bestFit="1" customWidth="1"/>
    <col min="4" max="5" width="10" customWidth="1"/>
  </cols>
  <sheetData>
    <row r="1" spans="1:5" ht="15" x14ac:dyDescent="0.2">
      <c r="A1" s="1" t="s">
        <v>3</v>
      </c>
      <c r="B1" s="2">
        <v>0.75</v>
      </c>
      <c r="C1" t="s">
        <v>4</v>
      </c>
    </row>
    <row r="2" spans="1:5" ht="15" x14ac:dyDescent="0.2">
      <c r="A2" s="1" t="s">
        <v>5</v>
      </c>
      <c r="B2" s="2">
        <v>10</v>
      </c>
      <c r="C2" t="s">
        <v>6</v>
      </c>
    </row>
    <row r="3" spans="1:5" ht="15" x14ac:dyDescent="0.2">
      <c r="A3" s="1" t="s">
        <v>7</v>
      </c>
      <c r="B3" s="2">
        <v>12</v>
      </c>
      <c r="C3" t="s">
        <v>4</v>
      </c>
    </row>
    <row r="4" spans="1:5" x14ac:dyDescent="0.35">
      <c r="A4" s="1" t="s">
        <v>8</v>
      </c>
      <c r="B4" s="2">
        <v>2</v>
      </c>
      <c r="C4" t="s">
        <v>9</v>
      </c>
    </row>
    <row r="5" spans="1:5" ht="15" x14ac:dyDescent="0.2">
      <c r="A5" s="1" t="s">
        <v>10</v>
      </c>
      <c r="B5" s="2">
        <v>2.5000000000000001E-2</v>
      </c>
      <c r="C5" t="s">
        <v>4</v>
      </c>
    </row>
    <row r="6" spans="1:5" ht="15" x14ac:dyDescent="0.2">
      <c r="A6" s="1" t="s">
        <v>11</v>
      </c>
      <c r="B6">
        <f>B2*EXP(-1*B1/(B5))</f>
        <v>9.3576229688401746E-13</v>
      </c>
      <c r="C6" t="s">
        <v>6</v>
      </c>
    </row>
    <row r="8" spans="1:5" ht="15" x14ac:dyDescent="0.2">
      <c r="A8" t="s">
        <v>12</v>
      </c>
      <c r="B8" t="s">
        <v>0</v>
      </c>
      <c r="C8" t="s">
        <v>1</v>
      </c>
      <c r="D8" t="s">
        <v>2</v>
      </c>
      <c r="E8" t="s">
        <v>13</v>
      </c>
    </row>
    <row r="9" spans="1:5" ht="15" x14ac:dyDescent="0.2">
      <c r="A9">
        <v>0</v>
      </c>
      <c r="B9">
        <f>(B$3-A9)/B$4</f>
        <v>6</v>
      </c>
      <c r="C9">
        <f>B$6*(EXP(A9/B$5)-1)</f>
        <v>0</v>
      </c>
      <c r="D9" s="3">
        <f>B1</f>
        <v>0.75</v>
      </c>
      <c r="E9" s="3">
        <f>B2</f>
        <v>10</v>
      </c>
    </row>
    <row r="10" spans="1:5" ht="15" x14ac:dyDescent="0.2">
      <c r="A10">
        <v>0.02</v>
      </c>
      <c r="B10">
        <f t="shared" ref="B10:B73" si="0">(B$3-A10)/B$4</f>
        <v>5.99</v>
      </c>
      <c r="C10">
        <f t="shared" ref="C10:C73" si="1">B$6*(EXP(A10/B$5)-1)</f>
        <v>1.1468149941714827E-12</v>
      </c>
      <c r="D10" s="3">
        <f>B1</f>
        <v>0.75</v>
      </c>
      <c r="E10" s="3">
        <f>(B$3-D10)/B$4</f>
        <v>5.625</v>
      </c>
    </row>
    <row r="11" spans="1:5" ht="15" x14ac:dyDescent="0.2">
      <c r="A11">
        <v>0.04</v>
      </c>
      <c r="B11">
        <f t="shared" si="0"/>
        <v>5.98</v>
      </c>
      <c r="C11">
        <f t="shared" si="1"/>
        <v>3.699098701108968E-12</v>
      </c>
      <c r="D11" s="3">
        <f>D10+B$5*LN(E10/E9)</f>
        <v>0.73561589637741098</v>
      </c>
      <c r="E11" s="3">
        <f t="shared" ref="E11:E16" si="2">(B$3-D11)/B$4</f>
        <v>5.6321920518112947</v>
      </c>
    </row>
    <row r="12" spans="1:5" ht="15" x14ac:dyDescent="0.2">
      <c r="A12">
        <v>0.06</v>
      </c>
      <c r="B12">
        <f t="shared" si="0"/>
        <v>5.97</v>
      </c>
      <c r="C12">
        <f t="shared" si="1"/>
        <v>9.3793105520228171E-12</v>
      </c>
      <c r="D12" s="3">
        <f t="shared" ref="D12:D16" si="3">D11+B$5*LN(E11/E10)</f>
        <v>0.735647840634721</v>
      </c>
      <c r="E12" s="3">
        <f t="shared" si="2"/>
        <v>5.6321760796826394</v>
      </c>
    </row>
    <row r="13" spans="1:5" ht="15" x14ac:dyDescent="0.2">
      <c r="A13">
        <v>0.08</v>
      </c>
      <c r="B13">
        <f t="shared" si="0"/>
        <v>5.96</v>
      </c>
      <c r="C13">
        <f t="shared" si="1"/>
        <v>2.2020854508739539E-11</v>
      </c>
      <c r="D13" s="3">
        <f t="shared" si="3"/>
        <v>0.73564776973802948</v>
      </c>
      <c r="E13" s="3">
        <f t="shared" si="2"/>
        <v>5.632176115130985</v>
      </c>
    </row>
    <row r="14" spans="1:5" ht="15" x14ac:dyDescent="0.2">
      <c r="A14">
        <v>0.1</v>
      </c>
      <c r="B14">
        <f t="shared" si="0"/>
        <v>5.95</v>
      </c>
      <c r="C14">
        <f t="shared" si="1"/>
        <v>5.0155127983749226E-11</v>
      </c>
      <c r="D14" s="3">
        <f t="shared" si="3"/>
        <v>0.73564776989537695</v>
      </c>
      <c r="E14" s="3">
        <f t="shared" si="2"/>
        <v>5.632176115052312</v>
      </c>
    </row>
    <row r="15" spans="1:5" ht="15" x14ac:dyDescent="0.2">
      <c r="A15">
        <v>0.12</v>
      </c>
      <c r="B15">
        <f t="shared" si="0"/>
        <v>5.94</v>
      </c>
      <c r="C15">
        <f t="shared" si="1"/>
        <v>1.1276910509578326E-10</v>
      </c>
      <c r="D15" s="3">
        <f t="shared" si="3"/>
        <v>0.73564776989502778</v>
      </c>
      <c r="E15" s="3">
        <f t="shared" si="2"/>
        <v>5.6321761150524861</v>
      </c>
    </row>
    <row r="16" spans="1:5" ht="15" x14ac:dyDescent="0.2">
      <c r="A16">
        <v>0.14000000000000001</v>
      </c>
      <c r="B16">
        <f t="shared" si="0"/>
        <v>5.93</v>
      </c>
      <c r="C16">
        <f t="shared" si="1"/>
        <v>2.5211907385430581E-10</v>
      </c>
      <c r="D16" s="3">
        <f t="shared" si="3"/>
        <v>0.73564776989502856</v>
      </c>
      <c r="E16" s="3">
        <f t="shared" si="2"/>
        <v>5.6321761150524861</v>
      </c>
    </row>
    <row r="17" spans="1:3" ht="15" x14ac:dyDescent="0.2">
      <c r="A17">
        <v>0.16</v>
      </c>
      <c r="B17">
        <f t="shared" si="0"/>
        <v>5.92</v>
      </c>
      <c r="C17">
        <f t="shared" si="1"/>
        <v>5.6224813271054373E-10</v>
      </c>
    </row>
    <row r="18" spans="1:3" ht="15" x14ac:dyDescent="0.2">
      <c r="A18">
        <v>0.18</v>
      </c>
      <c r="B18">
        <f t="shared" si="0"/>
        <v>5.91</v>
      </c>
      <c r="C18">
        <f t="shared" si="1"/>
        <v>1.2524530463099507E-9</v>
      </c>
    </row>
    <row r="19" spans="1:3" ht="15" x14ac:dyDescent="0.2">
      <c r="A19">
        <v>0.2</v>
      </c>
      <c r="B19">
        <f t="shared" si="0"/>
        <v>5.9</v>
      </c>
      <c r="C19">
        <f t="shared" si="1"/>
        <v>2.7885323305720408E-9</v>
      </c>
    </row>
    <row r="20" spans="1:3" ht="15" x14ac:dyDescent="0.2">
      <c r="A20">
        <v>0.22</v>
      </c>
      <c r="B20">
        <f t="shared" si="0"/>
        <v>5.89</v>
      </c>
      <c r="C20">
        <f t="shared" si="1"/>
        <v>6.2071396471067286E-9</v>
      </c>
    </row>
    <row r="21" spans="1:3" ht="15" x14ac:dyDescent="0.2">
      <c r="A21">
        <v>0.24</v>
      </c>
      <c r="B21">
        <f t="shared" si="0"/>
        <v>5.88</v>
      </c>
      <c r="C21">
        <f t="shared" si="1"/>
        <v>1.3815390148498498E-8</v>
      </c>
    </row>
    <row r="22" spans="1:3" ht="15" x14ac:dyDescent="0.2">
      <c r="A22">
        <v>0.26</v>
      </c>
      <c r="B22">
        <f t="shared" si="0"/>
        <v>5.87</v>
      </c>
      <c r="C22">
        <f t="shared" si="1"/>
        <v>3.0747863033569237E-8</v>
      </c>
    </row>
    <row r="23" spans="1:3" ht="15" x14ac:dyDescent="0.2">
      <c r="A23">
        <v>0.28000000000000003</v>
      </c>
      <c r="B23">
        <f t="shared" si="0"/>
        <v>5.86</v>
      </c>
      <c r="C23">
        <f t="shared" si="1"/>
        <v>6.843177445988312E-8</v>
      </c>
    </row>
    <row r="24" spans="1:3" ht="15" x14ac:dyDescent="0.2">
      <c r="A24">
        <v>0.3</v>
      </c>
      <c r="B24">
        <f t="shared" si="0"/>
        <v>5.85</v>
      </c>
      <c r="C24">
        <f t="shared" si="1"/>
        <v>1.5229886168482913E-7</v>
      </c>
    </row>
    <row r="25" spans="1:3" ht="15" x14ac:dyDescent="0.2">
      <c r="A25">
        <v>0.32</v>
      </c>
      <c r="B25">
        <f t="shared" si="0"/>
        <v>5.84</v>
      </c>
      <c r="C25">
        <f t="shared" si="1"/>
        <v>3.3894849685739496E-7</v>
      </c>
    </row>
    <row r="26" spans="1:3" ht="15" x14ac:dyDescent="0.2">
      <c r="A26">
        <v>0.34</v>
      </c>
      <c r="B26">
        <f t="shared" si="0"/>
        <v>5.83</v>
      </c>
      <c r="C26">
        <f t="shared" si="1"/>
        <v>7.5434489922212767E-7</v>
      </c>
    </row>
    <row r="27" spans="1:3" ht="15" x14ac:dyDescent="0.2">
      <c r="A27">
        <v>0.36</v>
      </c>
      <c r="B27">
        <f t="shared" si="0"/>
        <v>5.82</v>
      </c>
      <c r="C27">
        <f t="shared" si="1"/>
        <v>1.6788265942333633E-6</v>
      </c>
    </row>
    <row r="28" spans="1:3" ht="15" x14ac:dyDescent="0.2">
      <c r="A28">
        <v>0.38</v>
      </c>
      <c r="B28">
        <f t="shared" si="0"/>
        <v>5.81</v>
      </c>
      <c r="C28">
        <f t="shared" si="1"/>
        <v>3.7362984441229633E-6</v>
      </c>
    </row>
    <row r="29" spans="1:3" ht="15" x14ac:dyDescent="0.2">
      <c r="A29">
        <v>0.4</v>
      </c>
      <c r="B29">
        <f t="shared" si="0"/>
        <v>5.8</v>
      </c>
      <c r="C29">
        <f t="shared" si="1"/>
        <v>8.315286255273382E-6</v>
      </c>
    </row>
    <row r="30" spans="1:3" ht="15" x14ac:dyDescent="0.2">
      <c r="A30">
        <v>0.42</v>
      </c>
      <c r="B30">
        <f t="shared" si="0"/>
        <v>5.79</v>
      </c>
      <c r="C30">
        <f t="shared" si="1"/>
        <v>1.8506011040056719E-5</v>
      </c>
    </row>
    <row r="31" spans="1:3" ht="15" x14ac:dyDescent="0.2">
      <c r="A31">
        <v>0.44</v>
      </c>
      <c r="B31">
        <f t="shared" si="0"/>
        <v>5.78</v>
      </c>
      <c r="C31">
        <f t="shared" si="1"/>
        <v>4.1185886139594712E-5</v>
      </c>
    </row>
    <row r="32" spans="1:3" ht="15" x14ac:dyDescent="0.2">
      <c r="A32">
        <v>0.46</v>
      </c>
      <c r="B32">
        <f t="shared" si="0"/>
        <v>5.77</v>
      </c>
      <c r="C32">
        <f t="shared" si="1"/>
        <v>9.1660876426713714E-5</v>
      </c>
    </row>
    <row r="33" spans="1:3" ht="15" x14ac:dyDescent="0.2">
      <c r="A33">
        <v>0.48</v>
      </c>
      <c r="B33">
        <f t="shared" si="0"/>
        <v>5.76</v>
      </c>
      <c r="C33">
        <f t="shared" si="1"/>
        <v>2.0399503317595694E-4</v>
      </c>
    </row>
    <row r="34" spans="1:3" ht="15" x14ac:dyDescent="0.2">
      <c r="A34">
        <v>0.5</v>
      </c>
      <c r="B34">
        <f t="shared" si="0"/>
        <v>5.75</v>
      </c>
      <c r="C34">
        <f t="shared" si="1"/>
        <v>4.5399929668908624E-4</v>
      </c>
    </row>
    <row r="35" spans="1:3" ht="15" x14ac:dyDescent="0.2">
      <c r="A35">
        <v>0.52</v>
      </c>
      <c r="B35">
        <f t="shared" si="0"/>
        <v>5.74</v>
      </c>
      <c r="C35">
        <f t="shared" si="1"/>
        <v>1.010394017435172E-3</v>
      </c>
    </row>
    <row r="36" spans="1:3" ht="15" x14ac:dyDescent="0.2">
      <c r="A36">
        <v>0.54</v>
      </c>
      <c r="B36">
        <f t="shared" si="0"/>
        <v>5.73</v>
      </c>
      <c r="C36">
        <f t="shared" si="1"/>
        <v>2.2486732408527237E-3</v>
      </c>
    </row>
    <row r="37" spans="1:3" ht="15" x14ac:dyDescent="0.2">
      <c r="A37">
        <v>0.56000000000000005</v>
      </c>
      <c r="B37">
        <f t="shared" si="0"/>
        <v>5.72</v>
      </c>
      <c r="C37">
        <f t="shared" si="1"/>
        <v>5.0045143334703553E-3</v>
      </c>
    </row>
    <row r="38" spans="1:3" ht="15" x14ac:dyDescent="0.2">
      <c r="A38">
        <v>0.57999999999999996</v>
      </c>
      <c r="B38">
        <f t="shared" si="0"/>
        <v>5.71</v>
      </c>
      <c r="C38">
        <f t="shared" si="1"/>
        <v>1.113775147751222E-2</v>
      </c>
    </row>
    <row r="39" spans="1:3" ht="15" x14ac:dyDescent="0.2">
      <c r="A39">
        <v>0.6</v>
      </c>
      <c r="B39">
        <f t="shared" si="0"/>
        <v>5.7</v>
      </c>
      <c r="C39">
        <f t="shared" si="1"/>
        <v>2.4787521765727735E-2</v>
      </c>
    </row>
    <row r="40" spans="1:3" ht="15" x14ac:dyDescent="0.2">
      <c r="A40">
        <v>0.62</v>
      </c>
      <c r="B40">
        <f t="shared" si="0"/>
        <v>5.69</v>
      </c>
      <c r="C40">
        <f t="shared" si="1"/>
        <v>5.5165644206671804E-2</v>
      </c>
    </row>
    <row r="41" spans="1:3" ht="15" x14ac:dyDescent="0.2">
      <c r="A41">
        <v>0.64</v>
      </c>
      <c r="B41">
        <f t="shared" si="0"/>
        <v>5.68</v>
      </c>
      <c r="C41">
        <f t="shared" si="1"/>
        <v>0.12277339902974839</v>
      </c>
    </row>
    <row r="42" spans="1:3" ht="15" x14ac:dyDescent="0.2">
      <c r="A42">
        <v>0.66</v>
      </c>
      <c r="B42">
        <f t="shared" si="0"/>
        <v>5.67</v>
      </c>
      <c r="C42">
        <f t="shared" si="1"/>
        <v>0.27323722447198945</v>
      </c>
    </row>
    <row r="43" spans="1:3" ht="15" x14ac:dyDescent="0.2">
      <c r="A43">
        <v>0.68</v>
      </c>
      <c r="B43">
        <f t="shared" si="0"/>
        <v>5.66</v>
      </c>
      <c r="C43">
        <f t="shared" si="1"/>
        <v>0.60810062625124339</v>
      </c>
    </row>
    <row r="44" spans="1:3" ht="15" x14ac:dyDescent="0.2">
      <c r="A44">
        <v>0.7</v>
      </c>
      <c r="B44">
        <f t="shared" si="0"/>
        <v>5.65</v>
      </c>
      <c r="C44">
        <f t="shared" si="1"/>
        <v>1.3533528323651862</v>
      </c>
    </row>
    <row r="45" spans="1:3" ht="15" x14ac:dyDescent="0.2">
      <c r="A45">
        <v>0.72</v>
      </c>
      <c r="B45">
        <f t="shared" si="0"/>
        <v>5.64</v>
      </c>
      <c r="C45">
        <f t="shared" si="1"/>
        <v>3.0119421191210765</v>
      </c>
    </row>
    <row r="46" spans="1:3" ht="15" x14ac:dyDescent="0.2">
      <c r="A46">
        <v>0.74</v>
      </c>
      <c r="B46">
        <f t="shared" si="0"/>
        <v>5.63</v>
      </c>
      <c r="C46">
        <f t="shared" si="1"/>
        <v>6.7032004603554425</v>
      </c>
    </row>
    <row r="47" spans="1:3" x14ac:dyDescent="0.35">
      <c r="A47">
        <v>0.76</v>
      </c>
      <c r="B47">
        <f t="shared" si="0"/>
        <v>5.62</v>
      </c>
      <c r="C47">
        <f t="shared" si="1"/>
        <v>14.918246976411746</v>
      </c>
    </row>
    <row r="48" spans="1:3" x14ac:dyDescent="0.35">
      <c r="A48">
        <v>0.78</v>
      </c>
      <c r="B48">
        <f t="shared" si="0"/>
        <v>5.61</v>
      </c>
      <c r="C48">
        <f t="shared" si="1"/>
        <v>33.201169227364517</v>
      </c>
    </row>
    <row r="49" spans="1:3" x14ac:dyDescent="0.35">
      <c r="A49">
        <v>0.8</v>
      </c>
      <c r="B49">
        <f t="shared" si="0"/>
        <v>5.6</v>
      </c>
      <c r="C49">
        <f t="shared" si="1"/>
        <v>73.890560989305555</v>
      </c>
    </row>
    <row r="50" spans="1:3" x14ac:dyDescent="0.35">
      <c r="A50">
        <v>0.82</v>
      </c>
      <c r="B50">
        <f t="shared" si="0"/>
        <v>5.59</v>
      </c>
      <c r="C50">
        <f t="shared" si="1"/>
        <v>164.4464677109691</v>
      </c>
    </row>
    <row r="51" spans="1:3" x14ac:dyDescent="0.35">
      <c r="A51">
        <v>0.84</v>
      </c>
      <c r="B51">
        <f t="shared" si="0"/>
        <v>5.58</v>
      </c>
      <c r="C51">
        <f t="shared" si="1"/>
        <v>365.98234443677688</v>
      </c>
    </row>
    <row r="52" spans="1:3" x14ac:dyDescent="0.35">
      <c r="A52">
        <v>0.86</v>
      </c>
      <c r="B52">
        <f t="shared" si="0"/>
        <v>5.57</v>
      </c>
      <c r="C52">
        <f t="shared" si="1"/>
        <v>814.50868664967913</v>
      </c>
    </row>
    <row r="53" spans="1:3" x14ac:dyDescent="0.35">
      <c r="A53">
        <v>0.88</v>
      </c>
      <c r="B53">
        <f t="shared" si="0"/>
        <v>5.56</v>
      </c>
      <c r="C53">
        <f t="shared" si="1"/>
        <v>1812.722418751503</v>
      </c>
    </row>
    <row r="54" spans="1:3" x14ac:dyDescent="0.35">
      <c r="A54">
        <v>0.9</v>
      </c>
      <c r="B54">
        <f t="shared" si="0"/>
        <v>5.55</v>
      </c>
      <c r="C54">
        <f t="shared" si="1"/>
        <v>4034.2879349273499</v>
      </c>
    </row>
    <row r="55" spans="1:3" x14ac:dyDescent="0.35">
      <c r="A55">
        <v>0.92</v>
      </c>
      <c r="B55">
        <f t="shared" si="0"/>
        <v>5.54</v>
      </c>
      <c r="C55">
        <f t="shared" si="1"/>
        <v>8978.4729165041499</v>
      </c>
    </row>
    <row r="56" spans="1:3" x14ac:dyDescent="0.35">
      <c r="A56">
        <v>0.94</v>
      </c>
      <c r="B56">
        <f t="shared" si="0"/>
        <v>5.53</v>
      </c>
      <c r="C56">
        <f t="shared" si="1"/>
        <v>19981.958951041066</v>
      </c>
    </row>
    <row r="57" spans="1:3" x14ac:dyDescent="0.35">
      <c r="A57">
        <v>0.96</v>
      </c>
      <c r="B57">
        <f t="shared" si="0"/>
        <v>5.52</v>
      </c>
      <c r="C57">
        <f t="shared" si="1"/>
        <v>44470.667476998497</v>
      </c>
    </row>
    <row r="58" spans="1:3" x14ac:dyDescent="0.35">
      <c r="A58">
        <v>0.98</v>
      </c>
      <c r="B58">
        <f t="shared" si="0"/>
        <v>5.51</v>
      </c>
      <c r="C58">
        <f t="shared" si="1"/>
        <v>98971.290587438736</v>
      </c>
    </row>
    <row r="59" spans="1:3" x14ac:dyDescent="0.35">
      <c r="A59">
        <v>1</v>
      </c>
      <c r="B59">
        <f t="shared" si="0"/>
        <v>5.5</v>
      </c>
      <c r="C59">
        <f t="shared" si="1"/>
        <v>220264.65794806718</v>
      </c>
    </row>
    <row r="60" spans="1:3" x14ac:dyDescent="0.35">
      <c r="A60">
        <v>1.02</v>
      </c>
      <c r="B60">
        <f t="shared" si="0"/>
        <v>5.49</v>
      </c>
      <c r="C60">
        <f t="shared" si="1"/>
        <v>490208.01136381575</v>
      </c>
    </row>
    <row r="61" spans="1:3" x14ac:dyDescent="0.35">
      <c r="A61">
        <v>1.04</v>
      </c>
      <c r="B61">
        <f t="shared" si="0"/>
        <v>5.48</v>
      </c>
      <c r="C61">
        <f t="shared" si="1"/>
        <v>1090977.9927650772</v>
      </c>
    </row>
    <row r="62" spans="1:3" x14ac:dyDescent="0.35">
      <c r="A62">
        <v>1.06</v>
      </c>
      <c r="B62">
        <f t="shared" si="0"/>
        <v>5.47</v>
      </c>
      <c r="C62">
        <f t="shared" si="1"/>
        <v>2428016.1749832318</v>
      </c>
    </row>
    <row r="63" spans="1:3" x14ac:dyDescent="0.35">
      <c r="A63">
        <v>1.08</v>
      </c>
      <c r="B63">
        <f t="shared" si="0"/>
        <v>5.46</v>
      </c>
      <c r="C63">
        <f t="shared" si="1"/>
        <v>5403649.3724669348</v>
      </c>
    </row>
    <row r="64" spans="1:3" x14ac:dyDescent="0.35">
      <c r="A64">
        <v>1.1000000000000001</v>
      </c>
      <c r="B64">
        <f t="shared" si="0"/>
        <v>5.45</v>
      </c>
      <c r="C64">
        <f t="shared" si="1"/>
        <v>12026042.841647768</v>
      </c>
    </row>
    <row r="65" spans="1:3" x14ac:dyDescent="0.35">
      <c r="A65">
        <v>1.1200000000000001</v>
      </c>
      <c r="B65">
        <f t="shared" si="0"/>
        <v>5.4399999999999995</v>
      </c>
      <c r="C65">
        <f t="shared" si="1"/>
        <v>26764450.551891081</v>
      </c>
    </row>
    <row r="66" spans="1:3" x14ac:dyDescent="0.35">
      <c r="A66">
        <v>1.1399999999999999</v>
      </c>
      <c r="B66">
        <f t="shared" si="0"/>
        <v>5.43</v>
      </c>
      <c r="C66">
        <f t="shared" si="1"/>
        <v>59565380.131845824</v>
      </c>
    </row>
    <row r="67" spans="1:3" x14ac:dyDescent="0.35">
      <c r="A67">
        <v>1.1599999999999999</v>
      </c>
      <c r="B67">
        <f t="shared" si="0"/>
        <v>5.42</v>
      </c>
      <c r="C67">
        <f t="shared" si="1"/>
        <v>132565191.40463457</v>
      </c>
    </row>
    <row r="68" spans="1:3" x14ac:dyDescent="0.35">
      <c r="A68">
        <v>1.18</v>
      </c>
      <c r="B68">
        <f t="shared" si="0"/>
        <v>5.41</v>
      </c>
      <c r="C68">
        <f t="shared" si="1"/>
        <v>295029259.16445333</v>
      </c>
    </row>
    <row r="69" spans="1:3" x14ac:dyDescent="0.35">
      <c r="A69">
        <v>1.2</v>
      </c>
      <c r="B69">
        <f t="shared" si="0"/>
        <v>5.4</v>
      </c>
      <c r="C69">
        <f t="shared" si="1"/>
        <v>656599691.37330043</v>
      </c>
    </row>
    <row r="70" spans="1:3" x14ac:dyDescent="0.35">
      <c r="A70">
        <v>1.22</v>
      </c>
      <c r="B70">
        <f t="shared" si="0"/>
        <v>5.39</v>
      </c>
      <c r="C70">
        <f t="shared" si="1"/>
        <v>1461289486.786809</v>
      </c>
    </row>
    <row r="71" spans="1:3" x14ac:dyDescent="0.35">
      <c r="A71">
        <v>1.24</v>
      </c>
      <c r="B71">
        <f t="shared" si="0"/>
        <v>5.38</v>
      </c>
      <c r="C71">
        <f t="shared" si="1"/>
        <v>3252159561.2197866</v>
      </c>
    </row>
    <row r="72" spans="1:3" x14ac:dyDescent="0.35">
      <c r="A72">
        <v>1.26</v>
      </c>
      <c r="B72">
        <f t="shared" si="0"/>
        <v>5.37</v>
      </c>
      <c r="C72">
        <f t="shared" si="1"/>
        <v>7237814209.4827719</v>
      </c>
    </row>
    <row r="73" spans="1:3" x14ac:dyDescent="0.35">
      <c r="A73">
        <v>1.28</v>
      </c>
      <c r="B73">
        <f t="shared" si="0"/>
        <v>5.36</v>
      </c>
      <c r="C73">
        <f t="shared" si="1"/>
        <v>16108051756.028217</v>
      </c>
    </row>
    <row r="74" spans="1:3" x14ac:dyDescent="0.35">
      <c r="A74">
        <v>1.3</v>
      </c>
      <c r="B74">
        <f t="shared" ref="B74:B137" si="4">(B$3-A74)/B$4</f>
        <v>5.35</v>
      </c>
      <c r="C74">
        <f t="shared" ref="C74:C129" si="5">B$6*(EXP(A74/B$5)-1)</f>
        <v>35849128461.315918</v>
      </c>
    </row>
    <row r="75" spans="1:3" x14ac:dyDescent="0.35">
      <c r="A75">
        <v>1.32</v>
      </c>
      <c r="B75">
        <f t="shared" si="4"/>
        <v>5.34</v>
      </c>
      <c r="C75">
        <f t="shared" si="5"/>
        <v>79783702641.442535</v>
      </c>
    </row>
    <row r="76" spans="1:3" x14ac:dyDescent="0.35">
      <c r="A76">
        <v>1.34</v>
      </c>
      <c r="B76">
        <f t="shared" si="4"/>
        <v>5.33</v>
      </c>
      <c r="C76">
        <f t="shared" si="5"/>
        <v>177561895655.20374</v>
      </c>
    </row>
    <row r="77" spans="1:3" x14ac:dyDescent="0.35">
      <c r="A77">
        <v>1.36</v>
      </c>
      <c r="B77">
        <f t="shared" si="4"/>
        <v>5.32</v>
      </c>
      <c r="C77">
        <f t="shared" si="5"/>
        <v>395171266121.36359</v>
      </c>
    </row>
    <row r="78" spans="1:3" x14ac:dyDescent="0.35">
      <c r="A78">
        <v>1.38</v>
      </c>
      <c r="B78">
        <f t="shared" si="4"/>
        <v>5.3100000000000005</v>
      </c>
      <c r="C78">
        <f t="shared" si="5"/>
        <v>879469826517.28113</v>
      </c>
    </row>
    <row r="79" spans="1:3" x14ac:dyDescent="0.35">
      <c r="A79">
        <v>1.4</v>
      </c>
      <c r="B79">
        <f t="shared" si="4"/>
        <v>5.3</v>
      </c>
      <c r="C79">
        <f t="shared" si="5"/>
        <v>1957296094288.3738</v>
      </c>
    </row>
    <row r="80" spans="1:3" x14ac:dyDescent="0.35">
      <c r="A80">
        <v>1.42</v>
      </c>
      <c r="B80">
        <f t="shared" si="4"/>
        <v>5.29</v>
      </c>
      <c r="C80">
        <f t="shared" si="5"/>
        <v>4356042567017.2466</v>
      </c>
    </row>
    <row r="81" spans="1:3" x14ac:dyDescent="0.35">
      <c r="A81">
        <v>1.44</v>
      </c>
      <c r="B81">
        <f t="shared" si="4"/>
        <v>5.28</v>
      </c>
      <c r="C81">
        <f t="shared" si="5"/>
        <v>9694551019152.248</v>
      </c>
    </row>
    <row r="82" spans="1:3" x14ac:dyDescent="0.35">
      <c r="A82">
        <v>1.46</v>
      </c>
      <c r="B82">
        <f t="shared" si="4"/>
        <v>5.27</v>
      </c>
      <c r="C82">
        <f t="shared" si="5"/>
        <v>21575620076481.781</v>
      </c>
    </row>
    <row r="83" spans="1:3" x14ac:dyDescent="0.35">
      <c r="A83">
        <v>1.48</v>
      </c>
      <c r="B83">
        <f t="shared" si="4"/>
        <v>5.26</v>
      </c>
      <c r="C83">
        <f t="shared" si="5"/>
        <v>48017425537813.852</v>
      </c>
    </row>
    <row r="84" spans="1:3" x14ac:dyDescent="0.35">
      <c r="A84">
        <v>1.5</v>
      </c>
      <c r="B84">
        <f t="shared" si="4"/>
        <v>5.25</v>
      </c>
      <c r="C84">
        <f t="shared" si="5"/>
        <v>106864745815244.61</v>
      </c>
    </row>
    <row r="85" spans="1:3" x14ac:dyDescent="0.35">
      <c r="A85">
        <v>1.52</v>
      </c>
      <c r="B85">
        <f t="shared" si="4"/>
        <v>5.24</v>
      </c>
      <c r="C85">
        <f t="shared" si="5"/>
        <v>237831865624770.41</v>
      </c>
    </row>
    <row r="86" spans="1:3" x14ac:dyDescent="0.35">
      <c r="A86">
        <v>1.54</v>
      </c>
      <c r="B86">
        <f t="shared" si="4"/>
        <v>5.23</v>
      </c>
      <c r="C86">
        <f t="shared" si="5"/>
        <v>529304551047649.5</v>
      </c>
    </row>
    <row r="87" spans="1:3" x14ac:dyDescent="0.35">
      <c r="A87">
        <v>1.56</v>
      </c>
      <c r="B87">
        <f t="shared" si="4"/>
        <v>5.22</v>
      </c>
      <c r="C87">
        <f t="shared" si="5"/>
        <v>1177988941993871.2</v>
      </c>
    </row>
    <row r="88" spans="1:3" x14ac:dyDescent="0.35">
      <c r="A88">
        <v>1.58</v>
      </c>
      <c r="B88">
        <f t="shared" si="4"/>
        <v>5.21</v>
      </c>
      <c r="C88">
        <f t="shared" si="5"/>
        <v>2621662603718911</v>
      </c>
    </row>
    <row r="89" spans="1:3" x14ac:dyDescent="0.35">
      <c r="A89">
        <v>1.6</v>
      </c>
      <c r="B89">
        <f t="shared" si="4"/>
        <v>5.2</v>
      </c>
      <c r="C89">
        <f t="shared" si="5"/>
        <v>5834617425274549</v>
      </c>
    </row>
    <row r="90" spans="1:3" x14ac:dyDescent="0.35">
      <c r="A90">
        <v>1.62</v>
      </c>
      <c r="B90">
        <f t="shared" si="4"/>
        <v>5.1899999999999995</v>
      </c>
      <c r="C90">
        <f t="shared" si="5"/>
        <v>1.2985179882043814E+16</v>
      </c>
    </row>
    <row r="91" spans="1:3" x14ac:dyDescent="0.35">
      <c r="A91">
        <v>1.64</v>
      </c>
      <c r="B91">
        <f t="shared" si="4"/>
        <v>5.18</v>
      </c>
      <c r="C91">
        <f t="shared" si="5"/>
        <v>2.889904929132542E+16</v>
      </c>
    </row>
    <row r="92" spans="1:3" x14ac:dyDescent="0.35">
      <c r="A92">
        <v>1.66</v>
      </c>
      <c r="B92">
        <f t="shared" si="4"/>
        <v>5.17</v>
      </c>
      <c r="C92">
        <f t="shared" si="5"/>
        <v>6.4316016992365776E+16</v>
      </c>
    </row>
    <row r="93" spans="1:3" x14ac:dyDescent="0.35">
      <c r="A93">
        <v>1.68</v>
      </c>
      <c r="B93">
        <f t="shared" si="4"/>
        <v>5.16</v>
      </c>
      <c r="C93">
        <f t="shared" si="5"/>
        <v>1.4313792817412664E+17</v>
      </c>
    </row>
    <row r="94" spans="1:3" x14ac:dyDescent="0.35">
      <c r="A94">
        <v>1.7</v>
      </c>
      <c r="B94">
        <f t="shared" si="4"/>
        <v>5.15</v>
      </c>
      <c r="C94">
        <f t="shared" si="5"/>
        <v>3.185593175711376E+17</v>
      </c>
    </row>
    <row r="95" spans="1:3" x14ac:dyDescent="0.35">
      <c r="A95">
        <v>1.72</v>
      </c>
      <c r="B95">
        <f t="shared" si="4"/>
        <v>5.14</v>
      </c>
      <c r="C95">
        <f t="shared" si="5"/>
        <v>7.0896679940719437E+17</v>
      </c>
    </row>
    <row r="96" spans="1:3" x14ac:dyDescent="0.35">
      <c r="A96">
        <v>1.74</v>
      </c>
      <c r="B96">
        <f t="shared" si="4"/>
        <v>5.13</v>
      </c>
      <c r="C96">
        <f t="shared" si="5"/>
        <v>1.5778346290230157E+18</v>
      </c>
    </row>
    <row r="97" spans="1:3" x14ac:dyDescent="0.35">
      <c r="A97">
        <v>1.76</v>
      </c>
      <c r="B97">
        <f t="shared" si="4"/>
        <v>5.12</v>
      </c>
      <c r="C97">
        <f t="shared" si="5"/>
        <v>3.5115355452834412E+18</v>
      </c>
    </row>
    <row r="98" spans="1:3" x14ac:dyDescent="0.35">
      <c r="A98">
        <v>1.78</v>
      </c>
      <c r="B98">
        <f t="shared" si="4"/>
        <v>5.1100000000000003</v>
      </c>
      <c r="C98">
        <f t="shared" si="5"/>
        <v>7.815066077884501E+18</v>
      </c>
    </row>
    <row r="99" spans="1:3" x14ac:dyDescent="0.35">
      <c r="A99">
        <v>1.8</v>
      </c>
      <c r="B99">
        <f t="shared" si="4"/>
        <v>5.0999999999999996</v>
      </c>
      <c r="C99">
        <f t="shared" si="5"/>
        <v>1.7392749415205009E+19</v>
      </c>
    </row>
    <row r="100" spans="1:3" x14ac:dyDescent="0.35">
      <c r="A100">
        <v>1.82</v>
      </c>
      <c r="B100">
        <f t="shared" si="4"/>
        <v>5.09</v>
      </c>
      <c r="C100">
        <f t="shared" si="5"/>
        <v>3.8708275682552078E+19</v>
      </c>
    </row>
    <row r="101" spans="1:3" x14ac:dyDescent="0.35">
      <c r="A101">
        <v>1.84</v>
      </c>
      <c r="B101">
        <f t="shared" si="4"/>
        <v>5.08</v>
      </c>
      <c r="C101">
        <f t="shared" si="5"/>
        <v>8.6146851802889093E+19</v>
      </c>
    </row>
    <row r="102" spans="1:3" x14ac:dyDescent="0.35">
      <c r="A102">
        <v>1.86</v>
      </c>
      <c r="B102">
        <f t="shared" si="4"/>
        <v>5.07</v>
      </c>
      <c r="C102">
        <f t="shared" si="5"/>
        <v>1.9172334454810696E+20</v>
      </c>
    </row>
    <row r="103" spans="1:3" x14ac:dyDescent="0.35">
      <c r="A103">
        <v>1.88</v>
      </c>
      <c r="B103">
        <f t="shared" si="4"/>
        <v>5.0600000000000005</v>
      </c>
      <c r="C103">
        <f t="shared" si="5"/>
        <v>4.2668815023926804E+20</v>
      </c>
    </row>
    <row r="104" spans="1:3" x14ac:dyDescent="0.35">
      <c r="A104">
        <v>1.9</v>
      </c>
      <c r="B104">
        <f t="shared" si="4"/>
        <v>5.05</v>
      </c>
      <c r="C104">
        <f t="shared" si="5"/>
        <v>9.4961194206023136E+20</v>
      </c>
    </row>
    <row r="105" spans="1:3" x14ac:dyDescent="0.35">
      <c r="A105">
        <v>1.92</v>
      </c>
      <c r="B105">
        <f t="shared" si="4"/>
        <v>5.04</v>
      </c>
      <c r="C105">
        <f t="shared" si="5"/>
        <v>2.1134002432402868E+21</v>
      </c>
    </row>
    <row r="106" spans="1:3" x14ac:dyDescent="0.35">
      <c r="A106">
        <v>1.94</v>
      </c>
      <c r="B106">
        <f t="shared" si="4"/>
        <v>5.03</v>
      </c>
      <c r="C106">
        <f t="shared" si="5"/>
        <v>4.7034587396171817E+21</v>
      </c>
    </row>
    <row r="107" spans="1:3" x14ac:dyDescent="0.35">
      <c r="A107">
        <v>1.96</v>
      </c>
      <c r="B107">
        <f t="shared" si="4"/>
        <v>5.0199999999999996</v>
      </c>
      <c r="C107">
        <f t="shared" si="5"/>
        <v>1.0467739930493603E+22</v>
      </c>
    </row>
    <row r="108" spans="1:3" x14ac:dyDescent="0.35">
      <c r="A108">
        <v>1.98</v>
      </c>
      <c r="B108">
        <f t="shared" si="4"/>
        <v>5.01</v>
      </c>
      <c r="C108">
        <f t="shared" si="5"/>
        <v>2.3296383644128346E+22</v>
      </c>
    </row>
    <row r="109" spans="1:3" x14ac:dyDescent="0.35">
      <c r="A109">
        <v>2</v>
      </c>
      <c r="B109">
        <f t="shared" si="4"/>
        <v>5</v>
      </c>
      <c r="C109">
        <f t="shared" si="5"/>
        <v>5.1847055285870718E+22</v>
      </c>
    </row>
    <row r="110" spans="1:3" x14ac:dyDescent="0.35">
      <c r="A110">
        <v>2.02</v>
      </c>
      <c r="B110">
        <f t="shared" si="4"/>
        <v>4.99</v>
      </c>
      <c r="C110">
        <f t="shared" si="5"/>
        <v>1.1538774356051672E+23</v>
      </c>
    </row>
    <row r="111" spans="1:3" x14ac:dyDescent="0.35">
      <c r="A111">
        <v>2.04</v>
      </c>
      <c r="B111">
        <f t="shared" si="4"/>
        <v>4.9800000000000004</v>
      </c>
      <c r="C111">
        <f t="shared" si="5"/>
        <v>2.5680014594032237E+23</v>
      </c>
    </row>
    <row r="112" spans="1:3" x14ac:dyDescent="0.35">
      <c r="A112">
        <v>2.06</v>
      </c>
      <c r="B112">
        <f t="shared" si="4"/>
        <v>4.97</v>
      </c>
      <c r="C112">
        <f t="shared" si="5"/>
        <v>5.7151923523302464E+23</v>
      </c>
    </row>
    <row r="113" spans="1:3" x14ac:dyDescent="0.35">
      <c r="A113">
        <v>2.08</v>
      </c>
      <c r="B113">
        <f t="shared" si="4"/>
        <v>4.96</v>
      </c>
      <c r="C113">
        <f t="shared" si="5"/>
        <v>1.2719394494318253E+24</v>
      </c>
    </row>
    <row r="114" spans="1:3" x14ac:dyDescent="0.35">
      <c r="A114">
        <v>2.1</v>
      </c>
      <c r="B114">
        <f t="shared" si="4"/>
        <v>4.95</v>
      </c>
      <c r="C114">
        <f t="shared" si="5"/>
        <v>2.830753303274694E+24</v>
      </c>
    </row>
    <row r="115" spans="1:3" x14ac:dyDescent="0.35">
      <c r="A115">
        <v>2.12</v>
      </c>
      <c r="B115">
        <f t="shared" si="4"/>
        <v>4.9399999999999995</v>
      </c>
      <c r="C115">
        <f t="shared" si="5"/>
        <v>6.299957334903064E+24</v>
      </c>
    </row>
    <row r="116" spans="1:3" x14ac:dyDescent="0.35">
      <c r="A116">
        <v>2.14</v>
      </c>
      <c r="B116">
        <f t="shared" si="4"/>
        <v>4.93</v>
      </c>
      <c r="C116">
        <f t="shared" si="5"/>
        <v>1.4020812896583057E+25</v>
      </c>
    </row>
    <row r="117" spans="1:3" x14ac:dyDescent="0.35">
      <c r="A117">
        <v>2.16</v>
      </c>
      <c r="B117">
        <f t="shared" si="4"/>
        <v>4.92</v>
      </c>
      <c r="C117">
        <f t="shared" si="5"/>
        <v>3.1203892952080977E+25</v>
      </c>
    </row>
    <row r="118" spans="1:3" x14ac:dyDescent="0.35">
      <c r="A118">
        <v>2.1800000000000002</v>
      </c>
      <c r="B118">
        <f t="shared" si="4"/>
        <v>4.91</v>
      </c>
      <c r="C118">
        <f t="shared" si="5"/>
        <v>6.9445540893153664E+25</v>
      </c>
    </row>
    <row r="119" spans="1:3" x14ac:dyDescent="0.35">
      <c r="A119">
        <v>2.2000000000000002</v>
      </c>
      <c r="B119">
        <f t="shared" si="4"/>
        <v>4.9000000000000004</v>
      </c>
      <c r="C119">
        <f t="shared" si="5"/>
        <v>1.5455389355901039E+26</v>
      </c>
    </row>
    <row r="120" spans="1:3" x14ac:dyDescent="0.35">
      <c r="A120">
        <v>2.2200000000000002</v>
      </c>
      <c r="B120">
        <f t="shared" si="4"/>
        <v>4.8899999999999997</v>
      </c>
      <c r="C120">
        <f t="shared" si="5"/>
        <v>3.43966015773445E+26</v>
      </c>
    </row>
    <row r="121" spans="1:3" x14ac:dyDescent="0.35">
      <c r="A121">
        <v>2.2400000000000002</v>
      </c>
      <c r="B121">
        <f t="shared" si="4"/>
        <v>4.88</v>
      </c>
      <c r="C121">
        <f t="shared" si="5"/>
        <v>7.6551044611429626E+26</v>
      </c>
    </row>
    <row r="122" spans="1:3" x14ac:dyDescent="0.35">
      <c r="A122">
        <v>2.2599999999999998</v>
      </c>
      <c r="B122">
        <f t="shared" si="4"/>
        <v>4.87</v>
      </c>
      <c r="C122">
        <f t="shared" si="5"/>
        <v>1.7036748290158651E+27</v>
      </c>
    </row>
    <row r="123" spans="1:3" x14ac:dyDescent="0.35">
      <c r="A123">
        <v>2.2799999999999998</v>
      </c>
      <c r="B123">
        <f t="shared" si="4"/>
        <v>4.8600000000000003</v>
      </c>
      <c r="C123">
        <f t="shared" si="5"/>
        <v>3.7915980608172035E+27</v>
      </c>
    </row>
    <row r="124" spans="1:3" x14ac:dyDescent="0.35">
      <c r="A124">
        <v>2.2999999999999998</v>
      </c>
      <c r="B124">
        <f t="shared" si="4"/>
        <v>4.8499999999999996</v>
      </c>
      <c r="C124">
        <f t="shared" si="5"/>
        <v>8.4383566687413343E+27</v>
      </c>
    </row>
    <row r="125" spans="1:3" x14ac:dyDescent="0.35">
      <c r="A125">
        <v>2.3199999999999998</v>
      </c>
      <c r="B125">
        <f t="shared" si="4"/>
        <v>4.84</v>
      </c>
      <c r="C125">
        <f t="shared" si="5"/>
        <v>1.8779908135501142E+28</v>
      </c>
    </row>
    <row r="126" spans="1:3" x14ac:dyDescent="0.35">
      <c r="A126">
        <v>2.34</v>
      </c>
      <c r="B126">
        <f t="shared" si="4"/>
        <v>4.83</v>
      </c>
      <c r="C126">
        <f t="shared" si="5"/>
        <v>4.1795454188886936E+28</v>
      </c>
    </row>
    <row r="127" spans="1:3" x14ac:dyDescent="0.35">
      <c r="A127">
        <v>2.36</v>
      </c>
      <c r="B127">
        <f t="shared" si="4"/>
        <v>4.82</v>
      </c>
      <c r="C127">
        <f t="shared" si="5"/>
        <v>9.3017493922299548E+28</v>
      </c>
    </row>
    <row r="128" spans="1:3" x14ac:dyDescent="0.35">
      <c r="A128">
        <v>2.38</v>
      </c>
      <c r="B128">
        <f t="shared" si="4"/>
        <v>4.8100000000000005</v>
      </c>
      <c r="C128">
        <f t="shared" si="5"/>
        <v>2.0701423978987641E+29</v>
      </c>
    </row>
    <row r="129" spans="1:3" x14ac:dyDescent="0.35">
      <c r="A129">
        <v>2.4</v>
      </c>
      <c r="B129">
        <f t="shared" si="4"/>
        <v>4.8</v>
      </c>
      <c r="C129">
        <f t="shared" si="5"/>
        <v>4.6071866343312265E+29</v>
      </c>
    </row>
    <row r="130" spans="1:3" x14ac:dyDescent="0.35">
      <c r="A130">
        <v>2.42</v>
      </c>
      <c r="B130">
        <f t="shared" si="4"/>
        <v>4.79</v>
      </c>
    </row>
    <row r="131" spans="1:3" x14ac:dyDescent="0.35">
      <c r="A131">
        <v>2.44</v>
      </c>
      <c r="B131">
        <f t="shared" si="4"/>
        <v>4.78</v>
      </c>
    </row>
    <row r="132" spans="1:3" x14ac:dyDescent="0.35">
      <c r="A132">
        <v>2.46</v>
      </c>
      <c r="B132">
        <f t="shared" si="4"/>
        <v>4.7699999999999996</v>
      </c>
    </row>
    <row r="133" spans="1:3" x14ac:dyDescent="0.35">
      <c r="A133">
        <v>2.48</v>
      </c>
      <c r="B133">
        <f t="shared" si="4"/>
        <v>4.76</v>
      </c>
    </row>
    <row r="134" spans="1:3" x14ac:dyDescent="0.35">
      <c r="A134">
        <v>2.5</v>
      </c>
      <c r="B134">
        <f t="shared" si="4"/>
        <v>4.75</v>
      </c>
    </row>
    <row r="135" spans="1:3" x14ac:dyDescent="0.35">
      <c r="A135">
        <v>2.52</v>
      </c>
      <c r="B135">
        <f t="shared" si="4"/>
        <v>4.74</v>
      </c>
    </row>
    <row r="136" spans="1:3" x14ac:dyDescent="0.35">
      <c r="A136">
        <v>2.54</v>
      </c>
      <c r="B136">
        <f t="shared" si="4"/>
        <v>4.7300000000000004</v>
      </c>
    </row>
    <row r="137" spans="1:3" x14ac:dyDescent="0.35">
      <c r="A137">
        <v>2.56</v>
      </c>
      <c r="B137">
        <f t="shared" si="4"/>
        <v>4.72</v>
      </c>
    </row>
    <row r="138" spans="1:3" x14ac:dyDescent="0.35">
      <c r="A138">
        <v>2.58</v>
      </c>
      <c r="B138">
        <f t="shared" ref="B138:B201" si="6">(B$3-A138)/B$4</f>
        <v>4.71</v>
      </c>
    </row>
    <row r="139" spans="1:3" x14ac:dyDescent="0.35">
      <c r="A139">
        <v>2.6</v>
      </c>
      <c r="B139">
        <f t="shared" si="6"/>
        <v>4.7</v>
      </c>
    </row>
    <row r="140" spans="1:3" x14ac:dyDescent="0.35">
      <c r="A140">
        <v>2.62</v>
      </c>
      <c r="B140">
        <f t="shared" si="6"/>
        <v>4.6899999999999995</v>
      </c>
    </row>
    <row r="141" spans="1:3" x14ac:dyDescent="0.35">
      <c r="A141">
        <v>2.64</v>
      </c>
      <c r="B141">
        <f t="shared" si="6"/>
        <v>4.68</v>
      </c>
    </row>
    <row r="142" spans="1:3" x14ac:dyDescent="0.35">
      <c r="A142">
        <v>2.66</v>
      </c>
      <c r="B142">
        <f t="shared" si="6"/>
        <v>4.67</v>
      </c>
    </row>
    <row r="143" spans="1:3" x14ac:dyDescent="0.35">
      <c r="A143">
        <v>2.68</v>
      </c>
      <c r="B143">
        <f t="shared" si="6"/>
        <v>4.66</v>
      </c>
    </row>
    <row r="144" spans="1:3" x14ac:dyDescent="0.35">
      <c r="A144">
        <v>2.7</v>
      </c>
      <c r="B144">
        <f t="shared" si="6"/>
        <v>4.6500000000000004</v>
      </c>
    </row>
    <row r="145" spans="1:2" x14ac:dyDescent="0.35">
      <c r="A145">
        <v>2.72</v>
      </c>
      <c r="B145">
        <f t="shared" si="6"/>
        <v>4.6399999999999997</v>
      </c>
    </row>
    <row r="146" spans="1:2" x14ac:dyDescent="0.35">
      <c r="A146">
        <v>2.74</v>
      </c>
      <c r="B146">
        <f t="shared" si="6"/>
        <v>4.63</v>
      </c>
    </row>
    <row r="147" spans="1:2" x14ac:dyDescent="0.35">
      <c r="A147">
        <v>2.76</v>
      </c>
      <c r="B147">
        <f t="shared" si="6"/>
        <v>4.62</v>
      </c>
    </row>
    <row r="148" spans="1:2" x14ac:dyDescent="0.35">
      <c r="A148">
        <v>2.78</v>
      </c>
      <c r="B148">
        <f t="shared" si="6"/>
        <v>4.6100000000000003</v>
      </c>
    </row>
    <row r="149" spans="1:2" x14ac:dyDescent="0.35">
      <c r="A149">
        <v>2.8</v>
      </c>
      <c r="B149">
        <f t="shared" si="6"/>
        <v>4.5999999999999996</v>
      </c>
    </row>
    <row r="150" spans="1:2" x14ac:dyDescent="0.35">
      <c r="A150">
        <v>2.82</v>
      </c>
      <c r="B150">
        <f t="shared" si="6"/>
        <v>4.59</v>
      </c>
    </row>
    <row r="151" spans="1:2" x14ac:dyDescent="0.35">
      <c r="A151">
        <v>2.84</v>
      </c>
      <c r="B151">
        <f t="shared" si="6"/>
        <v>4.58</v>
      </c>
    </row>
    <row r="152" spans="1:2" x14ac:dyDescent="0.35">
      <c r="A152">
        <v>2.86</v>
      </c>
      <c r="B152">
        <f t="shared" si="6"/>
        <v>4.57</v>
      </c>
    </row>
    <row r="153" spans="1:2" x14ac:dyDescent="0.35">
      <c r="A153">
        <v>2.88</v>
      </c>
      <c r="B153">
        <f t="shared" si="6"/>
        <v>4.5600000000000005</v>
      </c>
    </row>
    <row r="154" spans="1:2" x14ac:dyDescent="0.35">
      <c r="A154">
        <v>2.9</v>
      </c>
      <c r="B154">
        <f t="shared" si="6"/>
        <v>4.55</v>
      </c>
    </row>
    <row r="155" spans="1:2" x14ac:dyDescent="0.35">
      <c r="A155">
        <v>2.92</v>
      </c>
      <c r="B155">
        <f t="shared" si="6"/>
        <v>4.54</v>
      </c>
    </row>
    <row r="156" spans="1:2" x14ac:dyDescent="0.35">
      <c r="A156">
        <v>2.94</v>
      </c>
      <c r="B156">
        <f t="shared" si="6"/>
        <v>4.53</v>
      </c>
    </row>
    <row r="157" spans="1:2" x14ac:dyDescent="0.35">
      <c r="A157">
        <v>2.96</v>
      </c>
      <c r="B157">
        <f t="shared" si="6"/>
        <v>4.5199999999999996</v>
      </c>
    </row>
    <row r="158" spans="1:2" x14ac:dyDescent="0.35">
      <c r="A158">
        <v>2.98</v>
      </c>
      <c r="B158">
        <f t="shared" si="6"/>
        <v>4.51</v>
      </c>
    </row>
    <row r="159" spans="1:2" x14ac:dyDescent="0.35">
      <c r="A159">
        <v>3</v>
      </c>
      <c r="B159">
        <f t="shared" si="6"/>
        <v>4.5</v>
      </c>
    </row>
    <row r="160" spans="1:2" x14ac:dyDescent="0.35">
      <c r="A160">
        <v>3.02</v>
      </c>
      <c r="B160">
        <f t="shared" si="6"/>
        <v>4.49</v>
      </c>
    </row>
    <row r="161" spans="1:2" x14ac:dyDescent="0.35">
      <c r="A161">
        <v>3.04</v>
      </c>
      <c r="B161">
        <f t="shared" si="6"/>
        <v>4.4800000000000004</v>
      </c>
    </row>
    <row r="162" spans="1:2" x14ac:dyDescent="0.35">
      <c r="A162">
        <v>3.06</v>
      </c>
      <c r="B162">
        <f t="shared" si="6"/>
        <v>4.47</v>
      </c>
    </row>
    <row r="163" spans="1:2" x14ac:dyDescent="0.35">
      <c r="A163">
        <v>3.08</v>
      </c>
      <c r="B163">
        <f t="shared" si="6"/>
        <v>4.46</v>
      </c>
    </row>
    <row r="164" spans="1:2" x14ac:dyDescent="0.35">
      <c r="A164">
        <v>3.1</v>
      </c>
      <c r="B164">
        <f t="shared" si="6"/>
        <v>4.45</v>
      </c>
    </row>
    <row r="165" spans="1:2" x14ac:dyDescent="0.35">
      <c r="A165">
        <v>3.12</v>
      </c>
      <c r="B165">
        <f t="shared" si="6"/>
        <v>4.4399999999999995</v>
      </c>
    </row>
    <row r="166" spans="1:2" x14ac:dyDescent="0.35">
      <c r="A166">
        <v>3.14</v>
      </c>
      <c r="B166">
        <f t="shared" si="6"/>
        <v>4.43</v>
      </c>
    </row>
    <row r="167" spans="1:2" x14ac:dyDescent="0.35">
      <c r="A167">
        <v>3.16</v>
      </c>
      <c r="B167">
        <f t="shared" si="6"/>
        <v>4.42</v>
      </c>
    </row>
    <row r="168" spans="1:2" x14ac:dyDescent="0.35">
      <c r="A168">
        <v>3.18</v>
      </c>
      <c r="B168">
        <f t="shared" si="6"/>
        <v>4.41</v>
      </c>
    </row>
    <row r="169" spans="1:2" x14ac:dyDescent="0.35">
      <c r="A169">
        <v>3.2</v>
      </c>
      <c r="B169">
        <f t="shared" si="6"/>
        <v>4.4000000000000004</v>
      </c>
    </row>
    <row r="170" spans="1:2" x14ac:dyDescent="0.35">
      <c r="A170">
        <v>3.22</v>
      </c>
      <c r="B170">
        <f t="shared" si="6"/>
        <v>4.3899999999999997</v>
      </c>
    </row>
    <row r="171" spans="1:2" x14ac:dyDescent="0.35">
      <c r="A171">
        <v>3.24</v>
      </c>
      <c r="B171">
        <f t="shared" si="6"/>
        <v>4.38</v>
      </c>
    </row>
    <row r="172" spans="1:2" x14ac:dyDescent="0.35">
      <c r="A172">
        <v>3.26</v>
      </c>
      <c r="B172">
        <f t="shared" si="6"/>
        <v>4.37</v>
      </c>
    </row>
    <row r="173" spans="1:2" x14ac:dyDescent="0.35">
      <c r="A173">
        <v>3.28</v>
      </c>
      <c r="B173">
        <f t="shared" si="6"/>
        <v>4.3600000000000003</v>
      </c>
    </row>
    <row r="174" spans="1:2" x14ac:dyDescent="0.35">
      <c r="A174">
        <v>3.3</v>
      </c>
      <c r="B174">
        <f t="shared" si="6"/>
        <v>4.3499999999999996</v>
      </c>
    </row>
    <row r="175" spans="1:2" x14ac:dyDescent="0.35">
      <c r="A175">
        <v>3.32</v>
      </c>
      <c r="B175">
        <f t="shared" si="6"/>
        <v>4.34</v>
      </c>
    </row>
    <row r="176" spans="1:2" x14ac:dyDescent="0.35">
      <c r="A176">
        <v>3.34</v>
      </c>
      <c r="B176">
        <f t="shared" si="6"/>
        <v>4.33</v>
      </c>
    </row>
    <row r="177" spans="1:2" x14ac:dyDescent="0.35">
      <c r="A177">
        <v>3.36</v>
      </c>
      <c r="B177">
        <f t="shared" si="6"/>
        <v>4.32</v>
      </c>
    </row>
    <row r="178" spans="1:2" x14ac:dyDescent="0.35">
      <c r="A178">
        <v>3.38</v>
      </c>
      <c r="B178">
        <f t="shared" si="6"/>
        <v>4.3100000000000005</v>
      </c>
    </row>
    <row r="179" spans="1:2" x14ac:dyDescent="0.35">
      <c r="A179">
        <v>3.4</v>
      </c>
      <c r="B179">
        <f t="shared" si="6"/>
        <v>4.3</v>
      </c>
    </row>
    <row r="180" spans="1:2" x14ac:dyDescent="0.35">
      <c r="A180">
        <v>3.42</v>
      </c>
      <c r="B180">
        <f t="shared" si="6"/>
        <v>4.29</v>
      </c>
    </row>
    <row r="181" spans="1:2" x14ac:dyDescent="0.35">
      <c r="A181">
        <v>3.44</v>
      </c>
      <c r="B181">
        <f t="shared" si="6"/>
        <v>4.28</v>
      </c>
    </row>
    <row r="182" spans="1:2" x14ac:dyDescent="0.35">
      <c r="A182">
        <v>3.46</v>
      </c>
      <c r="B182">
        <f t="shared" si="6"/>
        <v>4.2699999999999996</v>
      </c>
    </row>
    <row r="183" spans="1:2" x14ac:dyDescent="0.35">
      <c r="A183">
        <v>3.48</v>
      </c>
      <c r="B183">
        <f t="shared" si="6"/>
        <v>4.26</v>
      </c>
    </row>
    <row r="184" spans="1:2" x14ac:dyDescent="0.35">
      <c r="A184">
        <v>3.5</v>
      </c>
      <c r="B184">
        <f t="shared" si="6"/>
        <v>4.25</v>
      </c>
    </row>
    <row r="185" spans="1:2" x14ac:dyDescent="0.35">
      <c r="A185">
        <v>3.52</v>
      </c>
      <c r="B185">
        <f t="shared" si="6"/>
        <v>4.24</v>
      </c>
    </row>
    <row r="186" spans="1:2" x14ac:dyDescent="0.35">
      <c r="A186">
        <v>3.54</v>
      </c>
      <c r="B186">
        <f t="shared" si="6"/>
        <v>4.2300000000000004</v>
      </c>
    </row>
    <row r="187" spans="1:2" x14ac:dyDescent="0.35">
      <c r="A187">
        <v>3.56</v>
      </c>
      <c r="B187">
        <f t="shared" si="6"/>
        <v>4.22</v>
      </c>
    </row>
    <row r="188" spans="1:2" x14ac:dyDescent="0.35">
      <c r="A188">
        <v>3.58</v>
      </c>
      <c r="B188">
        <f t="shared" si="6"/>
        <v>4.21</v>
      </c>
    </row>
    <row r="189" spans="1:2" x14ac:dyDescent="0.35">
      <c r="A189">
        <v>3.6</v>
      </c>
      <c r="B189">
        <f t="shared" si="6"/>
        <v>4.2</v>
      </c>
    </row>
    <row r="190" spans="1:2" x14ac:dyDescent="0.35">
      <c r="A190">
        <v>3.62</v>
      </c>
      <c r="B190">
        <f t="shared" si="6"/>
        <v>4.1899999999999995</v>
      </c>
    </row>
    <row r="191" spans="1:2" x14ac:dyDescent="0.35">
      <c r="A191">
        <v>3.64</v>
      </c>
      <c r="B191">
        <f t="shared" si="6"/>
        <v>4.18</v>
      </c>
    </row>
    <row r="192" spans="1:2" x14ac:dyDescent="0.35">
      <c r="A192">
        <v>3.66</v>
      </c>
      <c r="B192">
        <f t="shared" si="6"/>
        <v>4.17</v>
      </c>
    </row>
    <row r="193" spans="1:2" x14ac:dyDescent="0.35">
      <c r="A193">
        <v>3.68</v>
      </c>
      <c r="B193">
        <f t="shared" si="6"/>
        <v>4.16</v>
      </c>
    </row>
    <row r="194" spans="1:2" x14ac:dyDescent="0.35">
      <c r="A194">
        <v>3.7</v>
      </c>
      <c r="B194">
        <f t="shared" si="6"/>
        <v>4.1500000000000004</v>
      </c>
    </row>
    <row r="195" spans="1:2" x14ac:dyDescent="0.35">
      <c r="A195">
        <v>3.72</v>
      </c>
      <c r="B195">
        <f t="shared" si="6"/>
        <v>4.1399999999999997</v>
      </c>
    </row>
    <row r="196" spans="1:2" x14ac:dyDescent="0.35">
      <c r="A196">
        <v>3.74</v>
      </c>
      <c r="B196">
        <f t="shared" si="6"/>
        <v>4.13</v>
      </c>
    </row>
    <row r="197" spans="1:2" x14ac:dyDescent="0.35">
      <c r="A197">
        <v>3.76</v>
      </c>
      <c r="B197">
        <f t="shared" si="6"/>
        <v>4.12</v>
      </c>
    </row>
    <row r="198" spans="1:2" x14ac:dyDescent="0.35">
      <c r="A198">
        <v>3.78</v>
      </c>
      <c r="B198">
        <f t="shared" si="6"/>
        <v>4.1100000000000003</v>
      </c>
    </row>
    <row r="199" spans="1:2" x14ac:dyDescent="0.35">
      <c r="A199">
        <v>3.8</v>
      </c>
      <c r="B199">
        <f t="shared" si="6"/>
        <v>4.0999999999999996</v>
      </c>
    </row>
    <row r="200" spans="1:2" x14ac:dyDescent="0.35">
      <c r="A200">
        <v>3.82</v>
      </c>
      <c r="B200">
        <f t="shared" si="6"/>
        <v>4.09</v>
      </c>
    </row>
    <row r="201" spans="1:2" x14ac:dyDescent="0.35">
      <c r="A201">
        <v>3.84</v>
      </c>
      <c r="B201">
        <f t="shared" si="6"/>
        <v>4.08</v>
      </c>
    </row>
    <row r="202" spans="1:2" x14ac:dyDescent="0.35">
      <c r="A202">
        <v>3.86</v>
      </c>
      <c r="B202">
        <f t="shared" ref="B202:B265" si="7">(B$3-A202)/B$4</f>
        <v>4.07</v>
      </c>
    </row>
    <row r="203" spans="1:2" x14ac:dyDescent="0.35">
      <c r="A203">
        <v>3.88</v>
      </c>
      <c r="B203">
        <f t="shared" si="7"/>
        <v>4.0600000000000005</v>
      </c>
    </row>
    <row r="204" spans="1:2" x14ac:dyDescent="0.35">
      <c r="A204">
        <v>3.9</v>
      </c>
      <c r="B204">
        <f t="shared" si="7"/>
        <v>4.05</v>
      </c>
    </row>
    <row r="205" spans="1:2" x14ac:dyDescent="0.35">
      <c r="A205">
        <v>3.92</v>
      </c>
      <c r="B205">
        <f t="shared" si="7"/>
        <v>4.04</v>
      </c>
    </row>
    <row r="206" spans="1:2" x14ac:dyDescent="0.35">
      <c r="A206">
        <v>3.94</v>
      </c>
      <c r="B206">
        <f t="shared" si="7"/>
        <v>4.03</v>
      </c>
    </row>
    <row r="207" spans="1:2" x14ac:dyDescent="0.35">
      <c r="A207">
        <v>3.96</v>
      </c>
      <c r="B207">
        <f t="shared" si="7"/>
        <v>4.0199999999999996</v>
      </c>
    </row>
    <row r="208" spans="1:2" x14ac:dyDescent="0.35">
      <c r="A208">
        <v>3.98</v>
      </c>
      <c r="B208">
        <f t="shared" si="7"/>
        <v>4.01</v>
      </c>
    </row>
    <row r="209" spans="1:2" x14ac:dyDescent="0.35">
      <c r="A209">
        <v>4</v>
      </c>
      <c r="B209">
        <f t="shared" si="7"/>
        <v>4</v>
      </c>
    </row>
    <row r="210" spans="1:2" x14ac:dyDescent="0.35">
      <c r="A210">
        <v>4.0199999999999996</v>
      </c>
      <c r="B210">
        <f t="shared" si="7"/>
        <v>3.99</v>
      </c>
    </row>
    <row r="211" spans="1:2" x14ac:dyDescent="0.35">
      <c r="A211">
        <v>4.04</v>
      </c>
      <c r="B211">
        <f t="shared" si="7"/>
        <v>3.98</v>
      </c>
    </row>
    <row r="212" spans="1:2" x14ac:dyDescent="0.35">
      <c r="A212">
        <v>4.0599999999999996</v>
      </c>
      <c r="B212">
        <f t="shared" si="7"/>
        <v>3.97</v>
      </c>
    </row>
    <row r="213" spans="1:2" x14ac:dyDescent="0.35">
      <c r="A213">
        <v>4.08</v>
      </c>
      <c r="B213">
        <f t="shared" si="7"/>
        <v>3.96</v>
      </c>
    </row>
    <row r="214" spans="1:2" x14ac:dyDescent="0.35">
      <c r="A214">
        <v>4.0999999999999996</v>
      </c>
      <c r="B214">
        <f t="shared" si="7"/>
        <v>3.95</v>
      </c>
    </row>
    <row r="215" spans="1:2" x14ac:dyDescent="0.35">
      <c r="A215">
        <v>4.12</v>
      </c>
      <c r="B215">
        <f t="shared" si="7"/>
        <v>3.94</v>
      </c>
    </row>
    <row r="216" spans="1:2" x14ac:dyDescent="0.35">
      <c r="A216">
        <v>4.1399999999999997</v>
      </c>
      <c r="B216">
        <f t="shared" si="7"/>
        <v>3.93</v>
      </c>
    </row>
    <row r="217" spans="1:2" x14ac:dyDescent="0.35">
      <c r="A217">
        <v>4.16</v>
      </c>
      <c r="B217">
        <f t="shared" si="7"/>
        <v>3.92</v>
      </c>
    </row>
    <row r="218" spans="1:2" x14ac:dyDescent="0.35">
      <c r="A218">
        <v>4.18</v>
      </c>
      <c r="B218">
        <f t="shared" si="7"/>
        <v>3.91</v>
      </c>
    </row>
    <row r="219" spans="1:2" x14ac:dyDescent="0.35">
      <c r="A219">
        <v>4.2</v>
      </c>
      <c r="B219">
        <f t="shared" si="7"/>
        <v>3.9</v>
      </c>
    </row>
    <row r="220" spans="1:2" x14ac:dyDescent="0.35">
      <c r="A220">
        <v>4.22</v>
      </c>
      <c r="B220">
        <f t="shared" si="7"/>
        <v>3.89</v>
      </c>
    </row>
    <row r="221" spans="1:2" x14ac:dyDescent="0.35">
      <c r="A221">
        <v>4.24</v>
      </c>
      <c r="B221">
        <f t="shared" si="7"/>
        <v>3.88</v>
      </c>
    </row>
    <row r="222" spans="1:2" x14ac:dyDescent="0.35">
      <c r="A222">
        <v>4.26</v>
      </c>
      <c r="B222">
        <f t="shared" si="7"/>
        <v>3.87</v>
      </c>
    </row>
    <row r="223" spans="1:2" x14ac:dyDescent="0.35">
      <c r="A223">
        <v>4.28</v>
      </c>
      <c r="B223">
        <f t="shared" si="7"/>
        <v>3.86</v>
      </c>
    </row>
    <row r="224" spans="1:2" x14ac:dyDescent="0.35">
      <c r="A224">
        <v>4.3</v>
      </c>
      <c r="B224">
        <f t="shared" si="7"/>
        <v>3.85</v>
      </c>
    </row>
    <row r="225" spans="1:2" x14ac:dyDescent="0.35">
      <c r="A225">
        <v>4.32</v>
      </c>
      <c r="B225">
        <f t="shared" si="7"/>
        <v>3.84</v>
      </c>
    </row>
    <row r="226" spans="1:2" x14ac:dyDescent="0.35">
      <c r="A226">
        <v>4.34</v>
      </c>
      <c r="B226">
        <f t="shared" si="7"/>
        <v>3.83</v>
      </c>
    </row>
    <row r="227" spans="1:2" x14ac:dyDescent="0.35">
      <c r="A227">
        <v>4.3600000000000003</v>
      </c>
      <c r="B227">
        <f t="shared" si="7"/>
        <v>3.82</v>
      </c>
    </row>
    <row r="228" spans="1:2" x14ac:dyDescent="0.35">
      <c r="A228">
        <v>4.38</v>
      </c>
      <c r="B228">
        <f t="shared" si="7"/>
        <v>3.81</v>
      </c>
    </row>
    <row r="229" spans="1:2" x14ac:dyDescent="0.35">
      <c r="A229">
        <v>4.4000000000000004</v>
      </c>
      <c r="B229">
        <f t="shared" si="7"/>
        <v>3.8</v>
      </c>
    </row>
    <row r="230" spans="1:2" x14ac:dyDescent="0.35">
      <c r="A230">
        <v>4.42</v>
      </c>
      <c r="B230">
        <f t="shared" si="7"/>
        <v>3.79</v>
      </c>
    </row>
    <row r="231" spans="1:2" x14ac:dyDescent="0.35">
      <c r="A231">
        <v>4.4400000000000004</v>
      </c>
      <c r="B231">
        <f t="shared" si="7"/>
        <v>3.78</v>
      </c>
    </row>
    <row r="232" spans="1:2" x14ac:dyDescent="0.35">
      <c r="A232">
        <v>4.46</v>
      </c>
      <c r="B232">
        <f t="shared" si="7"/>
        <v>3.77</v>
      </c>
    </row>
    <row r="233" spans="1:2" x14ac:dyDescent="0.35">
      <c r="A233">
        <v>4.4800000000000004</v>
      </c>
      <c r="B233">
        <f t="shared" si="7"/>
        <v>3.76</v>
      </c>
    </row>
    <row r="234" spans="1:2" x14ac:dyDescent="0.35">
      <c r="A234">
        <v>4.5</v>
      </c>
      <c r="B234">
        <f t="shared" si="7"/>
        <v>3.75</v>
      </c>
    </row>
    <row r="235" spans="1:2" x14ac:dyDescent="0.35">
      <c r="A235">
        <v>4.5199999999999996</v>
      </c>
      <c r="B235">
        <f t="shared" si="7"/>
        <v>3.74</v>
      </c>
    </row>
    <row r="236" spans="1:2" x14ac:dyDescent="0.35">
      <c r="A236">
        <v>4.54</v>
      </c>
      <c r="B236">
        <f t="shared" si="7"/>
        <v>3.73</v>
      </c>
    </row>
    <row r="237" spans="1:2" x14ac:dyDescent="0.35">
      <c r="A237">
        <v>4.5599999999999996</v>
      </c>
      <c r="B237">
        <f t="shared" si="7"/>
        <v>3.72</v>
      </c>
    </row>
    <row r="238" spans="1:2" x14ac:dyDescent="0.35">
      <c r="A238">
        <v>4.58</v>
      </c>
      <c r="B238">
        <f t="shared" si="7"/>
        <v>3.71</v>
      </c>
    </row>
    <row r="239" spans="1:2" x14ac:dyDescent="0.35">
      <c r="A239">
        <v>4.5999999999999996</v>
      </c>
      <c r="B239">
        <f t="shared" si="7"/>
        <v>3.7</v>
      </c>
    </row>
    <row r="240" spans="1:2" x14ac:dyDescent="0.35">
      <c r="A240">
        <v>4.62</v>
      </c>
      <c r="B240">
        <f t="shared" si="7"/>
        <v>3.69</v>
      </c>
    </row>
    <row r="241" spans="1:2" x14ac:dyDescent="0.35">
      <c r="A241">
        <v>4.6399999999999997</v>
      </c>
      <c r="B241">
        <f t="shared" si="7"/>
        <v>3.68</v>
      </c>
    </row>
    <row r="242" spans="1:2" x14ac:dyDescent="0.35">
      <c r="A242">
        <v>4.66</v>
      </c>
      <c r="B242">
        <f t="shared" si="7"/>
        <v>3.67</v>
      </c>
    </row>
    <row r="243" spans="1:2" x14ac:dyDescent="0.35">
      <c r="A243">
        <v>4.68</v>
      </c>
      <c r="B243">
        <f t="shared" si="7"/>
        <v>3.66</v>
      </c>
    </row>
    <row r="244" spans="1:2" x14ac:dyDescent="0.35">
      <c r="A244">
        <v>4.7</v>
      </c>
      <c r="B244">
        <f t="shared" si="7"/>
        <v>3.65</v>
      </c>
    </row>
    <row r="245" spans="1:2" x14ac:dyDescent="0.35">
      <c r="A245">
        <v>4.72</v>
      </c>
      <c r="B245">
        <f t="shared" si="7"/>
        <v>3.64</v>
      </c>
    </row>
    <row r="246" spans="1:2" x14ac:dyDescent="0.35">
      <c r="A246">
        <v>4.74</v>
      </c>
      <c r="B246">
        <f t="shared" si="7"/>
        <v>3.63</v>
      </c>
    </row>
    <row r="247" spans="1:2" x14ac:dyDescent="0.35">
      <c r="A247">
        <v>4.76</v>
      </c>
      <c r="B247">
        <f t="shared" si="7"/>
        <v>3.62</v>
      </c>
    </row>
    <row r="248" spans="1:2" x14ac:dyDescent="0.35">
      <c r="A248">
        <v>4.78</v>
      </c>
      <c r="B248">
        <f t="shared" si="7"/>
        <v>3.61</v>
      </c>
    </row>
    <row r="249" spans="1:2" x14ac:dyDescent="0.35">
      <c r="A249">
        <v>4.8</v>
      </c>
      <c r="B249">
        <f t="shared" si="7"/>
        <v>3.6</v>
      </c>
    </row>
    <row r="250" spans="1:2" x14ac:dyDescent="0.35">
      <c r="A250">
        <v>4.82</v>
      </c>
      <c r="B250">
        <f t="shared" si="7"/>
        <v>3.59</v>
      </c>
    </row>
    <row r="251" spans="1:2" x14ac:dyDescent="0.35">
      <c r="A251">
        <v>4.84</v>
      </c>
      <c r="B251">
        <f t="shared" si="7"/>
        <v>3.58</v>
      </c>
    </row>
    <row r="252" spans="1:2" x14ac:dyDescent="0.35">
      <c r="A252">
        <v>4.8600000000000003</v>
      </c>
      <c r="B252">
        <f t="shared" si="7"/>
        <v>3.57</v>
      </c>
    </row>
    <row r="253" spans="1:2" x14ac:dyDescent="0.35">
      <c r="A253">
        <v>4.88</v>
      </c>
      <c r="B253">
        <f t="shared" si="7"/>
        <v>3.56</v>
      </c>
    </row>
    <row r="254" spans="1:2" x14ac:dyDescent="0.35">
      <c r="A254">
        <v>4.9000000000000004</v>
      </c>
      <c r="B254">
        <f t="shared" si="7"/>
        <v>3.55</v>
      </c>
    </row>
    <row r="255" spans="1:2" x14ac:dyDescent="0.35">
      <c r="A255">
        <v>4.92</v>
      </c>
      <c r="B255">
        <f t="shared" si="7"/>
        <v>3.54</v>
      </c>
    </row>
    <row r="256" spans="1:2" x14ac:dyDescent="0.35">
      <c r="A256">
        <v>4.9400000000000004</v>
      </c>
      <c r="B256">
        <f t="shared" si="7"/>
        <v>3.53</v>
      </c>
    </row>
    <row r="257" spans="1:2" x14ac:dyDescent="0.35">
      <c r="A257">
        <v>4.96</v>
      </c>
      <c r="B257">
        <f t="shared" si="7"/>
        <v>3.52</v>
      </c>
    </row>
    <row r="258" spans="1:2" x14ac:dyDescent="0.35">
      <c r="A258">
        <v>4.9800000000000004</v>
      </c>
      <c r="B258">
        <f t="shared" si="7"/>
        <v>3.51</v>
      </c>
    </row>
    <row r="259" spans="1:2" x14ac:dyDescent="0.35">
      <c r="A259">
        <v>5</v>
      </c>
      <c r="B259">
        <f t="shared" si="7"/>
        <v>3.5</v>
      </c>
    </row>
    <row r="260" spans="1:2" x14ac:dyDescent="0.35">
      <c r="A260">
        <v>5.0199999999999996</v>
      </c>
      <c r="B260">
        <f t="shared" si="7"/>
        <v>3.49</v>
      </c>
    </row>
    <row r="261" spans="1:2" x14ac:dyDescent="0.35">
      <c r="A261">
        <v>5.04</v>
      </c>
      <c r="B261">
        <f t="shared" si="7"/>
        <v>3.48</v>
      </c>
    </row>
    <row r="262" spans="1:2" x14ac:dyDescent="0.35">
      <c r="A262">
        <v>5.0599999999999996</v>
      </c>
      <c r="B262">
        <f t="shared" si="7"/>
        <v>3.47</v>
      </c>
    </row>
    <row r="263" spans="1:2" x14ac:dyDescent="0.35">
      <c r="A263">
        <v>5.08</v>
      </c>
      <c r="B263">
        <f t="shared" si="7"/>
        <v>3.46</v>
      </c>
    </row>
    <row r="264" spans="1:2" x14ac:dyDescent="0.35">
      <c r="A264">
        <v>5.0999999999999996</v>
      </c>
      <c r="B264">
        <f t="shared" si="7"/>
        <v>3.45</v>
      </c>
    </row>
    <row r="265" spans="1:2" x14ac:dyDescent="0.35">
      <c r="A265">
        <v>5.12</v>
      </c>
      <c r="B265">
        <f t="shared" si="7"/>
        <v>3.44</v>
      </c>
    </row>
    <row r="266" spans="1:2" x14ac:dyDescent="0.35">
      <c r="A266">
        <v>5.14</v>
      </c>
      <c r="B266">
        <f t="shared" ref="B266:B329" si="8">(B$3-A266)/B$4</f>
        <v>3.43</v>
      </c>
    </row>
    <row r="267" spans="1:2" x14ac:dyDescent="0.35">
      <c r="A267">
        <v>5.16</v>
      </c>
      <c r="B267">
        <f t="shared" si="8"/>
        <v>3.42</v>
      </c>
    </row>
    <row r="268" spans="1:2" x14ac:dyDescent="0.35">
      <c r="A268">
        <v>5.18</v>
      </c>
      <c r="B268">
        <f t="shared" si="8"/>
        <v>3.41</v>
      </c>
    </row>
    <row r="269" spans="1:2" x14ac:dyDescent="0.35">
      <c r="A269">
        <v>5.2</v>
      </c>
      <c r="B269">
        <f t="shared" si="8"/>
        <v>3.4</v>
      </c>
    </row>
    <row r="270" spans="1:2" x14ac:dyDescent="0.35">
      <c r="A270">
        <v>5.22</v>
      </c>
      <c r="B270">
        <f t="shared" si="8"/>
        <v>3.39</v>
      </c>
    </row>
    <row r="271" spans="1:2" x14ac:dyDescent="0.35">
      <c r="A271">
        <v>5.24</v>
      </c>
      <c r="B271">
        <f t="shared" si="8"/>
        <v>3.38</v>
      </c>
    </row>
    <row r="272" spans="1:2" x14ac:dyDescent="0.35">
      <c r="A272">
        <v>5.26</v>
      </c>
      <c r="B272">
        <f t="shared" si="8"/>
        <v>3.37</v>
      </c>
    </row>
    <row r="273" spans="1:2" x14ac:dyDescent="0.35">
      <c r="A273">
        <v>5.28</v>
      </c>
      <c r="B273">
        <f t="shared" si="8"/>
        <v>3.36</v>
      </c>
    </row>
    <row r="274" spans="1:2" x14ac:dyDescent="0.35">
      <c r="A274">
        <v>5.3</v>
      </c>
      <c r="B274">
        <f t="shared" si="8"/>
        <v>3.35</v>
      </c>
    </row>
    <row r="275" spans="1:2" x14ac:dyDescent="0.35">
      <c r="A275">
        <v>5.32</v>
      </c>
      <c r="B275">
        <f t="shared" si="8"/>
        <v>3.34</v>
      </c>
    </row>
    <row r="276" spans="1:2" x14ac:dyDescent="0.35">
      <c r="A276">
        <v>5.34</v>
      </c>
      <c r="B276">
        <f t="shared" si="8"/>
        <v>3.33</v>
      </c>
    </row>
    <row r="277" spans="1:2" x14ac:dyDescent="0.35">
      <c r="A277">
        <v>5.36</v>
      </c>
      <c r="B277">
        <f t="shared" si="8"/>
        <v>3.32</v>
      </c>
    </row>
    <row r="278" spans="1:2" x14ac:dyDescent="0.35">
      <c r="A278">
        <v>5.38</v>
      </c>
      <c r="B278">
        <f t="shared" si="8"/>
        <v>3.31</v>
      </c>
    </row>
    <row r="279" spans="1:2" x14ac:dyDescent="0.35">
      <c r="A279">
        <v>5.4</v>
      </c>
      <c r="B279">
        <f t="shared" si="8"/>
        <v>3.3</v>
      </c>
    </row>
    <row r="280" spans="1:2" x14ac:dyDescent="0.35">
      <c r="A280">
        <v>5.42</v>
      </c>
      <c r="B280">
        <f t="shared" si="8"/>
        <v>3.29</v>
      </c>
    </row>
    <row r="281" spans="1:2" x14ac:dyDescent="0.35">
      <c r="A281">
        <v>5.44</v>
      </c>
      <c r="B281">
        <f t="shared" si="8"/>
        <v>3.28</v>
      </c>
    </row>
    <row r="282" spans="1:2" x14ac:dyDescent="0.35">
      <c r="A282">
        <v>5.46</v>
      </c>
      <c r="B282">
        <f t="shared" si="8"/>
        <v>3.27</v>
      </c>
    </row>
    <row r="283" spans="1:2" x14ac:dyDescent="0.35">
      <c r="A283">
        <v>5.48</v>
      </c>
      <c r="B283">
        <f t="shared" si="8"/>
        <v>3.26</v>
      </c>
    </row>
    <row r="284" spans="1:2" x14ac:dyDescent="0.35">
      <c r="A284">
        <v>5.5</v>
      </c>
      <c r="B284">
        <f t="shared" si="8"/>
        <v>3.25</v>
      </c>
    </row>
    <row r="285" spans="1:2" x14ac:dyDescent="0.35">
      <c r="A285">
        <v>5.52</v>
      </c>
      <c r="B285">
        <f t="shared" si="8"/>
        <v>3.24</v>
      </c>
    </row>
    <row r="286" spans="1:2" x14ac:dyDescent="0.35">
      <c r="A286">
        <v>5.54</v>
      </c>
      <c r="B286">
        <f t="shared" si="8"/>
        <v>3.23</v>
      </c>
    </row>
    <row r="287" spans="1:2" x14ac:dyDescent="0.35">
      <c r="A287">
        <v>5.56</v>
      </c>
      <c r="B287">
        <f t="shared" si="8"/>
        <v>3.22</v>
      </c>
    </row>
    <row r="288" spans="1:2" x14ac:dyDescent="0.35">
      <c r="A288">
        <v>5.58</v>
      </c>
      <c r="B288">
        <f t="shared" si="8"/>
        <v>3.21</v>
      </c>
    </row>
    <row r="289" spans="1:2" x14ac:dyDescent="0.35">
      <c r="A289">
        <v>5.6</v>
      </c>
      <c r="B289">
        <f t="shared" si="8"/>
        <v>3.2</v>
      </c>
    </row>
    <row r="290" spans="1:2" x14ac:dyDescent="0.35">
      <c r="A290">
        <v>5.62</v>
      </c>
      <c r="B290">
        <f t="shared" si="8"/>
        <v>3.19</v>
      </c>
    </row>
    <row r="291" spans="1:2" x14ac:dyDescent="0.35">
      <c r="A291">
        <v>5.64</v>
      </c>
      <c r="B291">
        <f t="shared" si="8"/>
        <v>3.18</v>
      </c>
    </row>
    <row r="292" spans="1:2" x14ac:dyDescent="0.35">
      <c r="A292">
        <v>5.66</v>
      </c>
      <c r="B292">
        <f t="shared" si="8"/>
        <v>3.17</v>
      </c>
    </row>
    <row r="293" spans="1:2" x14ac:dyDescent="0.35">
      <c r="A293">
        <v>5.68</v>
      </c>
      <c r="B293">
        <f t="shared" si="8"/>
        <v>3.16</v>
      </c>
    </row>
    <row r="294" spans="1:2" x14ac:dyDescent="0.35">
      <c r="A294">
        <v>5.7</v>
      </c>
      <c r="B294">
        <f t="shared" si="8"/>
        <v>3.15</v>
      </c>
    </row>
    <row r="295" spans="1:2" x14ac:dyDescent="0.35">
      <c r="A295">
        <v>5.72</v>
      </c>
      <c r="B295">
        <f t="shared" si="8"/>
        <v>3.14</v>
      </c>
    </row>
    <row r="296" spans="1:2" x14ac:dyDescent="0.35">
      <c r="A296">
        <v>5.74</v>
      </c>
      <c r="B296">
        <f t="shared" si="8"/>
        <v>3.13</v>
      </c>
    </row>
    <row r="297" spans="1:2" x14ac:dyDescent="0.35">
      <c r="A297">
        <v>5.76</v>
      </c>
      <c r="B297">
        <f t="shared" si="8"/>
        <v>3.12</v>
      </c>
    </row>
    <row r="298" spans="1:2" x14ac:dyDescent="0.35">
      <c r="A298">
        <v>5.78</v>
      </c>
      <c r="B298">
        <f t="shared" si="8"/>
        <v>3.11</v>
      </c>
    </row>
    <row r="299" spans="1:2" x14ac:dyDescent="0.35">
      <c r="A299">
        <v>5.8</v>
      </c>
      <c r="B299">
        <f t="shared" si="8"/>
        <v>3.1</v>
      </c>
    </row>
    <row r="300" spans="1:2" x14ac:dyDescent="0.35">
      <c r="A300">
        <v>5.82</v>
      </c>
      <c r="B300">
        <f t="shared" si="8"/>
        <v>3.09</v>
      </c>
    </row>
    <row r="301" spans="1:2" x14ac:dyDescent="0.35">
      <c r="A301">
        <v>5.84</v>
      </c>
      <c r="B301">
        <f t="shared" si="8"/>
        <v>3.08</v>
      </c>
    </row>
    <row r="302" spans="1:2" x14ac:dyDescent="0.35">
      <c r="A302">
        <v>5.86</v>
      </c>
      <c r="B302">
        <f t="shared" si="8"/>
        <v>3.07</v>
      </c>
    </row>
    <row r="303" spans="1:2" x14ac:dyDescent="0.35">
      <c r="A303">
        <v>5.88</v>
      </c>
      <c r="B303">
        <f t="shared" si="8"/>
        <v>3.06</v>
      </c>
    </row>
    <row r="304" spans="1:2" x14ac:dyDescent="0.35">
      <c r="A304">
        <v>5.9</v>
      </c>
      <c r="B304">
        <f t="shared" si="8"/>
        <v>3.05</v>
      </c>
    </row>
    <row r="305" spans="1:2" x14ac:dyDescent="0.35">
      <c r="A305">
        <v>5.92</v>
      </c>
      <c r="B305">
        <f t="shared" si="8"/>
        <v>3.04</v>
      </c>
    </row>
    <row r="306" spans="1:2" x14ac:dyDescent="0.35">
      <c r="A306">
        <v>5.94</v>
      </c>
      <c r="B306">
        <f t="shared" si="8"/>
        <v>3.03</v>
      </c>
    </row>
    <row r="307" spans="1:2" x14ac:dyDescent="0.35">
      <c r="A307">
        <v>5.96</v>
      </c>
      <c r="B307">
        <f t="shared" si="8"/>
        <v>3.02</v>
      </c>
    </row>
    <row r="308" spans="1:2" x14ac:dyDescent="0.35">
      <c r="A308">
        <v>5.98</v>
      </c>
      <c r="B308">
        <f t="shared" si="8"/>
        <v>3.01</v>
      </c>
    </row>
    <row r="309" spans="1:2" x14ac:dyDescent="0.35">
      <c r="A309">
        <v>6</v>
      </c>
      <c r="B309">
        <f t="shared" si="8"/>
        <v>3</v>
      </c>
    </row>
    <row r="310" spans="1:2" x14ac:dyDescent="0.35">
      <c r="A310">
        <v>6.02</v>
      </c>
      <c r="B310">
        <f t="shared" si="8"/>
        <v>2.99</v>
      </c>
    </row>
    <row r="311" spans="1:2" x14ac:dyDescent="0.35">
      <c r="A311">
        <v>6.04</v>
      </c>
      <c r="B311">
        <f t="shared" si="8"/>
        <v>2.98</v>
      </c>
    </row>
    <row r="312" spans="1:2" x14ac:dyDescent="0.35">
      <c r="A312">
        <v>6.06</v>
      </c>
      <c r="B312">
        <f t="shared" si="8"/>
        <v>2.97</v>
      </c>
    </row>
    <row r="313" spans="1:2" x14ac:dyDescent="0.35">
      <c r="A313">
        <v>6.08</v>
      </c>
      <c r="B313">
        <f t="shared" si="8"/>
        <v>2.96</v>
      </c>
    </row>
    <row r="314" spans="1:2" x14ac:dyDescent="0.35">
      <c r="A314">
        <v>6.1</v>
      </c>
      <c r="B314">
        <f t="shared" si="8"/>
        <v>2.95</v>
      </c>
    </row>
    <row r="315" spans="1:2" x14ac:dyDescent="0.35">
      <c r="A315">
        <v>6.12</v>
      </c>
      <c r="B315">
        <f t="shared" si="8"/>
        <v>2.94</v>
      </c>
    </row>
    <row r="316" spans="1:2" x14ac:dyDescent="0.35">
      <c r="A316">
        <v>6.14</v>
      </c>
      <c r="B316">
        <f t="shared" si="8"/>
        <v>2.93</v>
      </c>
    </row>
    <row r="317" spans="1:2" x14ac:dyDescent="0.35">
      <c r="A317">
        <v>6.16</v>
      </c>
      <c r="B317">
        <f t="shared" si="8"/>
        <v>2.92</v>
      </c>
    </row>
    <row r="318" spans="1:2" x14ac:dyDescent="0.35">
      <c r="A318">
        <v>6.18</v>
      </c>
      <c r="B318">
        <f t="shared" si="8"/>
        <v>2.91</v>
      </c>
    </row>
    <row r="319" spans="1:2" x14ac:dyDescent="0.35">
      <c r="A319">
        <v>6.2</v>
      </c>
      <c r="B319">
        <f t="shared" si="8"/>
        <v>2.9</v>
      </c>
    </row>
    <row r="320" spans="1:2" x14ac:dyDescent="0.35">
      <c r="A320">
        <v>6.22</v>
      </c>
      <c r="B320">
        <f t="shared" si="8"/>
        <v>2.89</v>
      </c>
    </row>
    <row r="321" spans="1:2" x14ac:dyDescent="0.35">
      <c r="A321">
        <v>6.24</v>
      </c>
      <c r="B321">
        <f t="shared" si="8"/>
        <v>2.88</v>
      </c>
    </row>
    <row r="322" spans="1:2" x14ac:dyDescent="0.35">
      <c r="A322">
        <v>6.26</v>
      </c>
      <c r="B322">
        <f t="shared" si="8"/>
        <v>2.87</v>
      </c>
    </row>
    <row r="323" spans="1:2" x14ac:dyDescent="0.35">
      <c r="A323">
        <v>6.28</v>
      </c>
      <c r="B323">
        <f t="shared" si="8"/>
        <v>2.86</v>
      </c>
    </row>
    <row r="324" spans="1:2" x14ac:dyDescent="0.35">
      <c r="A324">
        <v>6.3</v>
      </c>
      <c r="B324">
        <f t="shared" si="8"/>
        <v>2.85</v>
      </c>
    </row>
    <row r="325" spans="1:2" x14ac:dyDescent="0.35">
      <c r="A325">
        <v>6.32</v>
      </c>
      <c r="B325">
        <f t="shared" si="8"/>
        <v>2.84</v>
      </c>
    </row>
    <row r="326" spans="1:2" x14ac:dyDescent="0.35">
      <c r="A326">
        <v>6.34</v>
      </c>
      <c r="B326">
        <f t="shared" si="8"/>
        <v>2.83</v>
      </c>
    </row>
    <row r="327" spans="1:2" x14ac:dyDescent="0.35">
      <c r="A327">
        <v>6.36</v>
      </c>
      <c r="B327">
        <f t="shared" si="8"/>
        <v>2.82</v>
      </c>
    </row>
    <row r="328" spans="1:2" x14ac:dyDescent="0.35">
      <c r="A328">
        <v>6.38</v>
      </c>
      <c r="B328">
        <f t="shared" si="8"/>
        <v>2.81</v>
      </c>
    </row>
    <row r="329" spans="1:2" x14ac:dyDescent="0.35">
      <c r="A329">
        <v>6.4</v>
      </c>
      <c r="B329">
        <f t="shared" si="8"/>
        <v>2.8</v>
      </c>
    </row>
    <row r="330" spans="1:2" x14ac:dyDescent="0.35">
      <c r="A330">
        <v>6.42</v>
      </c>
      <c r="B330">
        <f t="shared" ref="B330:B338" si="9">(B$3-A330)/B$4</f>
        <v>2.79</v>
      </c>
    </row>
    <row r="331" spans="1:2" x14ac:dyDescent="0.35">
      <c r="A331">
        <v>6.44</v>
      </c>
      <c r="B331">
        <f t="shared" si="9"/>
        <v>2.78</v>
      </c>
    </row>
    <row r="332" spans="1:2" x14ac:dyDescent="0.35">
      <c r="A332">
        <v>6.46</v>
      </c>
      <c r="B332">
        <f t="shared" si="9"/>
        <v>2.77</v>
      </c>
    </row>
    <row r="333" spans="1:2" x14ac:dyDescent="0.35">
      <c r="A333">
        <v>6.48</v>
      </c>
      <c r="B333">
        <f t="shared" si="9"/>
        <v>2.76</v>
      </c>
    </row>
    <row r="334" spans="1:2" x14ac:dyDescent="0.35">
      <c r="A334">
        <v>6.5</v>
      </c>
      <c r="B334">
        <f t="shared" si="9"/>
        <v>2.75</v>
      </c>
    </row>
    <row r="335" spans="1:2" x14ac:dyDescent="0.35">
      <c r="A335">
        <v>6.52</v>
      </c>
      <c r="B335">
        <f t="shared" si="9"/>
        <v>2.74</v>
      </c>
    </row>
    <row r="336" spans="1:2" x14ac:dyDescent="0.35">
      <c r="A336">
        <v>6.54</v>
      </c>
      <c r="B336">
        <f t="shared" si="9"/>
        <v>2.73</v>
      </c>
    </row>
    <row r="337" spans="1:2" x14ac:dyDescent="0.35">
      <c r="A337">
        <v>6.56</v>
      </c>
      <c r="B337">
        <f t="shared" si="9"/>
        <v>2.72</v>
      </c>
    </row>
    <row r="338" spans="1:2" x14ac:dyDescent="0.35">
      <c r="A338">
        <v>6.58</v>
      </c>
      <c r="B338">
        <f t="shared" si="9"/>
        <v>2.71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Iterative aand graphical</vt:lpstr>
      <vt:lpstr>Sheet2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Martin</dc:creator>
  <cp:lastModifiedBy>RIchard Martin</cp:lastModifiedBy>
  <dcterms:created xsi:type="dcterms:W3CDTF">2015-04-01T12:31:45Z</dcterms:created>
  <dcterms:modified xsi:type="dcterms:W3CDTF">2017-03-21T21:30:40Z</dcterms:modified>
</cp:coreProperties>
</file>