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OneDrive - Imperial College London\Desktop\IBD_project\output\"/>
    </mc:Choice>
  </mc:AlternateContent>
  <xr:revisionPtr revIDLastSave="0" documentId="13_ncr:1_{850D41B8-C5A4-4B99-A31C-35836F526CB6}" xr6:coauthVersionLast="47" xr6:coauthVersionMax="47" xr10:uidLastSave="{00000000-0000-0000-0000-000000000000}"/>
  <bookViews>
    <workbookView minimized="1" xWindow="14625" yWindow="2475" windowWidth="13380" windowHeight="6000" tabRatio="609" firstSheet="11" activeTab="11" xr2:uid="{CE290F3A-8548-48D6-BEB9-46C22A53F662}"/>
  </bookViews>
  <sheets>
    <sheet name="f_HC_UC" sheetId="1" r:id="rId1"/>
    <sheet name="f_HC_CD" sheetId="2" r:id="rId2"/>
    <sheet name="f_HC_DC" sheetId="4" r:id="rId3"/>
    <sheet name="f_HC_IBD" sheetId="3" r:id="rId4"/>
    <sheet name="f_HC_IBDS" sheetId="5" r:id="rId5"/>
    <sheet name="u_HC_UC" sheetId="8" r:id="rId6"/>
    <sheet name="u_HC_CD" sheetId="10" r:id="rId7"/>
    <sheet name="u_HC_DC" sheetId="11" r:id="rId8"/>
    <sheet name="u_HC_IBD" sheetId="16" r:id="rId9"/>
    <sheet name="u_cau" sheetId="12" r:id="rId10"/>
    <sheet name="u_FM" sheetId="13" r:id="rId11"/>
    <sheet name="s_HC_UC" sheetId="6" r:id="rId12"/>
    <sheet name="s_DC_UC" sheetId="14" r:id="rId13"/>
    <sheet name="s_cau_IBDonly" sheetId="9" r:id="rId14"/>
    <sheet name="s_gender_IBDonly" sheetId="15" r:id="rId15"/>
    <sheet name="s_HC_IBD" sheetId="18" r:id="rId16"/>
    <sheet name="575_meta" sheetId="2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1" l="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" i="21"/>
  <c r="U18" i="6"/>
  <c r="U22" i="6"/>
  <c r="U24" i="6"/>
  <c r="U27" i="6"/>
  <c r="U28" i="6"/>
  <c r="U30" i="6"/>
  <c r="U138" i="6"/>
  <c r="U163" i="6"/>
  <c r="U267" i="6"/>
  <c r="U288" i="6"/>
  <c r="U149" i="6"/>
  <c r="U248" i="6"/>
  <c r="U208" i="6"/>
  <c r="U108" i="6"/>
  <c r="U338" i="6"/>
  <c r="U148" i="6"/>
  <c r="U204" i="6"/>
  <c r="U252" i="6"/>
  <c r="U169" i="6"/>
  <c r="U94" i="6"/>
  <c r="U136" i="6"/>
  <c r="U6" i="6"/>
  <c r="U275" i="6"/>
  <c r="U128" i="6"/>
  <c r="U151" i="6"/>
  <c r="U50" i="6"/>
  <c r="U107" i="6"/>
  <c r="U175" i="6"/>
  <c r="U103" i="6"/>
  <c r="U82" i="6"/>
  <c r="U146" i="6"/>
  <c r="U187" i="6"/>
  <c r="U339" i="6"/>
  <c r="U251" i="6"/>
  <c r="U3" i="6"/>
  <c r="U250" i="6"/>
  <c r="U197" i="6"/>
  <c r="U83" i="6"/>
  <c r="U11" i="6"/>
  <c r="U111" i="6"/>
  <c r="U106" i="6"/>
  <c r="U110" i="6"/>
  <c r="U145" i="6"/>
  <c r="U176" i="6"/>
  <c r="U147" i="6"/>
  <c r="U120" i="6"/>
  <c r="U196" i="6"/>
  <c r="U143" i="6"/>
  <c r="U137" i="6"/>
  <c r="U34" i="6"/>
  <c r="U118" i="6"/>
  <c r="U152" i="6"/>
  <c r="U119" i="6"/>
  <c r="U330" i="6"/>
  <c r="U184" i="6"/>
  <c r="U144" i="6"/>
  <c r="U33" i="6"/>
  <c r="U39" i="6"/>
  <c r="U117" i="6"/>
  <c r="U249" i="6"/>
  <c r="U183" i="6"/>
  <c r="U114" i="6"/>
  <c r="U331" i="6"/>
  <c r="U327" i="6"/>
  <c r="U178" i="6"/>
  <c r="U228" i="6"/>
  <c r="U318" i="6"/>
  <c r="U341" i="6"/>
  <c r="U174" i="6"/>
  <c r="U340" i="6"/>
  <c r="U12" i="6"/>
  <c r="U15" i="6"/>
  <c r="U200" i="6"/>
  <c r="U171" i="6"/>
  <c r="U279" i="6"/>
  <c r="U167" i="6"/>
  <c r="U135" i="6"/>
  <c r="U7" i="6"/>
  <c r="U177" i="6"/>
  <c r="U173" i="6"/>
  <c r="U52" i="6"/>
  <c r="U268" i="6"/>
  <c r="U69" i="6"/>
  <c r="U80" i="6"/>
  <c r="U281" i="6"/>
  <c r="U8" i="6"/>
  <c r="U242" i="6"/>
  <c r="U55" i="6"/>
  <c r="U104" i="6"/>
  <c r="U95" i="6"/>
  <c r="U201" i="6"/>
  <c r="U164" i="6"/>
  <c r="U5" i="6"/>
  <c r="U335" i="6"/>
  <c r="U170" i="6"/>
  <c r="U16" i="6"/>
  <c r="U13" i="6"/>
  <c r="U326" i="6"/>
  <c r="C81" i="6"/>
  <c r="C82" i="6"/>
  <c r="C83" i="6"/>
  <c r="C87" i="6"/>
  <c r="C89" i="6"/>
  <c r="C91" i="6"/>
  <c r="C93" i="6"/>
  <c r="C96" i="6"/>
  <c r="C102" i="6"/>
  <c r="G52" i="6" s="1"/>
  <c r="C104" i="6"/>
  <c r="C109" i="6"/>
  <c r="C113" i="6"/>
  <c r="C114" i="6"/>
  <c r="C116" i="6"/>
  <c r="C117" i="6"/>
  <c r="C118" i="6"/>
  <c r="C120" i="6"/>
  <c r="C121" i="6"/>
  <c r="C122" i="6"/>
  <c r="C123" i="6"/>
  <c r="C128" i="6"/>
  <c r="C132" i="6"/>
  <c r="C133" i="6"/>
  <c r="C134" i="6"/>
  <c r="G39" i="6" s="1"/>
  <c r="C136" i="6"/>
  <c r="C137" i="6"/>
  <c r="C139" i="6"/>
  <c r="C140" i="6"/>
  <c r="C141" i="6"/>
  <c r="C143" i="6"/>
  <c r="C146" i="6"/>
  <c r="C150" i="6"/>
  <c r="C153" i="6"/>
  <c r="C155" i="6"/>
  <c r="C160" i="6"/>
  <c r="C163" i="6"/>
  <c r="C171" i="6"/>
  <c r="C175" i="6"/>
  <c r="C176" i="6"/>
  <c r="C177" i="6"/>
  <c r="C178" i="6"/>
  <c r="C179" i="6"/>
  <c r="C185" i="6"/>
  <c r="C187" i="6"/>
  <c r="C190" i="6"/>
  <c r="C191" i="6"/>
  <c r="C193" i="6"/>
  <c r="C195" i="6"/>
  <c r="C196" i="6"/>
  <c r="C197" i="6"/>
  <c r="C200" i="6"/>
  <c r="C204" i="6"/>
  <c r="C208" i="6"/>
  <c r="C213" i="6"/>
  <c r="C214" i="6"/>
  <c r="C217" i="6"/>
  <c r="C219" i="6"/>
  <c r="C221" i="6"/>
  <c r="C222" i="6"/>
  <c r="C224" i="6"/>
  <c r="C225" i="6"/>
  <c r="C227" i="6"/>
  <c r="C228" i="6"/>
  <c r="C235" i="6"/>
  <c r="C236" i="6"/>
  <c r="C242" i="6"/>
  <c r="C243" i="6"/>
  <c r="C247" i="6"/>
  <c r="C248" i="6"/>
  <c r="C253" i="6"/>
  <c r="C258" i="6"/>
  <c r="C262" i="6"/>
  <c r="C263" i="6"/>
  <c r="C270" i="6"/>
  <c r="C272" i="6"/>
  <c r="C275" i="6"/>
  <c r="C278" i="6"/>
  <c r="C279" i="6"/>
  <c r="C280" i="6"/>
  <c r="C283" i="6"/>
  <c r="C284" i="6"/>
  <c r="C285" i="6"/>
  <c r="C286" i="6"/>
  <c r="C287" i="6"/>
  <c r="C290" i="6"/>
  <c r="C292" i="6"/>
  <c r="C293" i="6"/>
  <c r="C294" i="6"/>
  <c r="C295" i="6"/>
  <c r="C298" i="6"/>
  <c r="C300" i="6"/>
  <c r="C306" i="6"/>
  <c r="C307" i="6"/>
  <c r="C310" i="6"/>
  <c r="C312" i="6"/>
  <c r="C313" i="6"/>
  <c r="G26" i="6" s="1"/>
  <c r="C314" i="6"/>
  <c r="C318" i="6"/>
  <c r="G10" i="6"/>
  <c r="G12" i="6"/>
  <c r="G14" i="6"/>
  <c r="G47" i="6"/>
  <c r="G2" i="5"/>
  <c r="G9" i="1"/>
  <c r="G2" i="3"/>
  <c r="H2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2" i="2"/>
  <c r="H2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" i="18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2" i="15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" i="9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" i="14"/>
  <c r="G49" i="6"/>
  <c r="G50" i="6"/>
  <c r="G51" i="6"/>
  <c r="G53" i="6"/>
  <c r="G54" i="6"/>
  <c r="G55" i="6"/>
  <c r="G56" i="6"/>
  <c r="G57" i="6"/>
  <c r="G58" i="6"/>
  <c r="G59" i="6"/>
  <c r="G60" i="6"/>
  <c r="G61" i="6"/>
  <c r="G2" i="8"/>
  <c r="G2" i="10"/>
  <c r="G2" i="11"/>
  <c r="G2" i="16"/>
  <c r="G2" i="12"/>
  <c r="G2" i="13"/>
  <c r="G3" i="6"/>
  <c r="G4" i="6"/>
  <c r="G5" i="6"/>
  <c r="G6" i="6"/>
  <c r="G7" i="6"/>
  <c r="G8" i="6"/>
  <c r="G9" i="6"/>
  <c r="G11" i="6"/>
  <c r="G13" i="6"/>
  <c r="G15" i="6"/>
  <c r="G16" i="6"/>
  <c r="G17" i="6"/>
  <c r="G18" i="6"/>
  <c r="G19" i="6"/>
  <c r="G20" i="6"/>
  <c r="G21" i="6"/>
  <c r="G22" i="6"/>
  <c r="G23" i="6"/>
  <c r="G24" i="6"/>
  <c r="G25" i="6"/>
  <c r="G27" i="6"/>
  <c r="G28" i="6"/>
  <c r="G29" i="6"/>
  <c r="G30" i="6"/>
  <c r="G31" i="6"/>
  <c r="G32" i="6"/>
  <c r="G33" i="6"/>
  <c r="G34" i="6"/>
  <c r="G35" i="6"/>
  <c r="G36" i="6"/>
  <c r="G37" i="6"/>
  <c r="G38" i="6"/>
  <c r="G40" i="6"/>
  <c r="G41" i="6"/>
  <c r="G42" i="6"/>
  <c r="G43" i="6"/>
  <c r="G44" i="6"/>
  <c r="G45" i="6"/>
  <c r="G46" i="6"/>
  <c r="G48" i="6"/>
  <c r="G2" i="6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" i="12"/>
  <c r="G4" i="12"/>
  <c r="G5" i="12"/>
  <c r="G6" i="12"/>
  <c r="G7" i="12"/>
  <c r="G8" i="12"/>
  <c r="G9" i="12"/>
  <c r="G10" i="12"/>
  <c r="G11" i="12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" i="16"/>
  <c r="G4" i="16"/>
  <c r="G5" i="16"/>
  <c r="G6" i="16"/>
  <c r="G7" i="16"/>
  <c r="G8" i="16"/>
  <c r="G9" i="16"/>
  <c r="G10" i="16"/>
  <c r="G11" i="16"/>
  <c r="G12" i="16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9" i="5"/>
  <c r="G30" i="5"/>
  <c r="G31" i="5"/>
  <c r="G3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3" i="3"/>
  <c r="G4" i="3"/>
  <c r="G5" i="3"/>
  <c r="G123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2" i="2"/>
  <c r="G30" i="2"/>
  <c r="G31" i="2"/>
  <c r="G32" i="2"/>
  <c r="G33" i="2"/>
  <c r="G2" i="1"/>
  <c r="G18" i="1"/>
  <c r="G19" i="1"/>
  <c r="G20" i="1"/>
  <c r="G21" i="1"/>
  <c r="G22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23" i="1"/>
  <c r="G24" i="1"/>
  <c r="G3" i="1"/>
  <c r="G26" i="1" l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5" i="1" l="1"/>
</calcChain>
</file>

<file path=xl/sharedStrings.xml><?xml version="1.0" encoding="utf-8"?>
<sst xmlns="http://schemas.openxmlformats.org/spreadsheetml/2006/main" count="12004" uniqueCount="1714">
  <si>
    <t>3-.3-hydroxyphenyl.-3-hydroxypropionic.acid..HPHPA.</t>
  </si>
  <si>
    <t>4-Hydroxyphenyllactic.acid</t>
  </si>
  <si>
    <t>Paraxanthine</t>
  </si>
  <si>
    <t>N6.N6.N6-Trimethyl-L-lysine</t>
  </si>
  <si>
    <t>Methylsuccinic.acid</t>
  </si>
  <si>
    <t>3-Methyl-2-oxovaleric.acid</t>
  </si>
  <si>
    <t>Acetaminophen</t>
  </si>
  <si>
    <t>Inosine</t>
  </si>
  <si>
    <t>N-Acetyltryptophan</t>
  </si>
  <si>
    <t>2-hydroxy-3-methylbutyric.acid</t>
  </si>
  <si>
    <t>N-Acetylaspartic.acid</t>
  </si>
  <si>
    <t>Thymine</t>
  </si>
  <si>
    <t>Uric.acid</t>
  </si>
  <si>
    <t>Tyramine</t>
  </si>
  <si>
    <t>p-Hydroxymandelic.acid</t>
  </si>
  <si>
    <t>Glycocholic.acid</t>
  </si>
  <si>
    <t>Pyroglutamic.acid</t>
  </si>
  <si>
    <t>Glycylproline</t>
  </si>
  <si>
    <t>Guanine</t>
  </si>
  <si>
    <t>Citrulline</t>
  </si>
  <si>
    <t>3.7-Dimethyluric.acid</t>
  </si>
  <si>
    <t>N1.N12-Diacetylspermine</t>
  </si>
  <si>
    <t>Glutamine</t>
  </si>
  <si>
    <t>Tryptamine</t>
  </si>
  <si>
    <t>O-Sulfotyrosine</t>
  </si>
  <si>
    <t>N1-methyl-2-pyridone-5-carboxamide</t>
  </si>
  <si>
    <t>Orotic.acid</t>
  </si>
  <si>
    <t>N-Acetylglutamine</t>
  </si>
  <si>
    <t>Hypoxanthine</t>
  </si>
  <si>
    <t>Aspartic.acid</t>
  </si>
  <si>
    <t>Succinic.acid</t>
  </si>
  <si>
    <t>Deoxycholic.acid</t>
  </si>
  <si>
    <t>Pantothenic.acid</t>
  </si>
  <si>
    <t>Glutaric.acid</t>
  </si>
  <si>
    <t>Tryptophan</t>
  </si>
  <si>
    <t>N-Isovaleroylglycine</t>
  </si>
  <si>
    <t>N-Acetyltyrosine</t>
  </si>
  <si>
    <t>N-Acetylphenylalanine</t>
  </si>
  <si>
    <t>Gallic.acid</t>
  </si>
  <si>
    <t>N-a-Acetyl-L-arginine</t>
  </si>
  <si>
    <t>Glycoursodeoxycholic.acid</t>
  </si>
  <si>
    <t>Ketoleucine</t>
  </si>
  <si>
    <t>Symmetric...Asymmetric.Dimethylarginine</t>
  </si>
  <si>
    <t>Riboflavin..vit.B2.</t>
  </si>
  <si>
    <t>Taurine</t>
  </si>
  <si>
    <t>Glutamic.acid</t>
  </si>
  <si>
    <t>1.7-Dimethyluric.acid</t>
  </si>
  <si>
    <t>Glycodeoxycholic.acid</t>
  </si>
  <si>
    <t>Carnitine</t>
  </si>
  <si>
    <t>Dehydroepiandrosterone.Sulfate</t>
  </si>
  <si>
    <t>Caffeine</t>
  </si>
  <si>
    <t>Decadienoylcarnitine.CAR.10.2.</t>
  </si>
  <si>
    <t>Niacinamide</t>
  </si>
  <si>
    <t>3.5-Dihydroxybenzoic.acid</t>
  </si>
  <si>
    <t>4-Hydroxybenzoic.acid</t>
  </si>
  <si>
    <t>2-Methylglutaric.acid</t>
  </si>
  <si>
    <t>N-acetylglutamic.acid</t>
  </si>
  <si>
    <t>Thiamine</t>
  </si>
  <si>
    <t>Adipic.acid</t>
  </si>
  <si>
    <t>3-Methylglutaric.acid</t>
  </si>
  <si>
    <t>N-alpha-Acetyl-L-lysine</t>
  </si>
  <si>
    <t>Suberic.acid</t>
  </si>
  <si>
    <t>Azelaic.Acid</t>
  </si>
  <si>
    <t>1-Methyladenosine</t>
  </si>
  <si>
    <t>Serotonin</t>
  </si>
  <si>
    <t>1.3.7-Trimethyluric.acid</t>
  </si>
  <si>
    <t>Phenol.sulfate</t>
  </si>
  <si>
    <t>2-Hydroxyisobutyric.acid</t>
  </si>
  <si>
    <t>Citric.acid</t>
  </si>
  <si>
    <t>N-Acetylisoputreanine-gamma-lactam</t>
  </si>
  <si>
    <t>3-Hydroxy-3-methylglutaric.acid</t>
  </si>
  <si>
    <t>7-Ketodeoxycholic.acid</t>
  </si>
  <si>
    <t>Xanthurenic.acid</t>
  </si>
  <si>
    <t>Pyralline</t>
  </si>
  <si>
    <t>Leucylvaline</t>
  </si>
  <si>
    <t>Kynurenic.acid</t>
  </si>
  <si>
    <t>D-Gluconic.acid</t>
  </si>
  <si>
    <t>D-Glucuronic.acid</t>
  </si>
  <si>
    <t>Malic.acid</t>
  </si>
  <si>
    <t>Xanthine</t>
  </si>
  <si>
    <t>Isoleucine</t>
  </si>
  <si>
    <t>Phenylalanine</t>
  </si>
  <si>
    <t>7-Methylguanine</t>
  </si>
  <si>
    <t>Phenylethylamine</t>
  </si>
  <si>
    <t>Isobutyrylglycine</t>
  </si>
  <si>
    <t>Urocanic.acid</t>
  </si>
  <si>
    <t>7-Methylxanthine</t>
  </si>
  <si>
    <t>4-Hydroxyphenylacetic.acid</t>
  </si>
  <si>
    <t>Uridine</t>
  </si>
  <si>
    <t>2.6-Dihydroxybenzoic.acid</t>
  </si>
  <si>
    <t>Indole-3-acetic.acid</t>
  </si>
  <si>
    <t>3-Hydroxyphenylacetic.acid</t>
  </si>
  <si>
    <t>3-Methylxanthine</t>
  </si>
  <si>
    <t>Leucine</t>
  </si>
  <si>
    <t>Ribonic.acid</t>
  </si>
  <si>
    <t>1-Methyluric.acid</t>
  </si>
  <si>
    <t>2.5-Dihydroxybenzoic.acid</t>
  </si>
  <si>
    <t>5.-Methylthioadenosine</t>
  </si>
  <si>
    <t>3-hydroxyisobutyric.acid</t>
  </si>
  <si>
    <t>Tyrosine</t>
  </si>
  <si>
    <t>Indolelactic.acid</t>
  </si>
  <si>
    <t>Pseudouridine</t>
  </si>
  <si>
    <t>N-Acetylneuraminic.acid</t>
  </si>
  <si>
    <t>Imidazolelactic.acid</t>
  </si>
  <si>
    <t>4-Guanidinobutanoic.acid</t>
  </si>
  <si>
    <t>N1-Acetylspermidine</t>
  </si>
  <si>
    <t>Cholic.acid...Ursocholic.acid</t>
  </si>
  <si>
    <t>N1-methylinosine</t>
  </si>
  <si>
    <t>Cotinine</t>
  </si>
  <si>
    <t>Tartric.acid</t>
  </si>
  <si>
    <t>1.2.3-Propanetricarboxylic.acid</t>
  </si>
  <si>
    <t>3-Carboxy-4-methyl-5-propyl-2-furanpropionic.acid..CMPF.</t>
  </si>
  <si>
    <t>Lysine</t>
  </si>
  <si>
    <t>1-Methylpiperidine-2-carboxylic.acid..N-methyl.pipecolic.acid.</t>
  </si>
  <si>
    <t>Proline.betaine</t>
  </si>
  <si>
    <t>23-Norcholic.acid</t>
  </si>
  <si>
    <t>Guanosine</t>
  </si>
  <si>
    <t>Phenyllactic.acid</t>
  </si>
  <si>
    <t>Theobromine</t>
  </si>
  <si>
    <t>4-Hydroxycinnamic.acid</t>
  </si>
  <si>
    <t>p-Cresol.sulfate</t>
  </si>
  <si>
    <t>Arginine</t>
  </si>
  <si>
    <t>SM.d16.1.24.0.</t>
  </si>
  <si>
    <t>SM.d16.1.20.0.</t>
  </si>
  <si>
    <t>SM.d16.1.22.0.</t>
  </si>
  <si>
    <t>N2.N2-Dimethylguanosine</t>
  </si>
  <si>
    <t>SM.d16.1.23.0.</t>
  </si>
  <si>
    <t>LPC.0.0.15.0.</t>
  </si>
  <si>
    <t>Cer.d16.1.24.0.</t>
  </si>
  <si>
    <t>SM.d32.1....SM.d16.1.16.0....SM.d18.1.14.0.</t>
  </si>
  <si>
    <t>Sphingosine-1-phosphate</t>
  </si>
  <si>
    <t>HexCer.d16.1.24.0.</t>
  </si>
  <si>
    <t>LPA.20.4.0.0.</t>
  </si>
  <si>
    <t>N-Acetylisoputreanine</t>
  </si>
  <si>
    <t>Taurocholic.Acid</t>
  </si>
  <si>
    <t>PE.O-16.1.22.5..and.or.PE.P-16.0.22.5.</t>
  </si>
  <si>
    <t>Tetrahydropentoxyline</t>
  </si>
  <si>
    <t>SM.d18.2.14.0.</t>
  </si>
  <si>
    <t>SM.d30.1...SM.d16.1.14.0....SM.d18.1.12.0.</t>
  </si>
  <si>
    <t>Cer.d16.1.22.0.</t>
  </si>
  <si>
    <t>LPC.15.0.0.0.</t>
  </si>
  <si>
    <t>SM.d17.1.16.0.</t>
  </si>
  <si>
    <t>Cer.d16.1.20.0.</t>
  </si>
  <si>
    <t>LPC.0.0.20.3.</t>
  </si>
  <si>
    <t>LPC.20.3.0.0._2</t>
  </si>
  <si>
    <t>PC.O-16.0.14.0.</t>
  </si>
  <si>
    <t>PC.15.0.18.2.</t>
  </si>
  <si>
    <t>LPC.20.3.0.0._1</t>
  </si>
  <si>
    <t>LPC.0.0.14.0.</t>
  </si>
  <si>
    <t>LPC.14.0.0.0.</t>
  </si>
  <si>
    <t>PC.16.0.15.0.</t>
  </si>
  <si>
    <t>Retinol</t>
  </si>
  <si>
    <t>PC.28.0...PC.14.0.14.0....PC.16.0.12.0.</t>
  </si>
  <si>
    <t>Glycoursodeoxycholic.acid...Glycochenodeoxycholic.acid</t>
  </si>
  <si>
    <t>LPC.22.5.0.0._1</t>
  </si>
  <si>
    <t>LPS.18.0.0.0.</t>
  </si>
  <si>
    <t>N6-Methyladenosine</t>
  </si>
  <si>
    <t>Hippuric.acid</t>
  </si>
  <si>
    <t>Cer.d18.2.24.0.</t>
  </si>
  <si>
    <t>LPC.20.4.0.0.</t>
  </si>
  <si>
    <t>PC.14.0.20.4.</t>
  </si>
  <si>
    <t>LPC.18.1.0.0._2</t>
  </si>
  <si>
    <t>N6-Acetyl-L-lysine</t>
  </si>
  <si>
    <t>Betaine</t>
  </si>
  <si>
    <t>Cer.d18.1.25.0.</t>
  </si>
  <si>
    <t>LPC.18.3.0.0._2</t>
  </si>
  <si>
    <t>PC.14.0.18.2.</t>
  </si>
  <si>
    <t>SulfoHexCer.d18.2.24.0.OH..</t>
  </si>
  <si>
    <t>Dopamine.3-O-sulfate</t>
  </si>
  <si>
    <t>1-Methylnicotinamide</t>
  </si>
  <si>
    <t>SulfoHexCer.d18.1.18.0.OH..</t>
  </si>
  <si>
    <t>SulfoHexCer.d18.1.22.0.OH..</t>
  </si>
  <si>
    <t>SulfoHexCer.d18.2.22.0.</t>
  </si>
  <si>
    <t>Glycocholic.Acid</t>
  </si>
  <si>
    <t>LPC.0.0.20.4.</t>
  </si>
  <si>
    <t>SM.d18.2.24.0.</t>
  </si>
  <si>
    <t>LPC.0.0.22.5._2</t>
  </si>
  <si>
    <t>5-hydroxyindole.sulfate</t>
  </si>
  <si>
    <t>Beta-cryptoxanthin</t>
  </si>
  <si>
    <t>PC.16.0.17.0.</t>
  </si>
  <si>
    <t>PC.O-16.0.15.0.</t>
  </si>
  <si>
    <t>Sulfo2HexCer.d34.1.</t>
  </si>
  <si>
    <t>SulfoHexCer.d18.1.24.0.OH..</t>
  </si>
  <si>
    <t>HexCer.d18.1.23.0.</t>
  </si>
  <si>
    <t>LPC.O-24.0.0.0.</t>
  </si>
  <si>
    <t>PE.16.0.18.2.</t>
  </si>
  <si>
    <t>SM.d18.2.23.0.</t>
  </si>
  <si>
    <t>Sulfo2HexCer.d41.1.</t>
  </si>
  <si>
    <t>LPC.22.4.0.0.</t>
  </si>
  <si>
    <t>N.N-Dimethylglycine</t>
  </si>
  <si>
    <t>CE.20.3.</t>
  </si>
  <si>
    <t>SulfoHexCer.d18.2.22.0.OH..</t>
  </si>
  <si>
    <t>LPC.O-18.1.0.0._2</t>
  </si>
  <si>
    <t>SM.d18.1.23.0.</t>
  </si>
  <si>
    <t>SM.d16.1.24.1.</t>
  </si>
  <si>
    <t>PC.O-24.0.20.4.</t>
  </si>
  <si>
    <t>LPC.O-20.0.0.0.</t>
  </si>
  <si>
    <t>LPC.0.0.22.5._1</t>
  </si>
  <si>
    <t>LacCer.d18.1.16.0.</t>
  </si>
  <si>
    <t>LPC.20.2.0.0.</t>
  </si>
  <si>
    <t>PC.O-16.0.20.3.</t>
  </si>
  <si>
    <t>Cer.d41.1....Cer.d18.1.23.0....Cer.d17.1.24.0.</t>
  </si>
  <si>
    <t>Cer.d18.2.22.0.</t>
  </si>
  <si>
    <t>PC.16.0.22.4.</t>
  </si>
  <si>
    <t>PC.18.0.18.0.</t>
  </si>
  <si>
    <t>PC.34.0...PC.18.0.16.0....PC.16.0.18.0.</t>
  </si>
  <si>
    <t>Cer.d19.1.24.0.</t>
  </si>
  <si>
    <t>Anhydrolutein.I</t>
  </si>
  <si>
    <t>NAPE.O-18.1.22.5.18.0..and.or.NAPE.P-18.0.22.5.18.0..NAPE.O-18.1.22.4.18.1..and.or.NAPE.P-18.0.22.4.18.1.</t>
  </si>
  <si>
    <t>Lauroylcarnitine.CAR.12.0.</t>
  </si>
  <si>
    <t>Decanoylcarnitine.CAR.10.0.</t>
  </si>
  <si>
    <t>LPG.18.0.0.0.</t>
  </si>
  <si>
    <t>Octanoylcarnitine.CAR.8.0.</t>
  </si>
  <si>
    <t>LPC.24.0.0.0.</t>
  </si>
  <si>
    <t>PC.O-22.0.20.3.</t>
  </si>
  <si>
    <t>LPC.O-16.0.0.0.</t>
  </si>
  <si>
    <t>NAPE.O-18.1.20.4.16.0..and.or.NAPE.P-18.0.20.4.16.0.</t>
  </si>
  <si>
    <t>PC.O-18.0.20.4.</t>
  </si>
  <si>
    <t>PE.20.1.20.4.</t>
  </si>
  <si>
    <t>LPC.19.0.0.0.</t>
  </si>
  <si>
    <t>LPC.P-18.0.0.0.</t>
  </si>
  <si>
    <t>LPE.22.4.0.0.</t>
  </si>
  <si>
    <t>LPC.0.0.20.2.</t>
  </si>
  <si>
    <t>PC.O-16.0.18.2.</t>
  </si>
  <si>
    <t>PC.O-18.0.20.3.</t>
  </si>
  <si>
    <t>PC.O-24.0.18.2.</t>
  </si>
  <si>
    <t>PE.16.0.18.1.</t>
  </si>
  <si>
    <t>Homocitrulline</t>
  </si>
  <si>
    <t>LacCer.d18.1.22.0.</t>
  </si>
  <si>
    <t>NAPE.O-18.1.20.4.18.0..and.or.NAPE.P-18.0.20.4.18.0.</t>
  </si>
  <si>
    <t>Cer.d16.1.24.1.</t>
  </si>
  <si>
    <t>HexCer.d18.1.24.0.</t>
  </si>
  <si>
    <t>PC.33.1...PC.15.0.18.1....PC.16.0.17.1.</t>
  </si>
  <si>
    <t>PC.18.0.20.3.</t>
  </si>
  <si>
    <t>SM.d18.2.22.0.</t>
  </si>
  <si>
    <t>TG.58.8.</t>
  </si>
  <si>
    <t>SM.d18.1.24.0.</t>
  </si>
  <si>
    <t>Hexanoylcarnitine.CAR.6.0.</t>
  </si>
  <si>
    <t>HexCer.d18.1.22.0.</t>
  </si>
  <si>
    <t>Cer.d18.1.24.0.</t>
  </si>
  <si>
    <t>LPA.16.0.0.0.</t>
  </si>
  <si>
    <t>LPC.O-18.0.0.0.</t>
  </si>
  <si>
    <t>LPC.22.5.0.0._2</t>
  </si>
  <si>
    <t>PC.O-24.1.20.4..and.or.PC.P-24.0.20.4.</t>
  </si>
  <si>
    <t>PE.18.1.18.2.</t>
  </si>
  <si>
    <t>SulfoHexCer.d18.1.16.0.OH..</t>
  </si>
  <si>
    <t>Eicoseneoylcarnitine.CAR.20.1.</t>
  </si>
  <si>
    <t>SM.d18.2.16.0._2</t>
  </si>
  <si>
    <t>PC.O-18.1.18.1..and.or.PC.P-18.0.18.1.</t>
  </si>
  <si>
    <t>4-Ethylphenylsulfate</t>
  </si>
  <si>
    <t>Cortisol</t>
  </si>
  <si>
    <t>PC.16.0.18.3.</t>
  </si>
  <si>
    <t>TG.47.1.</t>
  </si>
  <si>
    <t>TG.49.1.</t>
  </si>
  <si>
    <t>Sulfo2HexCer.d40.1.</t>
  </si>
  <si>
    <t>SM.d35.1...SM.d17.1.18.0....SM.d18.1.17.0.</t>
  </si>
  <si>
    <t>PC.O-22.1.20.4..and.or.PC.P-22.0.20.4.</t>
  </si>
  <si>
    <t>Bilirubin</t>
  </si>
  <si>
    <t>PE.O-16.1.18.2..and.or.PE.P-16.0.18.2.</t>
  </si>
  <si>
    <t>2-Octenoylcarnitine.CAR.8.1.</t>
  </si>
  <si>
    <t>SM.d18.2.16.0._1</t>
  </si>
  <si>
    <t>PC.O-22.0.18.2.</t>
  </si>
  <si>
    <t>Propionylcarnitine.CAR.3.0.</t>
  </si>
  <si>
    <t>Leucylleucine</t>
  </si>
  <si>
    <t>Pipecolic.acid...N-methyl.proline</t>
  </si>
  <si>
    <t>PC.18.2.18.2.</t>
  </si>
  <si>
    <t>Sulfo2HexCer.d42.1.</t>
  </si>
  <si>
    <t>Quinic.acid</t>
  </si>
  <si>
    <t>Decenoylcarnitine.CAR.10.1.</t>
  </si>
  <si>
    <t>LPC.17.0.0.0.</t>
  </si>
  <si>
    <t>CE.20.4.</t>
  </si>
  <si>
    <t>LPC.0.0.22.6.</t>
  </si>
  <si>
    <t>LPC.P-16.0.0.0.</t>
  </si>
  <si>
    <t>PE.18.0.18.2.</t>
  </si>
  <si>
    <t>PE.O-18.1.18.2..and.or.PE.P-18.0.18.2.</t>
  </si>
  <si>
    <t>HydroxyLinoleic.acid.FA.18.2.OH..</t>
  </si>
  <si>
    <t>4-Trimethylammoniobutanoic.acid..deoxycarnitine.</t>
  </si>
  <si>
    <t>Tetracosenoylcarnitine.CAR.24.1.</t>
  </si>
  <si>
    <t>Linoleoylcarnitine.CAR.18.2.</t>
  </si>
  <si>
    <t>HexCer.d18.1.16.0.</t>
  </si>
  <si>
    <t>Octadecatrienoylcarnitine.CAR.18.3._1</t>
  </si>
  <si>
    <t>Octadecadienoylcarnitine.CAR.18.2.</t>
  </si>
  <si>
    <t>PA.O-18.1.20.4..and.or.PA.P-18.0.20.4.</t>
  </si>
  <si>
    <t>TG.58.3._2</t>
  </si>
  <si>
    <t>DG.36.4._1..DG.18.2.18.2....DG.18.1.18.3.</t>
  </si>
  <si>
    <t>LPA.20.3.0.0.</t>
  </si>
  <si>
    <t>TG.54.5._1</t>
  </si>
  <si>
    <t>TG.58.2.</t>
  </si>
  <si>
    <t>Isobutyrylcarnitine.CAR.4.0.</t>
  </si>
  <si>
    <t>PE.16.0.20.3..PE.18.1.18.2....PE.18.0.18.3.</t>
  </si>
  <si>
    <t>PE.O-16.0.22.6.</t>
  </si>
  <si>
    <t>Eicosatrienoylcarnitine.CAR.20.3.</t>
  </si>
  <si>
    <t>NAPE.O-18.1.18.1.16.0..and.or.NAPE.P-18.0.18.1.16.0.</t>
  </si>
  <si>
    <t>Tiglylcarnitine.CAR.5.1.</t>
  </si>
  <si>
    <t>Arachidonoylcarnitine.CAR.20.4.</t>
  </si>
  <si>
    <t>TG.54.6._1</t>
  </si>
  <si>
    <t>TG.56.3.</t>
  </si>
  <si>
    <t>TG.54.3.</t>
  </si>
  <si>
    <t>PE.O-18.2.18.2..and.or.PE.P-18.1.18.2.</t>
  </si>
  <si>
    <t>TG.54.7._1</t>
  </si>
  <si>
    <t>Guanidinosuccinic.acid</t>
  </si>
  <si>
    <t>TG.54.4.</t>
  </si>
  <si>
    <t>LPG.18.2.0.0.</t>
  </si>
  <si>
    <t>CE.20.5.</t>
  </si>
  <si>
    <t>PE.36.1...PE.18.0.18.1....PE.18.1.18.0.</t>
  </si>
  <si>
    <t>PE.O-18.2.20.4...and.or.PE.P-18.1.20.4.</t>
  </si>
  <si>
    <t>Butyryl-...isobutyrylcarnitine.CAR.4.0.</t>
  </si>
  <si>
    <t>Cer.d18.1.16.0.</t>
  </si>
  <si>
    <t>TG.52.4._1</t>
  </si>
  <si>
    <t>PC.O-16.1.18.2..and.or.PC.P-16.0.18.2.</t>
  </si>
  <si>
    <t>TG.54.2.</t>
  </si>
  <si>
    <t>DG.18.2.18.1.</t>
  </si>
  <si>
    <t>DG.34.2.</t>
  </si>
  <si>
    <t>LPC.20.5.0.0.</t>
  </si>
  <si>
    <t>Docosapentaenoic.acid.FA.22.5._1</t>
  </si>
  <si>
    <t>LPC.0.0.20.5.</t>
  </si>
  <si>
    <t>Cer.d18.1.24.1.</t>
  </si>
  <si>
    <t>LPC.17.1.0.0.</t>
  </si>
  <si>
    <t>TG.52.3.</t>
  </si>
  <si>
    <t>TG.52.5._1</t>
  </si>
  <si>
    <t>3-Hydroxybutyrylcarnitine.CAR.4.0-OH.</t>
  </si>
  <si>
    <t>N-methyl-L-proline</t>
  </si>
  <si>
    <t>PE.O-16.1.20.4..and.or.PE.P-16.0.20.4.</t>
  </si>
  <si>
    <t>PE.O-18.1.22.4..and.or.PE.P-18.0.22.4.</t>
  </si>
  <si>
    <t>PC.16.0.16.1.</t>
  </si>
  <si>
    <t>TG.56.2.</t>
  </si>
  <si>
    <t>Cer.d18.1.20.0.</t>
  </si>
  <si>
    <t>DG.36.2...DG.18.1.18.1....DG.18.0.18.2.</t>
  </si>
  <si>
    <t>LPC.0.0.18.2.</t>
  </si>
  <si>
    <t>PC.14.0.22.6.</t>
  </si>
  <si>
    <t>Oleoylcarnitine.CAR.18.1.</t>
  </si>
  <si>
    <t>DG.16.0.18.1.</t>
  </si>
  <si>
    <t>DG.18.0.18.1.</t>
  </si>
  <si>
    <t>LPC.18.2.0.0.</t>
  </si>
  <si>
    <t>CE.18.2.</t>
  </si>
  <si>
    <t>LPC.22.6.0.0.</t>
  </si>
  <si>
    <t>Octadecatrienoylcarnitine.CAR.18.3._2</t>
  </si>
  <si>
    <t>PE.O-20.1.20.4..and.or.PE.P-20.0.20.4.</t>
  </si>
  <si>
    <t>LPC.0.0.18.1.</t>
  </si>
  <si>
    <t>LPC.18.1.0.0._1</t>
  </si>
  <si>
    <t>PE.O-18.1.20.4..and.or.PE.P-18.0.20.4.</t>
  </si>
  <si>
    <t>PE.18.0.20.3.</t>
  </si>
  <si>
    <t>Hexacosenoylcarnitine.CAR.26.1.</t>
  </si>
  <si>
    <t>Alpha-carotene...Beta-carotene</t>
  </si>
  <si>
    <t>PE.18.0.16.0.</t>
  </si>
  <si>
    <t>PE.O-18.1.18.1..and.or.PE.P-18.0.18.1.</t>
  </si>
  <si>
    <t>N4-Acetylcytidine</t>
  </si>
  <si>
    <t>PC.18.2.20.4.</t>
  </si>
  <si>
    <t>Xanthosine</t>
  </si>
  <si>
    <t>1-methylhistidine</t>
  </si>
  <si>
    <t>SulfoHexCer.d18.1.24.1.OH..</t>
  </si>
  <si>
    <t>SM.d18.0.16.0.</t>
  </si>
  <si>
    <t>TG.52.2.</t>
  </si>
  <si>
    <t>TG.56.9.</t>
  </si>
  <si>
    <t>3-methylhistidine</t>
  </si>
  <si>
    <t>Cortisone</t>
  </si>
  <si>
    <t>2-Hydroxy-2-methylbutyric.acid</t>
  </si>
  <si>
    <t>Cer.d18.1.18.0.</t>
  </si>
  <si>
    <t>PE.O-16.1.22.6..and.or.PE.P-16.0.22.6.</t>
  </si>
  <si>
    <t>Trigonelline</t>
  </si>
  <si>
    <t>SM.d18.1.20.0.</t>
  </si>
  <si>
    <t>Lignoceric.acid.FA.24.0.</t>
  </si>
  <si>
    <t>Hexacosanoic.acid.FA.26.0.</t>
  </si>
  <si>
    <t>PC.O-24.2.18.2..and.or.PC.P-24.1.18.2.</t>
  </si>
  <si>
    <t>TG.58.10._1</t>
  </si>
  <si>
    <t>Aminoadipic.acid</t>
  </si>
  <si>
    <t>LPC.O-18.1.0.0._1</t>
  </si>
  <si>
    <t>Eicosapentaenoic.acid.FA.20.5.</t>
  </si>
  <si>
    <t>LPG.18.1.0.0.</t>
  </si>
  <si>
    <t>PA.16.0.18.1.</t>
  </si>
  <si>
    <t>PE.18.0.20.4.</t>
  </si>
  <si>
    <t>LPC.18.3.0.0._1</t>
  </si>
  <si>
    <t>PC.16.0.20.5.</t>
  </si>
  <si>
    <t>SM.d18.1.24.1.</t>
  </si>
  <si>
    <t>Docosatetraenoic.acid.FA.22.4.</t>
  </si>
  <si>
    <t>LPC.16.1.0.0.</t>
  </si>
  <si>
    <t>Hexadecenoic.acid.FA.16.1.</t>
  </si>
  <si>
    <t>Octadecenoylcarnitine.CAR.18.1.</t>
  </si>
  <si>
    <t>PC.16.1.20.4.</t>
  </si>
  <si>
    <t>PE.16.0.20.4.</t>
  </si>
  <si>
    <t>PA.16.0.18.2.</t>
  </si>
  <si>
    <t>PE.18.0.22.6.</t>
  </si>
  <si>
    <t>Succinyladenosine</t>
  </si>
  <si>
    <t>PC.O-24.1.18.1..and.or.PC.P-24.0.18.1.</t>
  </si>
  <si>
    <t>TG.53.4.</t>
  </si>
  <si>
    <t>Docosapentaenoic.acid.FA.22.5._2</t>
  </si>
  <si>
    <t>Glycolithocholic.acid</t>
  </si>
  <si>
    <t>LPC.0.0.16.1.</t>
  </si>
  <si>
    <t>PC.40.3.</t>
  </si>
  <si>
    <t>PC.O-16.1.22.6..and.or.PC.P-16.0.22.6.</t>
  </si>
  <si>
    <t>Myristic.acid.FA.14.0.</t>
  </si>
  <si>
    <t>LPC.0.0.18.3.</t>
  </si>
  <si>
    <t>PC.O-16.0.22.5.</t>
  </si>
  <si>
    <t>Palmitic.acid.FA.16.0.</t>
  </si>
  <si>
    <t>Heptadecenoic.acid.FA.17.1.</t>
  </si>
  <si>
    <t>PE.O-18.1.22.6..and.or.PE.P-18.0.22.6.</t>
  </si>
  <si>
    <t>Hexadecadienoylcarnitine.CAR.16.2.</t>
  </si>
  <si>
    <t>TG.52.6._1</t>
  </si>
  <si>
    <t>TG.56.8.</t>
  </si>
  <si>
    <t>Zeta-carotene</t>
  </si>
  <si>
    <t>CE.18.1.</t>
  </si>
  <si>
    <t>Hydroxydecanoylcarnitine.CAR.10.0-OH.</t>
  </si>
  <si>
    <t>Cer.d18.1.22.0.</t>
  </si>
  <si>
    <t>Phenylalanyltryptophan</t>
  </si>
  <si>
    <t>PC.16.0.20.4._3</t>
  </si>
  <si>
    <t>TG.53.5.</t>
  </si>
  <si>
    <t>Docosahexaenoic.FA.22.6.</t>
  </si>
  <si>
    <t>TG.58.7._1</t>
  </si>
  <si>
    <t>Prolylhydroxyproline</t>
  </si>
  <si>
    <t>TG.49.3.</t>
  </si>
  <si>
    <t>SulfoHexCer.d18.1.24.1.</t>
  </si>
  <si>
    <t>Pregnanediol-3-glucuronide</t>
  </si>
  <si>
    <t>Homoarginine</t>
  </si>
  <si>
    <t>Hydroxydodecanoylcarnitine.CAR.12.0-OH.</t>
  </si>
  <si>
    <t>HexCer.d18.1.20.0.</t>
  </si>
  <si>
    <t>MG.18.1._2</t>
  </si>
  <si>
    <t>TG.56.6._2</t>
  </si>
  <si>
    <t>Biliverdin</t>
  </si>
  <si>
    <t>TG.55.4.</t>
  </si>
  <si>
    <t>TG.58.10._2</t>
  </si>
  <si>
    <t>TG.56.5._2</t>
  </si>
  <si>
    <t>TG.58.7._2</t>
  </si>
  <si>
    <t>TG.58.9._1</t>
  </si>
  <si>
    <t>TG.56.7._3</t>
  </si>
  <si>
    <t>PC.18.1.20.3.</t>
  </si>
  <si>
    <t>Stearic.acid.FA.18.0.</t>
  </si>
  <si>
    <t>LPE.0.0.20.4.</t>
  </si>
  <si>
    <t>LPE.22.6.0.0.</t>
  </si>
  <si>
    <t>Thymol.Sulfate</t>
  </si>
  <si>
    <t>LPA.18.1.0.0.</t>
  </si>
  <si>
    <t>TG.50.1.</t>
  </si>
  <si>
    <t>TG.50.5._1</t>
  </si>
  <si>
    <t>TG.54.7._4</t>
  </si>
  <si>
    <t>LPI.20.4.0.0.</t>
  </si>
  <si>
    <t>Hydroxydodecenoylcarnitine.CAR.12.1-OH.</t>
  </si>
  <si>
    <t>TG.56.7._2</t>
  </si>
  <si>
    <t>SulfoHexCer.d18.1.18.0.</t>
  </si>
  <si>
    <t>1-methylguanosine</t>
  </si>
  <si>
    <t>Tetracosanoylcarnitine.CAR.24.0.</t>
  </si>
  <si>
    <t>Cer.d19.1.22.0.</t>
  </si>
  <si>
    <t>LPA.18.2.0.0.</t>
  </si>
  <si>
    <t>LPC.20.1.0.0.</t>
  </si>
  <si>
    <t>TG.50.2.</t>
  </si>
  <si>
    <t>Cer.d42.3...Cer.d18.2.24.1...Cer.d18.1.24.2.</t>
  </si>
  <si>
    <t>TG.49.2.</t>
  </si>
  <si>
    <t>TG.56.7._1</t>
  </si>
  <si>
    <t>octadecenoic.acid.FA.18.1.</t>
  </si>
  <si>
    <t>LPA.18.0.0.0.</t>
  </si>
  <si>
    <t>TG.54.5._2</t>
  </si>
  <si>
    <t>Delta-Tocopherol</t>
  </si>
  <si>
    <t>SM.d18.2.18.0.</t>
  </si>
  <si>
    <t>LacCer.d42.3.</t>
  </si>
  <si>
    <t>Eicosatetraenoic.acid.FA.20.4.</t>
  </si>
  <si>
    <t>Cer.d20.1.24.0.</t>
  </si>
  <si>
    <t>SulfoHexCer.d18.1.18.1.</t>
  </si>
  <si>
    <t>N1-methyl-4-pyridone-3-carboxamide</t>
  </si>
  <si>
    <t>Dodecenoylcarnitine.CAR.12.1._1</t>
  </si>
  <si>
    <t>Hexadecenoylcarnitine.CAR.16.1._1</t>
  </si>
  <si>
    <t>PC.32.1...PC.14.0.18.1....PC.16.0.16.1.</t>
  </si>
  <si>
    <t>Eicosadienoic.acid.FA.20.2.</t>
  </si>
  <si>
    <t>SulfoHexCer.d18.2.16.0.OH..</t>
  </si>
  <si>
    <t>TG.58.11.</t>
  </si>
  <si>
    <t>TG.54.8._2</t>
  </si>
  <si>
    <t>TG.56.6._1</t>
  </si>
  <si>
    <t>SulfoHexCer.d18.2.24.1.</t>
  </si>
  <si>
    <t>Phenylacetyl.carnitine</t>
  </si>
  <si>
    <t>CE.22.6.</t>
  </si>
  <si>
    <t>LPE.18.2.0.0.</t>
  </si>
  <si>
    <t>PC.16.0.18.2.</t>
  </si>
  <si>
    <t>PC.O-26.1.20.4..and.or.PC.P-26.0.20.4.</t>
  </si>
  <si>
    <t>PC.O-24.1.20.3..and.or.PC.P-24.0.20.3.</t>
  </si>
  <si>
    <t>LPC.O-26.1.0.0.</t>
  </si>
  <si>
    <t>LPC.O-24.1.0.0.</t>
  </si>
  <si>
    <t>PC.O-24.1.22.4..and.or.PC.P-24.0.22.4.</t>
  </si>
  <si>
    <t>PC.16.0.18.1._3</t>
  </si>
  <si>
    <t>LacCer.d18.1.24.1.</t>
  </si>
  <si>
    <t>PC.16.0.18.1._1</t>
  </si>
  <si>
    <t>PC.16.0.20.4._1</t>
  </si>
  <si>
    <t>PC.16.0.18.1._2</t>
  </si>
  <si>
    <t>PC.18.0.20.4.</t>
  </si>
  <si>
    <t>Pipecolic.acid</t>
  </si>
  <si>
    <t>PC.O-16.0.16.0.</t>
  </si>
  <si>
    <t>SM.d18.1.22.0.</t>
  </si>
  <si>
    <t>PC.16.1.18.2.</t>
  </si>
  <si>
    <t>PC.O-18.0.16.0.</t>
  </si>
  <si>
    <t>PC.36.2...PC.16.0.20.2....PC.18.1.18.1.</t>
  </si>
  <si>
    <t>PC.O-22.1.22.5..and.or.PC.P-22.0.22.5.</t>
  </si>
  <si>
    <t>PC.O-18.0.22.4.</t>
  </si>
  <si>
    <t>LPI.18.2.0.0.</t>
  </si>
  <si>
    <t>LPI.0.0.18.2.</t>
  </si>
  <si>
    <t>Cholesterol.Sulfate_2</t>
  </si>
  <si>
    <t>LPE.16.0.0.0.</t>
  </si>
  <si>
    <t>Zeaxanthin</t>
  </si>
  <si>
    <t>LPC.0.0.16.0.</t>
  </si>
  <si>
    <t>PC.O-24.2.20.4..and.or.PC.P-24.1.20.4.</t>
  </si>
  <si>
    <t>TG.51.4.</t>
  </si>
  <si>
    <t>SM.d18.1.20.1.</t>
  </si>
  <si>
    <t>DG.32.1.</t>
  </si>
  <si>
    <t>PA.36.2..PA.18.0.18.2....PA.18.1.18.1.</t>
  </si>
  <si>
    <t>Isovaleryl...valeryl...2-methylbutyryl.carnitine.CAR.5.0.</t>
  </si>
  <si>
    <t>Palmitoylcarnitine.CAR.16.0.</t>
  </si>
  <si>
    <t>LPC.16.0.0.0.</t>
  </si>
  <si>
    <t>LPI.20.3.0.0._1</t>
  </si>
  <si>
    <t>Phenylacetylglutamine</t>
  </si>
  <si>
    <t>TG.54.6._2</t>
  </si>
  <si>
    <t>PC.16.0.20.3.</t>
  </si>
  <si>
    <t>3-Hydroxyhippuric.acid</t>
  </si>
  <si>
    <t>Dopamine.4-O-sulfate</t>
  </si>
  <si>
    <t>Nicotinamide.N-oxide</t>
  </si>
  <si>
    <t>Dopamine-4-O-sulfate...Dopamine-3-O-sulfate</t>
  </si>
  <si>
    <t>AICA-riboside</t>
  </si>
  <si>
    <t>3-Hydroxyanthranilic.acid</t>
  </si>
  <si>
    <t>Neopterin</t>
  </si>
  <si>
    <t>Sumiki.s.acid</t>
  </si>
  <si>
    <t>Cis-aconitic.acid</t>
  </si>
  <si>
    <t>Quinolinic.acid</t>
  </si>
  <si>
    <t>Na-acetyl-L-arginine</t>
  </si>
  <si>
    <t>m-Coumaric.acid</t>
  </si>
  <si>
    <t>5-Hydroxyindoleacetic.acid</t>
  </si>
  <si>
    <t>Cytosine</t>
  </si>
  <si>
    <t>Succinylaminoimidazole.carboxamide.riboside</t>
  </si>
  <si>
    <t>L-prolyl-L-proline</t>
  </si>
  <si>
    <t>N-Acetylputrescine</t>
  </si>
  <si>
    <t>L-Acetylcarnitine.CAR.2.0.</t>
  </si>
  <si>
    <t>Kynurenine</t>
  </si>
  <si>
    <t>Isocitric.acid</t>
  </si>
  <si>
    <t>Sorbitol...Mannitol...Galactitol</t>
  </si>
  <si>
    <t>3-Methoxytyrosine</t>
  </si>
  <si>
    <t>Choline</t>
  </si>
  <si>
    <t>Symmetric.dimethylarginine</t>
  </si>
  <si>
    <t>Indoxyl.glucuronide</t>
  </si>
  <si>
    <t>N-methylpyridinium</t>
  </si>
  <si>
    <t>Adenosine</t>
  </si>
  <si>
    <t>2-Furoylglycine</t>
  </si>
  <si>
    <t>3-Hydroxykynurenine</t>
  </si>
  <si>
    <t>Dopamine</t>
  </si>
  <si>
    <t>4-Hydroxyhippuric.acid</t>
  </si>
  <si>
    <t>Proline</t>
  </si>
  <si>
    <t>Argininosuccinic.acid</t>
  </si>
  <si>
    <t>Tetradecadienoylcarnitine.CAR.14.2.</t>
  </si>
  <si>
    <t>Quinine</t>
  </si>
  <si>
    <t>S-Adenosylhomocysteine</t>
  </si>
  <si>
    <t>Dodecenoylcarnitine.CAR.12.1.</t>
  </si>
  <si>
    <t>p-Cresol.glucuronide</t>
  </si>
  <si>
    <t>a-glycerophosphocholine</t>
  </si>
  <si>
    <t>5-Methylcytosine</t>
  </si>
  <si>
    <t>N-Acetylisoleucine</t>
  </si>
  <si>
    <t>Adenosine.3..5.-cyclic.monophosphate</t>
  </si>
  <si>
    <t>Homovanillic.acid</t>
  </si>
  <si>
    <t>7-Methylguanosine</t>
  </si>
  <si>
    <t>3-hydroxyisovaleric.acid</t>
  </si>
  <si>
    <t>Trimethylaminoacetone</t>
  </si>
  <si>
    <t>Imidazoleacetic.acid</t>
  </si>
  <si>
    <t>Trimethylamine.N-oxide</t>
  </si>
  <si>
    <t>Nonenoylcarnitine.CAR.9.1.</t>
  </si>
  <si>
    <t>Phenylacetylglycine</t>
  </si>
  <si>
    <t>2-Hydroxyphenylacetic.acid</t>
  </si>
  <si>
    <t>Indoleacetyl.glutamine</t>
  </si>
  <si>
    <t>Dehydroisoandrosterone.3-glucuronide</t>
  </si>
  <si>
    <t>18-Hydroxycortisol</t>
  </si>
  <si>
    <t>Quinaldic.acid</t>
  </si>
  <si>
    <t>Indole-3-acetic-acid-O-glucuronide</t>
  </si>
  <si>
    <t>Histidine</t>
  </si>
  <si>
    <t>Norcotinine</t>
  </si>
  <si>
    <t>N-acetyl-L-carnosine</t>
  </si>
  <si>
    <t>Tryptophan.betaine</t>
  </si>
  <si>
    <t>Hydroxyisovaleroyl.Carnitine.CAR.5.0-OH.</t>
  </si>
  <si>
    <t>4-Pyridoxic.acid</t>
  </si>
  <si>
    <t>Butyrylcarnitine.CAR.4.0.</t>
  </si>
  <si>
    <t>Cotinine.N-oxide</t>
  </si>
  <si>
    <t>Indoxyl.sulfate</t>
  </si>
  <si>
    <t>Carboxyheptadecanoylcarnitine.CAR.18.0-DC.</t>
  </si>
  <si>
    <t>PC.18.1.20.4.</t>
  </si>
  <si>
    <t>Luteine</t>
  </si>
  <si>
    <t>PC.36.1...PC.16.0.20.1....PC.18.0.18.1.</t>
  </si>
  <si>
    <t>Cer.t18.0.24.1.</t>
  </si>
  <si>
    <t>PC.18.1.18.2.</t>
  </si>
  <si>
    <t>PC.20.3.20.4.</t>
  </si>
  <si>
    <t>PC.16.0.22.6.</t>
  </si>
  <si>
    <t>Cer.d18.0.24.0.</t>
  </si>
  <si>
    <t>PC.18.0.22.5.</t>
  </si>
  <si>
    <t>PC.18.1.22.6.</t>
  </si>
  <si>
    <t>DG.16.0.16.0.</t>
  </si>
  <si>
    <t>LPE.0.0.22.6.</t>
  </si>
  <si>
    <t>LPC.0.0.18.0.</t>
  </si>
  <si>
    <t>PC.18.0.18.2.</t>
  </si>
  <si>
    <t>Hydroxytetradecanoylcarnitine.CAR.14.0-OH.</t>
  </si>
  <si>
    <t>Lauric.acid.FA.12.0.</t>
  </si>
  <si>
    <t>TG.52.1.</t>
  </si>
  <si>
    <t>PC.O-18.1.22.6..and.or.PC.P-18.0.22.6.</t>
  </si>
  <si>
    <t>LPE.0.0.18.0.</t>
  </si>
  <si>
    <t>PC.18.0.22.6.</t>
  </si>
  <si>
    <t>Hexadecadienoic.acid.FA.16.2.</t>
  </si>
  <si>
    <t>LPE.0.0.18.2.</t>
  </si>
  <si>
    <t>Octadecatrienoic.acid.FA.18.3._1</t>
  </si>
  <si>
    <t>Cer.d18.0.22.0.</t>
  </si>
  <si>
    <t>Capric.acid.FA.10.0.</t>
  </si>
  <si>
    <t>Tetradecenoylcarnitine.CAR.14.1.</t>
  </si>
  <si>
    <t>LPC.22.0.0.0.</t>
  </si>
  <si>
    <t>MG.18.1._1</t>
  </si>
  <si>
    <t>LPI.22.6.0.0.</t>
  </si>
  <si>
    <t>LPC.18.0.0.0.</t>
  </si>
  <si>
    <t>LPE.18.0.0.0.</t>
  </si>
  <si>
    <t>DG.18.0.16.0.</t>
  </si>
  <si>
    <t>Octadecatrienoic.acid.FA.18.3._2</t>
  </si>
  <si>
    <t>Tetracosenoic.acid.FA.24.1.</t>
  </si>
  <si>
    <t>LPA.22.6.0.0.</t>
  </si>
  <si>
    <t>PE.O-20.1.18.2..and.or.PE.P-20.0.18.2.</t>
  </si>
  <si>
    <t>Hexacosanoylcarnitine.CAR.26.0.</t>
  </si>
  <si>
    <t>SM.d18.2.24.1.</t>
  </si>
  <si>
    <t>PC.O-24.1.22.5..and.or.PC.P-24.0.22.5.</t>
  </si>
  <si>
    <t>Octadecadienoic.acid.FA.18.2.</t>
  </si>
  <si>
    <t>PC.18.0.18.1.</t>
  </si>
  <si>
    <t>LacCer.d18.1.24.0.</t>
  </si>
  <si>
    <t>Sulfo2HexCer.d42.2.</t>
  </si>
  <si>
    <t>TG.54.1.</t>
  </si>
  <si>
    <t>TG.48.0.</t>
  </si>
  <si>
    <t>Hydroxypalmitoleoylcarnitine.CAR.16.1-OH.</t>
  </si>
  <si>
    <t>Cholesterol</t>
  </si>
  <si>
    <t>LPC.22.2.0.0.</t>
  </si>
  <si>
    <t>Octadecatetraenoic.acid.FA.18.4.</t>
  </si>
  <si>
    <t>LPE.18.1.0.0._1</t>
  </si>
  <si>
    <t>LPC.20.0.0.0.</t>
  </si>
  <si>
    <t>PC.18.0.22.4.</t>
  </si>
  <si>
    <t>TG.46.0.</t>
  </si>
  <si>
    <t>TG.48.4._2</t>
  </si>
  <si>
    <t>TG.48.1.</t>
  </si>
  <si>
    <t>TG.46.1.</t>
  </si>
  <si>
    <t>TG.44.0.</t>
  </si>
  <si>
    <t>TG.52.5._2</t>
  </si>
  <si>
    <t>TG.48.2.</t>
  </si>
  <si>
    <t>TG.46.2.</t>
  </si>
  <si>
    <t>Hexadecenoylcarnitine.CAR.16.1._2</t>
  </si>
  <si>
    <t>TG.52.6._2</t>
  </si>
  <si>
    <t>TG.48.4._1</t>
  </si>
  <si>
    <t>TG.48.3.</t>
  </si>
  <si>
    <t>TG.44.1.</t>
  </si>
  <si>
    <t>TG.50.5._3</t>
  </si>
  <si>
    <t>TG.53.1.</t>
  </si>
  <si>
    <t>TG.52.4._2</t>
  </si>
  <si>
    <t>TG.52.4._3</t>
  </si>
  <si>
    <t>TG.52.5._3</t>
  </si>
  <si>
    <t>TG.52.6._3</t>
  </si>
  <si>
    <t>TG.44.2.</t>
  </si>
  <si>
    <t>TG.50.4.</t>
  </si>
  <si>
    <t>LPE.P-18.0.0.0.</t>
  </si>
  <si>
    <t>TG.50.3.</t>
  </si>
  <si>
    <t>Eicosenoic.acid.FA.20.1.</t>
  </si>
  <si>
    <t>DG.36.4._2..DG.18.2.18.2....DG.18.1.18.3.</t>
  </si>
  <si>
    <t>TG.55.2.</t>
  </si>
  <si>
    <t>TG.53.2.</t>
  </si>
  <si>
    <t>TG.51.2.</t>
  </si>
  <si>
    <t>Cer.d34.0..Cer.d18.0.16.0....Cer.d16.0.18.0.</t>
  </si>
  <si>
    <t>TG.54.7._3</t>
  </si>
  <si>
    <t>PE.18.0.22.4.</t>
  </si>
  <si>
    <t>Stearoylcarnitine.CAR.18.0.</t>
  </si>
  <si>
    <t>LPE.20.4.0.0.</t>
  </si>
  <si>
    <t>p_adj</t>
  </si>
  <si>
    <t>VIP</t>
  </si>
  <si>
    <t>Primary ID</t>
  </si>
  <si>
    <t>M4.VIP[1+1+0]</t>
  </si>
  <si>
    <t>M5.VIP[1+1+0]</t>
  </si>
  <si>
    <t>M6.VIP[1+1+0]</t>
  </si>
  <si>
    <t>padj</t>
  </si>
  <si>
    <t>M14.VIP[1+1+0]</t>
  </si>
  <si>
    <t>M13.VIP[1+1+0]</t>
  </si>
  <si>
    <t>vip</t>
  </si>
  <si>
    <t>M2.VIP[1+2+0]</t>
  </si>
  <si>
    <t>M3.VIP[1+1+0]</t>
  </si>
  <si>
    <t>M4.VIP[1+2+0]</t>
  </si>
  <si>
    <t>M6.VIP[1+3+0]</t>
  </si>
  <si>
    <t>M10.VIP[1+1+0]</t>
  </si>
  <si>
    <t>M13.VIP[1+3+0]</t>
  </si>
  <si>
    <t>PE.18.0.22.5.</t>
  </si>
  <si>
    <t>TG.53.3.</t>
  </si>
  <si>
    <t>Cer.d18.1.26.1.</t>
  </si>
  <si>
    <t>Arachidic.acid.FA.20.0.</t>
  </si>
  <si>
    <t>TG.55.3.</t>
  </si>
  <si>
    <t>Cer.d18.2.18.0.</t>
  </si>
  <si>
    <t>Cer.d18.1.26.0.</t>
  </si>
  <si>
    <t>LPE.0.0.18.1.</t>
  </si>
  <si>
    <t>Cer.d18.2.20.0.</t>
  </si>
  <si>
    <t>Arachidyl.carnitine.CAR.20.0.</t>
  </si>
  <si>
    <t>Tetradecanoylcarnitine.CAR.14.0.</t>
  </si>
  <si>
    <t>SM.d19.1.18.0.</t>
  </si>
  <si>
    <t>M16.VIP[1+1+0]</t>
  </si>
  <si>
    <t>M9.VIP[1+1+0]</t>
  </si>
  <si>
    <t>M11.VIP[1+1+0]</t>
  </si>
  <si>
    <t>TG.51.3.</t>
  </si>
  <si>
    <t>SM.d18.1.18.0.</t>
  </si>
  <si>
    <t>HMDB ID</t>
  </si>
  <si>
    <t>HMDB0000251</t>
  </si>
  <si>
    <t xml:space="preserve">Riboflavin  vit B2 </t>
  </si>
  <si>
    <t>N1 N12-Diacetylspermine</t>
  </si>
  <si>
    <t>Suberic acid</t>
  </si>
  <si>
    <t>Deoxycholic acid</t>
  </si>
  <si>
    <t>3-Methylglutaric acid</t>
  </si>
  <si>
    <t>Adipic acid</t>
  </si>
  <si>
    <t>4-Hydroxybenzoic acid</t>
  </si>
  <si>
    <t>2-Methylglutaric acid</t>
  </si>
  <si>
    <t>Succinic acid</t>
  </si>
  <si>
    <t>N-acetylglutamic acid</t>
  </si>
  <si>
    <t>Glutaric acid</t>
  </si>
  <si>
    <t>Glycodeoxycholic acid</t>
  </si>
  <si>
    <t>Azelaic Acid</t>
  </si>
  <si>
    <t>Dehydroepiandrosterone Sulfate</t>
  </si>
  <si>
    <t>1 7-Dimethyluric acid</t>
  </si>
  <si>
    <t>Glycoursodeoxycholic acid</t>
  </si>
  <si>
    <t>1 3 7-Trimethyluric acid</t>
  </si>
  <si>
    <t>Symmetric   Asymmetric Dimethylarginine</t>
  </si>
  <si>
    <t>3 5-Dihydroxybenzoic acid</t>
  </si>
  <si>
    <t>Methylsuccinic acid</t>
  </si>
  <si>
    <t>23-Norcholic acid</t>
  </si>
  <si>
    <t>Gallic acid</t>
  </si>
  <si>
    <t>Xanthurenic acid</t>
  </si>
  <si>
    <t>Tartric acid</t>
  </si>
  <si>
    <t>2-Hydroxyisobutyric acid</t>
  </si>
  <si>
    <t>3-hydroxyisobutyric acid</t>
  </si>
  <si>
    <t>2 5-Dihydroxybenzoic acid</t>
  </si>
  <si>
    <t>Urocanic acid</t>
  </si>
  <si>
    <t>p-Hydroxymandelic acid</t>
  </si>
  <si>
    <t>Orotic acid</t>
  </si>
  <si>
    <t>N6 N6 N6-Trimethyl-L-lysine</t>
  </si>
  <si>
    <t>2 6-Dihydroxybenzoic acid</t>
  </si>
  <si>
    <t>3-Hydroxy-3-methylglutaric acid</t>
  </si>
  <si>
    <t>No result</t>
  </si>
  <si>
    <t>HMDB0000626</t>
  </si>
  <si>
    <t>HMDB0000157</t>
  </si>
  <si>
    <t>HMDB0000752</t>
  </si>
  <si>
    <t>HMDB0000448</t>
  </si>
  <si>
    <t>HMDB0000929</t>
  </si>
  <si>
    <t>HMDB0000500</t>
  </si>
  <si>
    <t>HMDB0000422</t>
  </si>
  <si>
    <t>HMDB0000159</t>
  </si>
  <si>
    <t>HMDB0000254</t>
  </si>
  <si>
    <t>HMDB0001138</t>
  </si>
  <si>
    <t>HMDB0000661</t>
  </si>
  <si>
    <t>HMDB0000784</t>
  </si>
  <si>
    <t>HMDB0004620</t>
  </si>
  <si>
    <t>HMDB0000678</t>
  </si>
  <si>
    <t>HMDB0001032</t>
  </si>
  <si>
    <t>HMDB0000708</t>
  </si>
  <si>
    <t>HMDB0028942</t>
  </si>
  <si>
    <t>HMDB0001844</t>
  </si>
  <si>
    <t>HMDB0000730</t>
  </si>
  <si>
    <t>HMDB0005807</t>
  </si>
  <si>
    <t>HMDB0000687</t>
  </si>
  <si>
    <t>HMDB0000881</t>
  </si>
  <si>
    <t>HMDB0000956</t>
  </si>
  <si>
    <t>HMDB0000729</t>
  </si>
  <si>
    <t>HMDB0062640</t>
  </si>
  <si>
    <t>HMDB0001991</t>
  </si>
  <si>
    <t>HMDB0061384</t>
  </si>
  <si>
    <t>HMDB0013713</t>
  </si>
  <si>
    <t>HMDB0001847</t>
  </si>
  <si>
    <t>HMDB0000822</t>
  </si>
  <si>
    <t>HMDB0001406</t>
  </si>
  <si>
    <t>HMDB0012275</t>
  </si>
  <si>
    <t>HMDB0000226</t>
  </si>
  <si>
    <t>HMDB0000235</t>
  </si>
  <si>
    <t>HMDB0000721</t>
  </si>
  <si>
    <t>HMDB0000641</t>
  </si>
  <si>
    <t>HMDB0000158</t>
  </si>
  <si>
    <t>HMDB0000355</t>
  </si>
  <si>
    <t>HMDB0000244</t>
  </si>
  <si>
    <t>HMDB0000446</t>
  </si>
  <si>
    <t>HMDB0002172</t>
  </si>
  <si>
    <t>HMDB0000893</t>
  </si>
  <si>
    <t>HMDB0003331</t>
  </si>
  <si>
    <t>HMDB0000631</t>
  </si>
  <si>
    <t>HMDB0011103</t>
  </si>
  <si>
    <t>HMDB0002123</t>
  </si>
  <si>
    <t>HMDB0013677</t>
  </si>
  <si>
    <t>HMDB0244966</t>
  </si>
  <si>
    <t>HMDB0255727</t>
  </si>
  <si>
    <t>HMDB0000152</t>
  </si>
  <si>
    <t>HMDB0000301</t>
  </si>
  <si>
    <t>HMDB0006029</t>
  </si>
  <si>
    <t>HMDB0013676</t>
  </si>
  <si>
    <t>HMDB0001325</t>
  </si>
  <si>
    <t>Glutamic acid</t>
  </si>
  <si>
    <t>Cholic acid   Ursocholic acid</t>
  </si>
  <si>
    <t>7-Ketodeoxycholic acid</t>
  </si>
  <si>
    <t>Malic acid</t>
  </si>
  <si>
    <t>4-Hydroxyphenylacetic acid</t>
  </si>
  <si>
    <t>Phenol sulfate</t>
  </si>
  <si>
    <t>4-Hydroxyphenyllactic acid</t>
  </si>
  <si>
    <t xml:space="preserve">3- 3-hydroxyphenyl -3-hydroxypropionic acid  HPHPA </t>
  </si>
  <si>
    <t>D-Glucuronic acid</t>
  </si>
  <si>
    <t>2-hydroxy-3-methylbutyric acid</t>
  </si>
  <si>
    <t>4-Hydroxycinnamic acid</t>
  </si>
  <si>
    <t xml:space="preserve">3-Carboxy-4-methyl-5-propyl-2-furanpropionic acid  CMPF </t>
  </si>
  <si>
    <t xml:space="preserve">Decadienoylcarnitine CAR 10 2 </t>
  </si>
  <si>
    <t>Kynurenic acid</t>
  </si>
  <si>
    <t>Citric acid</t>
  </si>
  <si>
    <t>N1,N12-Diacetylspermine</t>
  </si>
  <si>
    <t>1,7-Dimethyluric acid</t>
  </si>
  <si>
    <t>2,6-Dihydroxybenzoic acid</t>
  </si>
  <si>
    <t>3,5-Dihydroxybenzoic acid</t>
  </si>
  <si>
    <t>2,5-Dihydroxybenzoic acid</t>
  </si>
  <si>
    <t>1,3,7-Trimethyluric acid</t>
  </si>
  <si>
    <t>Human Metabolome Database</t>
  </si>
  <si>
    <t>HMDB0000148</t>
  </si>
  <si>
    <t>HMDB0000262</t>
  </si>
  <si>
    <t>HMDB0062496</t>
  </si>
  <si>
    <t>HMDB0000391</t>
  </si>
  <si>
    <t>HMDB0000904</t>
  </si>
  <si>
    <t>HMDB0000744</t>
  </si>
  <si>
    <t>HMDB0060015</t>
  </si>
  <si>
    <t>HMDB0000755</t>
  </si>
  <si>
    <t>HMDB0000172</t>
  </si>
  <si>
    <t>HMDB0002320</t>
  </si>
  <si>
    <t>HMDB0000292</t>
  </si>
  <si>
    <t>HMDB0000407</t>
  </si>
  <si>
    <t>HMDB0000767</t>
  </si>
  <si>
    <t>HMDB0000715</t>
  </si>
  <si>
    <t>HMDB0000094</t>
  </si>
  <si>
    <t>HMDB0013173</t>
  </si>
  <si>
    <t>HMDB0000695</t>
  </si>
  <si>
    <t>HMDB0000917</t>
  </si>
  <si>
    <t>HMDB0155722</t>
  </si>
  <si>
    <t>HMDB0000020</t>
  </si>
  <si>
    <t>HMDB0002643</t>
  </si>
  <si>
    <t>HMDB0033143</t>
  </si>
  <si>
    <t>HMDB0001173</t>
  </si>
  <si>
    <t>HMDB0002035</t>
  </si>
  <si>
    <t>HMDB0061112</t>
  </si>
  <si>
    <t>HMDB0000127</t>
  </si>
  <si>
    <t>Phenyllactic acid</t>
  </si>
  <si>
    <t>p-Cresol sulfate</t>
  </si>
  <si>
    <t xml:space="preserve">3-'3-hydroxyphenyl -3-hydroxypropionic acid  HPHPA </t>
  </si>
  <si>
    <t>26-Dihydroxybenzoic acid</t>
  </si>
  <si>
    <t>HMDB0000512</t>
  </si>
  <si>
    <t>HMDB0142137</t>
  </si>
  <si>
    <t>HMDB0011635</t>
  </si>
  <si>
    <t>3-Methyl-2-oxovaleric acid</t>
  </si>
  <si>
    <t>Pantothenic acid</t>
  </si>
  <si>
    <t>N6,N6,N6-Trimethyl-L-lysine</t>
  </si>
  <si>
    <t>HMDB0000517</t>
  </si>
  <si>
    <t>HMDB0000491</t>
  </si>
  <si>
    <t>HMDB0004012</t>
  </si>
  <si>
    <t>HMDB00210</t>
  </si>
  <si>
    <t>HMDB0000156</t>
  </si>
  <si>
    <t>HMDB0000259</t>
  </si>
  <si>
    <t>Hippuric acid</t>
  </si>
  <si>
    <t>Cis-aconitic acid</t>
  </si>
  <si>
    <t>3-Hydroxyhippuric acid</t>
  </si>
  <si>
    <t>Dopamine 3-O-sulfate</t>
  </si>
  <si>
    <t>Isocitric acid</t>
  </si>
  <si>
    <t>1-Methyluric acid</t>
  </si>
  <si>
    <t>Nicotinamide N-oxide</t>
  </si>
  <si>
    <t>Dehydroisoandrosterone 3-glucuronide</t>
  </si>
  <si>
    <t>Quinic acid</t>
  </si>
  <si>
    <t>3-Hydroxyphenylacetic acid</t>
  </si>
  <si>
    <t>D-Gluconic acid</t>
  </si>
  <si>
    <t>4-Guanidinobutanoic acid</t>
  </si>
  <si>
    <t>2-Hydroxyphenylacetic acid</t>
  </si>
  <si>
    <t>Aspartic acid</t>
  </si>
  <si>
    <t>2-Hydroxy-2-methylbutyric acid</t>
  </si>
  <si>
    <t>Quinaldic acid</t>
  </si>
  <si>
    <t>4-Hydroxyhippuric acid</t>
  </si>
  <si>
    <t>m-Coumaric acid</t>
  </si>
  <si>
    <t>Imidazoleacetic acid</t>
  </si>
  <si>
    <t>Glycocholic Acid</t>
  </si>
  <si>
    <t>Proline betaine</t>
  </si>
  <si>
    <t>Guanidinosuccinic acid</t>
  </si>
  <si>
    <t>3-hydroxyisovaleric acid</t>
  </si>
  <si>
    <t>N-Acetylneuraminic acid</t>
  </si>
  <si>
    <t>Homovanillic acid</t>
  </si>
  <si>
    <t>N2 N2-Dimethylguanosine</t>
  </si>
  <si>
    <t xml:space="preserve">Hydroxydecanoylcarnitine CAR 10 0-OH </t>
  </si>
  <si>
    <t xml:space="preserve">L-Acetylcarnitine CAR 2 0 </t>
  </si>
  <si>
    <t xml:space="preserve">Propionylcarnitine CAR 3 0 </t>
  </si>
  <si>
    <t>N N-Dimethylglycine</t>
  </si>
  <si>
    <t>Sumiki s acid</t>
  </si>
  <si>
    <t>3-(3-Hydroxyphenyl)-3-hydroxypropanoic acid</t>
  </si>
  <si>
    <t>HMDB0000714</t>
  </si>
  <si>
    <t>HMDB0000072</t>
  </si>
  <si>
    <t>HMDB0000132</t>
  </si>
  <si>
    <t>HMDB0006116</t>
  </si>
  <si>
    <t>HMDB0006275</t>
  </si>
  <si>
    <t>HMDB0000193</t>
  </si>
  <si>
    <t>HMDB0003099</t>
  </si>
  <si>
    <t>HMDB0000875</t>
  </si>
  <si>
    <t>HMDB0002730</t>
  </si>
  <si>
    <t>HMDB0000206</t>
  </si>
  <si>
    <t>HMDB0010327</t>
  </si>
  <si>
    <t>HMDB0014611</t>
  </si>
  <si>
    <t>HMDB0000440</t>
  </si>
  <si>
    <t>HMDB0000625</t>
  </si>
  <si>
    <t>HMDB0003464</t>
  </si>
  <si>
    <t>HMDB0000669</t>
  </si>
  <si>
    <t>HMDB0000418</t>
  </si>
  <si>
    <t>HMDB0001987</t>
  </si>
  <si>
    <t>HMDB0000306</t>
  </si>
  <si>
    <t>HMDB0000842</t>
  </si>
  <si>
    <t>HMDB0013678</t>
  </si>
  <si>
    <t>HMDB0001713</t>
  </si>
  <si>
    <t>HMDB0000133</t>
  </si>
  <si>
    <t>HMDB0060001</t>
  </si>
  <si>
    <t>HMDB0001297</t>
  </si>
  <si>
    <t>HMDB0002024</t>
  </si>
  <si>
    <t>HMDB0000912</t>
  </si>
  <si>
    <t>HMDB0028933</t>
  </si>
  <si>
    <t>HMDB0000162</t>
  </si>
  <si>
    <t>HMDB0004827</t>
  </si>
  <si>
    <t>HMDB0000097</t>
  </si>
  <si>
    <t>HMDB0002894</t>
  </si>
  <si>
    <t>HMDB0005923</t>
  </si>
  <si>
    <t>HMDB0003157</t>
  </si>
  <si>
    <t>HMDB0062179</t>
  </si>
  <si>
    <t>HMDB0000050</t>
  </si>
  <si>
    <t>HMDB0000754</t>
  </si>
  <si>
    <t>HMDB0000118</t>
  </si>
  <si>
    <t>HMDB0001434</t>
  </si>
  <si>
    <t>HMDB0000630</t>
  </si>
  <si>
    <t>HMDB0000732</t>
  </si>
  <si>
    <t>3,7-Dimethyluric acid</t>
  </si>
  <si>
    <t>N,N-Dimethylglycine</t>
  </si>
  <si>
    <t>HMDB0003072</t>
  </si>
  <si>
    <t>meta</t>
  </si>
  <si>
    <t>amended_name</t>
  </si>
  <si>
    <t>amended_ID</t>
  </si>
  <si>
    <t>amended</t>
  </si>
  <si>
    <t>HMDB</t>
  </si>
  <si>
    <t>p_true</t>
  </si>
  <si>
    <t>SM.d17.1.24.1.</t>
  </si>
  <si>
    <t>SM.d19.1.16.0.</t>
  </si>
  <si>
    <t>SM.d18.1.16.0.</t>
  </si>
  <si>
    <t>SM.d19.1.24.1.</t>
  </si>
  <si>
    <t>PC.16.0.16.0.</t>
  </si>
  <si>
    <t>adj</t>
  </si>
  <si>
    <t>M22.VIP[1+1+0]</t>
  </si>
  <si>
    <t>Adenosine 3  5 -cyclic monophosphate</t>
  </si>
  <si>
    <t>N-Acetylaspartic acid</t>
  </si>
  <si>
    <t xml:space="preserve">Tetradecadienoylcarnitine CAR 14 2 </t>
  </si>
  <si>
    <t>3-Hydroxyanthranilic acid</t>
  </si>
  <si>
    <t>Sorbitol   Mannitol   Galactitol</t>
  </si>
  <si>
    <t>Symmetric dimethylarginine</t>
  </si>
  <si>
    <t>Succinylaminoimidazole carboxamide riboside</t>
  </si>
  <si>
    <t>p-Cresol glucuronide</t>
  </si>
  <si>
    <t>5-hydroxyindole sulfate</t>
  </si>
  <si>
    <t xml:space="preserve">2-Octenoylcarnitine CAR 8 1 </t>
  </si>
  <si>
    <t xml:space="preserve">Isobutyrylcarnitine CAR 4 0 </t>
  </si>
  <si>
    <t>Trimethylamine N-oxide</t>
  </si>
  <si>
    <t>Cotinine N-oxide</t>
  </si>
  <si>
    <t xml:space="preserve">Butyryl-   isobutyrylcarnitine CAR 4 0 </t>
  </si>
  <si>
    <t>Dopamine-4-O-sulfate   Dopamine-3-O-sulfate</t>
  </si>
  <si>
    <t>Indoxyl glucuronide</t>
  </si>
  <si>
    <t>Indole-3-acetic acid</t>
  </si>
  <si>
    <t>4-Pyridoxic acid</t>
  </si>
  <si>
    <t xml:space="preserve">Nonenoylcarnitine CAR 9 1 </t>
  </si>
  <si>
    <t>Pyroglutamic acid</t>
  </si>
  <si>
    <t>Uric acid</t>
  </si>
  <si>
    <t>Pipecolic acid   N-methyl proline</t>
  </si>
  <si>
    <t>Dopamine 4-O-sulfate</t>
  </si>
  <si>
    <t>Indolelactic acid</t>
  </si>
  <si>
    <t xml:space="preserve">Isovaleryl   valeryl   2-methylbutyryl carnitine CAR 5 0 </t>
  </si>
  <si>
    <t xml:space="preserve">Tiglylcarnitine CAR 5 1 </t>
  </si>
  <si>
    <t>Adenosine-3  5 -cyclic monophosphate</t>
  </si>
  <si>
    <t>Ursocholic acid</t>
  </si>
  <si>
    <t xml:space="preserve">HPHPA </t>
  </si>
  <si>
    <t>N2,N2-Dimethylguanosine</t>
  </si>
  <si>
    <t>HMDB0029992</t>
  </si>
  <si>
    <t>HMDB0004824</t>
  </si>
  <si>
    <t>HMDB0001860</t>
  </si>
  <si>
    <t>HMDB0000299</t>
  </si>
  <si>
    <t>HMDB0001107</t>
  </si>
  <si>
    <t>HMDB0000812</t>
  </si>
  <si>
    <t>HMDB0002802</t>
  </si>
  <si>
    <t>HMDB0000296</t>
  </si>
  <si>
    <t>HMDB0094713</t>
  </si>
  <si>
    <t>HMDB0000821</t>
  </si>
  <si>
    <t>HMDB0061684</t>
  </si>
  <si>
    <t>HMDB0002825</t>
  </si>
  <si>
    <t>HMDB0001276</t>
  </si>
  <si>
    <t>HMDB0000303</t>
  </si>
  <si>
    <t>HMDB0006344</t>
  </si>
  <si>
    <t>HMDB0000925</t>
  </si>
  <si>
    <t>HMDB0000092</t>
  </si>
  <si>
    <t>HMDB0000073</t>
  </si>
  <si>
    <t>HMDB0000177</t>
  </si>
  <si>
    <t>HMDB0012296</t>
  </si>
  <si>
    <t>Norcholic acid</t>
  </si>
  <si>
    <t>HMDB0000197</t>
  </si>
  <si>
    <t>HMDB0000017</t>
  </si>
  <si>
    <t>HMDB0000267</t>
  </si>
  <si>
    <t>HMDB0000439</t>
  </si>
  <si>
    <t>HMDB0000289</t>
  </si>
  <si>
    <t>HMDB0001886</t>
  </si>
  <si>
    <t>HMDB0000679</t>
  </si>
  <si>
    <t>HMDB0000671</t>
  </si>
  <si>
    <t>HMDB0003334</t>
  </si>
  <si>
    <t>HMDB0001476</t>
  </si>
  <si>
    <t>HMDB0000897</t>
  </si>
  <si>
    <t>HMDB0000845</t>
  </si>
  <si>
    <t>HMDB0002064</t>
  </si>
  <si>
    <t>HMDB0000191</t>
  </si>
  <si>
    <t>HMDB0000866</t>
  </si>
  <si>
    <t>HMDB0000230</t>
  </si>
  <si>
    <t>HMDB0000058</t>
  </si>
  <si>
    <t>HMDB0000138</t>
  </si>
  <si>
    <t>sumiki's acid</t>
  </si>
  <si>
    <t>HMDB0002432</t>
  </si>
  <si>
    <t>HMDB0000824</t>
  </si>
  <si>
    <t>HMDB0000201</t>
  </si>
  <si>
    <t>HMDB0241300</t>
  </si>
  <si>
    <t>HMDB0001982</t>
  </si>
  <si>
    <t>HMDB0000210</t>
  </si>
  <si>
    <t>HMDB0011180</t>
  </si>
  <si>
    <t>HMDB60001</t>
  </si>
  <si>
    <t>HMDB00191</t>
  </si>
  <si>
    <t>HMDB0001411</t>
  </si>
  <si>
    <t>HMDB0001563</t>
  </si>
  <si>
    <t>HMDB0011686</t>
  </si>
  <si>
    <t>HMDB0341278</t>
  </si>
  <si>
    <t>HMDB0001046</t>
  </si>
  <si>
    <t>HMDB0002721</t>
  </si>
  <si>
    <t>HMDB0000736</t>
  </si>
  <si>
    <t>HMDB0010319</t>
  </si>
  <si>
    <t>HMDB0240545</t>
  </si>
  <si>
    <t>HMDB0013288</t>
  </si>
  <si>
    <t>HMDB0013324</t>
  </si>
  <si>
    <t>HMDB0004148</t>
  </si>
  <si>
    <t>HMDB0002366</t>
  </si>
  <si>
    <t>HMDB0000086</t>
  </si>
  <si>
    <t>HMDB0240295</t>
  </si>
  <si>
    <t>HMDB0000684</t>
  </si>
  <si>
    <t>HMDB0240751</t>
  </si>
  <si>
    <t>Tetrahydropentoxyline**</t>
  </si>
  <si>
    <t>HMDB0240756</t>
  </si>
  <si>
    <t>HMDB0062555</t>
  </si>
  <si>
    <t>Hydroxyisovaleroyl Carnitine CAR 5 0-OH ***</t>
  </si>
  <si>
    <t>Primary_ID</t>
  </si>
  <si>
    <t>Riboflavin (vit B2)</t>
  </si>
  <si>
    <t>Aminoadipic acid</t>
  </si>
  <si>
    <t>Symmetric | Asymmetric Dimethylarginine</t>
  </si>
  <si>
    <t>5'-Methylthioadenosine</t>
  </si>
  <si>
    <t>Imidazolelactic acid</t>
  </si>
  <si>
    <t>Tiglylcarnitine CAR(5:1)</t>
  </si>
  <si>
    <t>2-Octenoylcarnitine CAR(8:1)</t>
  </si>
  <si>
    <t>Isovaleryl | valeryl | 2-methylbutyryl carnitine CAR(5:0)</t>
  </si>
  <si>
    <t>Phenylacetyl carnitine</t>
  </si>
  <si>
    <t>Octadecenoylcarnitine CAR(18:1)</t>
  </si>
  <si>
    <t>Decadienoylcarnitine CAR(10:2)</t>
  </si>
  <si>
    <t>Octadecadienoylcarnitine CAR(18:2)</t>
  </si>
  <si>
    <t>3-Hydroxybutyrylcarnitine CAR(4:0-OH)</t>
  </si>
  <si>
    <t>Glycoursodeoxycholic acid | Glycochenodeoxycholic acid</t>
  </si>
  <si>
    <t>Taurocholic Acid</t>
  </si>
  <si>
    <t>Hydroxydecanoylcarnitine CAR(10:0-OH)</t>
  </si>
  <si>
    <t>Hydroxydodecanoylcarnitine CAR(12:0-OH)</t>
  </si>
  <si>
    <t>Hydroxydodecenoylcarnitine CAR(12:1-OH)</t>
  </si>
  <si>
    <t>Tetradecanoylcarnitine CAR(14:0)</t>
  </si>
  <si>
    <t>Hydroxytetradecanoylcarnitine CAR(14:0-OH)</t>
  </si>
  <si>
    <t>Tetradecadienoylcarnitine CAR(14:2)</t>
  </si>
  <si>
    <t>Hexadecenoylcarnitine CAR(16:1)_1</t>
  </si>
  <si>
    <t>Hexadecenoylcarnitine CAR(16:1)_2</t>
  </si>
  <si>
    <t>Carboxyheptadecanoylcarnitine CAR(18:0-DC)</t>
  </si>
  <si>
    <t>Oleoylcarnitine CAR(18:1)</t>
  </si>
  <si>
    <t>Linoleoylcarnitine CAR(18:2)</t>
  </si>
  <si>
    <t>Eicoseneoylcarnitine CAR(20:1)</t>
  </si>
  <si>
    <t>Eicosatrienoylcarnitine CAR(20:3)</t>
  </si>
  <si>
    <t>Arachidonoylcarnitine CAR(20:4)</t>
  </si>
  <si>
    <t>Tetracosanoylcarnitine CAR(24:0)</t>
  </si>
  <si>
    <t>Hexacosenoylcarnitine CAR(26:1)</t>
  </si>
  <si>
    <t>CE(18:1)</t>
  </si>
  <si>
    <t>CE(20:5)</t>
  </si>
  <si>
    <t>CE(22:6)</t>
  </si>
  <si>
    <t>Cer(d16:1/20:0)</t>
  </si>
  <si>
    <t>Cer(d16:1/24:1)</t>
  </si>
  <si>
    <t>Cer(d18:1/16:0)</t>
  </si>
  <si>
    <t>Cer(d18:1/18:0)</t>
  </si>
  <si>
    <t>Cer(d18:1/20:0)</t>
  </si>
  <si>
    <t>Cer(d18:1/24:1)</t>
  </si>
  <si>
    <t>Cer(d18:1/26:1)</t>
  </si>
  <si>
    <t>Cer(d19:1/22:0)</t>
  </si>
  <si>
    <t>DG(16:0/16:0)</t>
  </si>
  <si>
    <t>DG(16:0/18:1)</t>
  </si>
  <si>
    <t>DG(18:0/16:0)</t>
  </si>
  <si>
    <t>DG(18:0/18:1)</t>
  </si>
  <si>
    <t>DG(18:2/18:1)</t>
  </si>
  <si>
    <t>DG(32:1)</t>
  </si>
  <si>
    <t>DG(34:2)</t>
  </si>
  <si>
    <t>DG(36:2); DG(18:1/18:1) | DG(18:0/18:2)</t>
  </si>
  <si>
    <t>DG(36:4)_1; DG(18:2/18:2) | DG(18:1/18:3)</t>
  </si>
  <si>
    <t>DG(36:4)_2; DG(18:2/18:2) | DG(18:1/18:3)</t>
  </si>
  <si>
    <t>HexCer(d16:1/24:0)</t>
  </si>
  <si>
    <t>HexCer(d18:1/16:0)</t>
  </si>
  <si>
    <t>HexCer(d18:1/20:0)</t>
  </si>
  <si>
    <t>LacCer(d18:1/16:0)</t>
  </si>
  <si>
    <t>LPA(16:0/0:0)</t>
  </si>
  <si>
    <t>LPA(18:1/0:0)</t>
  </si>
  <si>
    <t>LPA(18:2/0:0)</t>
  </si>
  <si>
    <t>LPA(20:4/0:0)</t>
  </si>
  <si>
    <t>LPC(0:0/16:1)</t>
  </si>
  <si>
    <t>LPC(0:0/18:0)</t>
  </si>
  <si>
    <t>LPC(0:0/18:3)</t>
  </si>
  <si>
    <t>LPC(0:0/20:5)</t>
  </si>
  <si>
    <t>LPC(18:0/0:0)</t>
  </si>
  <si>
    <t>LPC(18:1/0:0)_2</t>
  </si>
  <si>
    <t>LPC(20:3/0:0)_1</t>
  </si>
  <si>
    <t>LPC(20:3/0:0)_2</t>
  </si>
  <si>
    <t>LPC(20:4/0:0)</t>
  </si>
  <si>
    <t>LPC(22:0/0:0)</t>
  </si>
  <si>
    <t>LPC(22:4/0:0)</t>
  </si>
  <si>
    <t>LPC(O-18:1/0:0)_2</t>
  </si>
  <si>
    <t>LPC(O-20:0/0:0)</t>
  </si>
  <si>
    <t>LPE(16:0/0:0)</t>
  </si>
  <si>
    <t>LPE(18:0/0:0)</t>
  </si>
  <si>
    <t>LPE(P-18:0/0:0)</t>
  </si>
  <si>
    <t>MG(18:1)_1</t>
  </si>
  <si>
    <t>MG(18:1)_2</t>
  </si>
  <si>
    <t>PC(14:0/20:4)</t>
  </si>
  <si>
    <t>PC(18:2/18:2)</t>
  </si>
  <si>
    <t>PC(18:2/20:4)</t>
  </si>
  <si>
    <t>PC(34:0); PC(18:0/16:0) | PC(16:0/18:0)</t>
  </si>
  <si>
    <t>PC(O-16:0/18:2)</t>
  </si>
  <si>
    <t>PE(16:0/18:2)</t>
  </si>
  <si>
    <t>PE(16:0/20:4)</t>
  </si>
  <si>
    <t>PE(18:0/20:4)</t>
  </si>
  <si>
    <t>PE(36:1); PE(18:0/18:1) | PE(18:1/18:0)</t>
  </si>
  <si>
    <t>SM(d16:1/20:0)</t>
  </si>
  <si>
    <t>SM(d16:1/22:0)</t>
  </si>
  <si>
    <t>SM(d16:1/24:0)</t>
  </si>
  <si>
    <t>SM(d16:1/24:1)</t>
  </si>
  <si>
    <t>SM(d17:1/16:0)</t>
  </si>
  <si>
    <t>SM(d18:1/23:0)</t>
  </si>
  <si>
    <t>SM(d18:2/16:0)_1</t>
  </si>
  <si>
    <t>SM(d18:2/22:0)</t>
  </si>
  <si>
    <t>SM(d18:2/23:0)</t>
  </si>
  <si>
    <t>SM(d18:2/24:0)</t>
  </si>
  <si>
    <t>TG(48:0)</t>
  </si>
  <si>
    <t>TG(48:4)_1</t>
  </si>
  <si>
    <t>TG(48:4)_2</t>
  </si>
  <si>
    <t>TG(52:2)</t>
  </si>
  <si>
    <t>TG(52:3)</t>
  </si>
  <si>
    <t>TG(52:4)_1</t>
  </si>
  <si>
    <t>TG(54:1)</t>
  </si>
  <si>
    <t>TG(54:2)</t>
  </si>
  <si>
    <t>TG(54:3)</t>
  </si>
  <si>
    <t>TG(54:4)</t>
  </si>
  <si>
    <t>TG(54:6)_1</t>
  </si>
  <si>
    <t>Hydroxypalmitoleoylcarnitine CAR(16:1-OH)</t>
  </si>
  <si>
    <t>Hexadecadienoylcarnitine CAR(16:2)</t>
  </si>
  <si>
    <t>Octadecatrienoylcarnitine CAR(18:3)_1</t>
  </si>
  <si>
    <t>Octadecatrienoylcarnitine CAR(18:3)_2</t>
  </si>
  <si>
    <t>Arachidyl carnitine CAR(20:0)</t>
  </si>
  <si>
    <t>Tetracosenoylcarnitine CAR(24:1)</t>
  </si>
  <si>
    <t>CE(20:3)</t>
  </si>
  <si>
    <t>Cer(d18:0/22:0)</t>
  </si>
  <si>
    <t>Cer(d18:0/24:0)</t>
  </si>
  <si>
    <t>Cer(d42:3); Cer(d18:2/24:1)| Cer(d18:1/24:2)</t>
  </si>
  <si>
    <t>Cer(t18:0/24:1)</t>
  </si>
  <si>
    <t>LPC(0:0/20:2)</t>
  </si>
  <si>
    <t>LPC(0:0/22:5)_1</t>
  </si>
  <si>
    <t>LPC(0:0/22:5)_2</t>
  </si>
  <si>
    <t>LPC(22:2/0:0)</t>
  </si>
  <si>
    <t>LPC(22:5/0:0)_2</t>
  </si>
  <si>
    <t>LPC(O-26:1/0:0)</t>
  </si>
  <si>
    <t>LPE(0:0/18:0)</t>
  </si>
  <si>
    <t>LPE(0:0/18:2)</t>
  </si>
  <si>
    <t>LPE(20:4/0:0)</t>
  </si>
  <si>
    <t>PC(40:3)</t>
  </si>
  <si>
    <t>PC(O-16:0/20:3)</t>
  </si>
  <si>
    <t>PC(O-18:0/20:4)</t>
  </si>
  <si>
    <t>PC(O-22:0/20:3)</t>
  </si>
  <si>
    <t>PC(O-22:1/22:5) and/or PC(P-22:0/22:5)</t>
  </si>
  <si>
    <t>PC(O-24:0/18:2)</t>
  </si>
  <si>
    <t>PC(O-24:1/18:1) and/or PC(P-24:0/18:1)</t>
  </si>
  <si>
    <t>PC(O-24:1/22:4) and/or PC(P-24:0/22:4)</t>
  </si>
  <si>
    <t>PC(O-24:1/22:5) and/or PC(P-24:0/22:5)</t>
  </si>
  <si>
    <t>PC(O-26:1/20:4) and/or PC(P-26:0/20:4)</t>
  </si>
  <si>
    <t>PE(O-20:1/18:2) and/or PE(P-20:0/18:2)</t>
  </si>
  <si>
    <t>SM(d16:1/23:0)</t>
  </si>
  <si>
    <t>SM(d19:1/18:0)</t>
  </si>
  <si>
    <t>SM(d32:1);  SM(d16:1/16:0) | SM(d18:1/14:0)</t>
  </si>
  <si>
    <t>TG(49:3)</t>
  </si>
  <si>
    <t>TG(50:5)_1</t>
  </si>
  <si>
    <t>TG(50:5)_3</t>
  </si>
  <si>
    <t>TG(51:4)</t>
  </si>
  <si>
    <t>TG(52:5)_1</t>
  </si>
  <si>
    <t>TG(52:6)_1</t>
  </si>
  <si>
    <t>TG(53:1)</t>
  </si>
  <si>
    <t>TG(53:2)</t>
  </si>
  <si>
    <t>TG(53:3)</t>
  </si>
  <si>
    <t>TG(53:4)</t>
  </si>
  <si>
    <t>TG(53:5)</t>
  </si>
  <si>
    <t>TG(54:5)_1</t>
  </si>
  <si>
    <t>TG(54:7)_1</t>
  </si>
  <si>
    <t>TG(54:7)_3</t>
  </si>
  <si>
    <t>TG(54:7)_4</t>
  </si>
  <si>
    <t>TG(54:8)_2</t>
  </si>
  <si>
    <t>TG(55:2)</t>
  </si>
  <si>
    <t>TG(55:3)</t>
  </si>
  <si>
    <t>TG(55:4)</t>
  </si>
  <si>
    <t>TG(56:2)</t>
  </si>
  <si>
    <t>TG(56:3)</t>
  </si>
  <si>
    <t>TG(56:5)_2</t>
  </si>
  <si>
    <t>TG(56:6)_1</t>
  </si>
  <si>
    <t>TG(56:6)_2</t>
  </si>
  <si>
    <t>TG(56:7)_1</t>
  </si>
  <si>
    <t>TG(56:7)_2</t>
  </si>
  <si>
    <t>TG(56:7)_3</t>
  </si>
  <si>
    <t>TG(56:8)</t>
  </si>
  <si>
    <t>TG(56:9)</t>
  </si>
  <si>
    <t>TG(58:10)_1</t>
  </si>
  <si>
    <t>TG(58:10)_2</t>
  </si>
  <si>
    <t>TG(58:11)</t>
  </si>
  <si>
    <t>TG(58:2)</t>
  </si>
  <si>
    <t>TG(58:3)_2</t>
  </si>
  <si>
    <t>TG(58:7)_1</t>
  </si>
  <si>
    <t>TG(58:7)_2</t>
  </si>
  <si>
    <t>TG(58:8)</t>
  </si>
  <si>
    <t>TG(58:9)_1</t>
  </si>
  <si>
    <t>LacCer(d18:1/22:0)</t>
  </si>
  <si>
    <t>LacCer(d18:1/24:0)</t>
  </si>
  <si>
    <t>LacCer(d18:1/24:1)</t>
  </si>
  <si>
    <t>LacCer(d42:3)</t>
  </si>
  <si>
    <t>PC(O-16:1/18:2) and/or PC(P-16:0/18:2)</t>
  </si>
  <si>
    <t>Alpha-carotene | Beta-carotene</t>
  </si>
  <si>
    <t>Lauric acid FA(12:0)</t>
  </si>
  <si>
    <t>Heptadecenoic acid FA(17:1)</t>
  </si>
  <si>
    <t>HydroxyLinoleic acid FA(18:2(OH))</t>
  </si>
  <si>
    <t>Octadecatrienoic acid FA(18:3)_2</t>
  </si>
  <si>
    <t>Octadecatetraenoic acid FA(18:4)</t>
  </si>
  <si>
    <t>Arachidic acid FA(20:0)</t>
  </si>
  <si>
    <t>Eicosenoic acid FA(20:1)</t>
  </si>
  <si>
    <t>Eicosadienoic acid FA(20:2)</t>
  </si>
  <si>
    <t>Eicosapentaenoic acid FA(20:5)</t>
  </si>
  <si>
    <t>Docosatetraenoic acid FA(22:4)</t>
  </si>
  <si>
    <t>Docosapentaenoic acid FA(22:5)_1</t>
  </si>
  <si>
    <t>Docosapentaenoic acid FA(22:5)_2</t>
  </si>
  <si>
    <t>LPE(18:1/0:0)_1</t>
  </si>
  <si>
    <t>Capric acid FA(10:0)</t>
  </si>
  <si>
    <t>Hexadecadienoic acid FA(16:2)</t>
  </si>
  <si>
    <t>Lignoceric acid FA(24:0)</t>
  </si>
  <si>
    <t>Tetracosenoic acid FA(24:1)</t>
  </si>
  <si>
    <t>Hexacosanoic acid FA(26:0)</t>
  </si>
  <si>
    <t>LPA(18:0/0:0)</t>
  </si>
  <si>
    <t>LPA(20:3/0:0)</t>
  </si>
  <si>
    <t>LPA(22:6/0:0)</t>
  </si>
  <si>
    <t>LPE(0:0/18:1)</t>
  </si>
  <si>
    <t>LPE(0:0/20:4)</t>
  </si>
  <si>
    <t>LPE(0:0/22:6)</t>
  </si>
  <si>
    <t>LPE(22:4/0:0)</t>
  </si>
  <si>
    <t>LPG(18:0/0:0)</t>
  </si>
  <si>
    <t>LPG(18:1/0:0)</t>
  </si>
  <si>
    <t>LPG(18:2/0:0)</t>
  </si>
  <si>
    <t>LPI(0:0/18:2)</t>
  </si>
  <si>
    <t>LPI(18:2/0:0)</t>
  </si>
  <si>
    <t>LPI(20:3/0:0)_1</t>
  </si>
  <si>
    <t>LPI(20:4/0:0)</t>
  </si>
  <si>
    <t>LPI(22:6/0:0)</t>
  </si>
  <si>
    <t>LPS(18:0/0:0)</t>
  </si>
  <si>
    <t>Cer(d18:1/26:0)</t>
  </si>
  <si>
    <t>Cer(d18:2/18:0)</t>
  </si>
  <si>
    <t>Cer(d18:2/20:0)</t>
  </si>
  <si>
    <t>Cer(d20:1/24:0)</t>
  </si>
  <si>
    <t>Cer(d34:0);Cer(d18:0/16:0) | Cer(d16:0/18:0)</t>
  </si>
  <si>
    <t>NAPE(O-18:1/18:1/16:0) and/or NAPE(P-18:0/18:1/16:0)</t>
  </si>
  <si>
    <t>NAPE(O-18:1/22:5/18:0) and/or NAPE(P-18:0/22:5/18:0)|NAPE(O-18:1/22:4/18:1) and/or NAPE(P-18:0/22:4/18:1)</t>
  </si>
  <si>
    <t>PA(16:0/18:1)</t>
  </si>
  <si>
    <t>PA(16:0/18:2)</t>
  </si>
  <si>
    <t>PA(36:2);PA(18:0/18:2) | PA(18:1/18:1)</t>
  </si>
  <si>
    <t>PA(O-18:1/20:4) and/or PA(P-18:0/20:4)</t>
  </si>
  <si>
    <t>PE(16:0/18:1)</t>
  </si>
  <si>
    <t>PE(16:0/20:3);PE(18:1/18:2) | PE(18:0/18:3)</t>
  </si>
  <si>
    <t>PE(18:0/16:0)</t>
  </si>
  <si>
    <t>PE(18:0/18:2)</t>
  </si>
  <si>
    <t>PE(18:0/20:3)</t>
  </si>
  <si>
    <t>PE(18:0/22:4)</t>
  </si>
  <si>
    <t>PE(18:0/22:5)</t>
  </si>
  <si>
    <t>PE(18:0/22:6)</t>
  </si>
  <si>
    <t>PE(18:1/18:2)</t>
  </si>
  <si>
    <t>PE(20:1/20:4)</t>
  </si>
  <si>
    <t>PE(O-18:2/20:4)  and/or PE(P-18:1/20:4)</t>
  </si>
  <si>
    <t>Sulfo2HexCer(d34:1)</t>
  </si>
  <si>
    <t>Sulfo2HexCer(d40:1)</t>
  </si>
  <si>
    <t>Sulfo2HexCer(d41:1)</t>
  </si>
  <si>
    <t>Sulfo2HexCer(d42:1)</t>
  </si>
  <si>
    <t>Sulfo2HexCer(d42:2)</t>
  </si>
  <si>
    <t>SulfoHexCer(d18:1/16:0(OH))</t>
  </si>
  <si>
    <t>SulfoHexCer(d18:1/18:0(OH))</t>
  </si>
  <si>
    <t>SulfoHexCer(d18:1/18:0)</t>
  </si>
  <si>
    <t>SulfoHexCer(d18:1/18:1)</t>
  </si>
  <si>
    <t>NA</t>
  </si>
  <si>
    <t>52931183 </t>
  </si>
  <si>
    <t xml:space="preserve">	131764957</t>
  </si>
  <si>
    <t>Query</t>
  </si>
  <si>
    <t>Hit</t>
  </si>
  <si>
    <t>PubChem</t>
  </si>
  <si>
    <t>KEGG</t>
  </si>
  <si>
    <t>Details</t>
  </si>
  <si>
    <t>-</t>
  </si>
  <si>
    <t>View</t>
  </si>
  <si>
    <t>PC(14:0/20:4(5Z,8Z,11Z,14Z))</t>
  </si>
  <si>
    <t>HMDB0007883</t>
  </si>
  <si>
    <t>C00157</t>
  </si>
  <si>
    <t>PE(O-18:2/20:4) and/or PE(P-18:1/20:4)</t>
  </si>
  <si>
    <t>DG(18:0/16:0/0:0)</t>
  </si>
  <si>
    <t>HMDB0007156</t>
  </si>
  <si>
    <t>C00165</t>
  </si>
  <si>
    <t>PE(20:1(11Z)/20:4(5Z,8Z,11Z,14Z))</t>
  </si>
  <si>
    <t>HMDB0009267</t>
  </si>
  <si>
    <t>C00350</t>
  </si>
  <si>
    <t>Taurocholic acid</t>
  </si>
  <si>
    <t>HMDB0000036</t>
  </si>
  <si>
    <t>C05122</t>
  </si>
  <si>
    <t>C05464</t>
  </si>
  <si>
    <t>HMDB0002902</t>
  </si>
  <si>
    <t>C14151</t>
  </si>
  <si>
    <t>LysoPC(20:4(5Z,8Z,11Z,14Z))</t>
  </si>
  <si>
    <t>HMDB0010395</t>
  </si>
  <si>
    <t>C04230</t>
  </si>
  <si>
    <t>HMDB0008989</t>
  </si>
  <si>
    <t>HMDB0000510</t>
  </si>
  <si>
    <t>C00956</t>
  </si>
  <si>
    <t>LysoPA(16:0/0:0)</t>
  </si>
  <si>
    <t>HMDB0007853</t>
  </si>
  <si>
    <t>C04036</t>
  </si>
  <si>
    <t>HMDB0004955</t>
  </si>
  <si>
    <t>C00195</t>
  </si>
  <si>
    <t>HMDB0011765</t>
  </si>
  <si>
    <t>LysoPE(0:0/18:1(11Z))</t>
  </si>
  <si>
    <t>HMDB0011475</t>
  </si>
  <si>
    <t>LysoPA(18:1(9Z)/0:0)</t>
  </si>
  <si>
    <t>HMDB0007855</t>
  </si>
  <si>
    <t>C00416</t>
  </si>
  <si>
    <t>LysoPE(22:4(7Z,10Z,13Z,16Z)/0:0)</t>
  </si>
  <si>
    <t>HMDB0011523</t>
  </si>
  <si>
    <t>LysoPA(18:0/0:0)</t>
  </si>
  <si>
    <t>HMDB0007854</t>
  </si>
  <si>
    <t>HMDB0011768</t>
  </si>
  <si>
    <t>LysoPC(22:2(13Z,16Z))</t>
  </si>
  <si>
    <t>HMDB0010400</t>
  </si>
  <si>
    <t>HMDB0011129</t>
  </si>
  <si>
    <t>PA(16:0/18:1(11Z))</t>
  </si>
  <si>
    <t>HMDB0007858</t>
  </si>
  <si>
    <t>LysoPA(18:2(9Z,12Z)/0:0)</t>
  </si>
  <si>
    <t>HMDB0007856</t>
  </si>
  <si>
    <t>LysoPE(0:0/22:6(4Z,7Z,10Z,13Z,16Z,19Z))</t>
  </si>
  <si>
    <t>HMDB0011496</t>
  </si>
  <si>
    <t>LysoPE(0:0/18:2(9Z,12Z))</t>
  </si>
  <si>
    <t>HMDB0011477</t>
  </si>
  <si>
    <t>Lactosylceramide (d18:1/24:1(15Z))</t>
  </si>
  <si>
    <t>HMDB0004872</t>
  </si>
  <si>
    <t>C01290</t>
  </si>
  <si>
    <t>PA(16:0/18:2(9Z,12Z))</t>
  </si>
  <si>
    <t>HMDB0007860</t>
  </si>
  <si>
    <t>CE(20:3(8Z,11Z,14Z))</t>
  </si>
  <si>
    <t>HMDB0006736</t>
  </si>
  <si>
    <t>C02530</t>
  </si>
  <si>
    <t>LysoPE(0:0/20:4(5Z,8Z,11Z,14Z))</t>
  </si>
  <si>
    <t>HMDB0011487</t>
  </si>
  <si>
    <t>CE(22:6(4Z,7Z,10Z,13Z,16Z,19Z))</t>
  </si>
  <si>
    <t>HMDB0006733</t>
  </si>
  <si>
    <t>CE(18:1(9Z))</t>
  </si>
  <si>
    <t>HMDB0000918</t>
  </si>
  <si>
    <t>C14641</t>
  </si>
  <si>
    <t>C00762</t>
  </si>
  <si>
    <t>LysoPE(20:4(5Z,8Z,11Z,14Z)/0:0)</t>
  </si>
  <si>
    <t>HMDB0011517</t>
  </si>
  <si>
    <t>LysoPC(22:0)</t>
  </si>
  <si>
    <t>HMDB0010398</t>
  </si>
  <si>
    <t>PC(18:2(9Z,12Z)/18:2(9Z,12Z))</t>
  </si>
  <si>
    <t>HMDB0008138</t>
  </si>
  <si>
    <t>LysoPE(16:0/0:0)</t>
  </si>
  <si>
    <t>HMDB0011503</t>
  </si>
  <si>
    <t>PC(18:1(11Z)/22:2(13Z,16Z))</t>
  </si>
  <si>
    <t>HMDB0008086</t>
  </si>
  <si>
    <t>LysoPE(18:0/0:0)</t>
  </si>
  <si>
    <t>HMDB0011130</t>
  </si>
  <si>
    <t>C21484</t>
  </si>
  <si>
    <t>TG(16:0/16:0/16:0)</t>
  </si>
  <si>
    <t>HMDB0005356</t>
  </si>
  <si>
    <t>C00042</t>
  </si>
  <si>
    <t>LysoPC(22:4(7Z,10Z,13Z,16Z))</t>
  </si>
  <si>
    <t>HMDB0010401</t>
  </si>
  <si>
    <t>TG(16:0/20:4(5Z,8Z,11Z,14Z)/20:4(5Z,8Z,11Z,14Z))</t>
  </si>
  <si>
    <t>HMDB0005392</t>
  </si>
  <si>
    <t>C00422</t>
  </si>
  <si>
    <t>Hydroxyphenyllactic acid</t>
  </si>
  <si>
    <t>C03672</t>
  </si>
  <si>
    <t>L-Aspartic acid</t>
  </si>
  <si>
    <t>C00049</t>
  </si>
  <si>
    <t>C02242</t>
  </si>
  <si>
    <t>1-Methylinosine</t>
  </si>
  <si>
    <t>TG(18:0/20:4(5Z,8Z,11Z,14Z)/20:4(5Z,8Z,11Z,14Z))</t>
  </si>
  <si>
    <t>HMDB0005413</t>
  </si>
  <si>
    <t>1-Methylguanosine</t>
  </si>
  <si>
    <t>C04545</t>
  </si>
  <si>
    <t>C03668</t>
  </si>
  <si>
    <t>C02427</t>
  </si>
  <si>
    <t>HMDB0000043</t>
  </si>
  <si>
    <t>C00719</t>
  </si>
  <si>
    <t>L-Isoleucine</t>
  </si>
  <si>
    <t>C00407</t>
  </si>
  <si>
    <t>Alpha-Hydroxyisobutyric acid</t>
  </si>
  <si>
    <t>Deoxycholic acid glycine conjugate</t>
  </si>
  <si>
    <t>C00191</t>
  </si>
  <si>
    <t>C02727</t>
  </si>
  <si>
    <t>N-Acetylglutamic acid</t>
  </si>
  <si>
    <t>C00624</t>
  </si>
  <si>
    <t>Dimethylglycine</t>
  </si>
  <si>
    <t>C01026</t>
  </si>
  <si>
    <t>C00864</t>
  </si>
  <si>
    <t>C00170</t>
  </si>
  <si>
    <t>C01035</t>
  </si>
  <si>
    <t>C00785</t>
  </si>
  <si>
    <t>HMDB0004044</t>
  </si>
  <si>
    <t>C01762</t>
  </si>
  <si>
    <t>TG(16:0/20:1(11Z)/20:1(11Z))</t>
  </si>
  <si>
    <t>HMDB0005386</t>
  </si>
  <si>
    <t>TG(16:1(9Z)/20:4(5Z,8Z,11Z,14Z)/20:4(5Z,8Z,11Z,14Z))</t>
  </si>
  <si>
    <t>HMDB0005448</t>
  </si>
  <si>
    <t>TG(18:0/20:1(11Z)/20:1(11Z))</t>
  </si>
  <si>
    <t>HMDB0005407</t>
  </si>
  <si>
    <t>Leucyl-Leucine</t>
  </si>
  <si>
    <t>C11332</t>
  </si>
  <si>
    <t>N-Acetyl-L-phenylalanine</t>
  </si>
  <si>
    <t>C03519</t>
  </si>
  <si>
    <t>Phenylalanyl-Tryptophan</t>
  </si>
  <si>
    <t>HMDB0029006</t>
  </si>
  <si>
    <t>N-acetyltryptophan</t>
  </si>
  <si>
    <t>TG(18:3(9Z,12Z,15Z)/18:2(9Z,12Z)/22:6(4Z,7Z,10Z,13Z,16Z,19Z))</t>
  </si>
  <si>
    <t>HMDB0010510</t>
  </si>
  <si>
    <t>LysoPE(0:0/18:0)</t>
  </si>
  <si>
    <t>N-Acetyl-L-aspartic acid</t>
  </si>
  <si>
    <t>C01042</t>
  </si>
  <si>
    <t>Lactosylceramide (d18:1/24:0)</t>
  </si>
  <si>
    <t>HMDB0011595</t>
  </si>
  <si>
    <t>C01717</t>
  </si>
  <si>
    <t>(S)-3-Hydroxyisobutyric acid</t>
  </si>
  <si>
    <t>HMDB0000023</t>
  </si>
  <si>
    <t>C06001</t>
  </si>
  <si>
    <t>C00242</t>
  </si>
  <si>
    <t>HMDB0006695</t>
  </si>
  <si>
    <t>C16361</t>
  </si>
  <si>
    <t>C02067</t>
  </si>
  <si>
    <t>C00483</t>
  </si>
  <si>
    <t>C00153</t>
  </si>
  <si>
    <t>C03139</t>
  </si>
  <si>
    <t>C05132</t>
  </si>
  <si>
    <t>L-Kynurenine</t>
  </si>
  <si>
    <t>C00328</t>
  </si>
  <si>
    <t>C16359</t>
  </si>
  <si>
    <t>Homo-L-arginine</t>
  </si>
  <si>
    <t>HMDB0000670</t>
  </si>
  <si>
    <t>C01924</t>
  </si>
  <si>
    <t>N1-Methyl-4-pyridone-3-carboxamide</t>
  </si>
  <si>
    <t>HMDB0004194</t>
  </si>
  <si>
    <t>C05843</t>
  </si>
  <si>
    <t>C00473</t>
  </si>
  <si>
    <t>L-Tryptophan</t>
  </si>
  <si>
    <t>C00078</t>
  </si>
  <si>
    <t>Lactosylceramide (d18:1/16:0)</t>
  </si>
  <si>
    <t>HMDB0006750</t>
  </si>
  <si>
    <t>L-Phenylalanine</t>
  </si>
  <si>
    <t>C00079</t>
  </si>
  <si>
    <t>L-Lysine</t>
  </si>
  <si>
    <t>HMDB0000182</t>
  </si>
  <si>
    <t>C00047</t>
  </si>
  <si>
    <t>129397  </t>
  </si>
  <si>
    <t>PE(16:0/20:3)</t>
  </si>
  <si>
    <t>PE(18:0/18:3)</t>
  </si>
  <si>
    <t>DG(36:2)</t>
  </si>
  <si>
    <t>DG(18:1/18:1)</t>
  </si>
  <si>
    <t>DG(18:0/18:2)</t>
  </si>
  <si>
    <t>PE(36:1)</t>
  </si>
  <si>
    <t>PE(18:0/18:1)</t>
  </si>
  <si>
    <t>PE(18:1/18:0)</t>
  </si>
  <si>
    <t>PC(34:0)</t>
  </si>
  <si>
    <t>PC(18:0/16:0)</t>
  </si>
  <si>
    <t>PC(16:0/18:0)</t>
  </si>
  <si>
    <t>PC(O-16:1/18:2)</t>
  </si>
  <si>
    <t>PC(P-16:0/18:2)</t>
  </si>
  <si>
    <t>DG(36:4)_1</t>
  </si>
  <si>
    <t>DG(18:2/18:2)</t>
  </si>
  <si>
    <t>DG(18:1/18:3)</t>
  </si>
  <si>
    <t> 9543730  </t>
  </si>
  <si>
    <t>53480467 </t>
  </si>
  <si>
    <t>52924055  </t>
  </si>
  <si>
    <t>107461  </t>
  </si>
  <si>
    <t>6441392 </t>
  </si>
  <si>
    <t>169148  </t>
  </si>
  <si>
    <t>Asymmetric Dimethylarginine</t>
  </si>
  <si>
    <t>Symmetric Dimethylarginine</t>
  </si>
  <si>
    <t> 123831  </t>
  </si>
  <si>
    <t> 52931235  </t>
  </si>
  <si>
    <t>192669  </t>
  </si>
  <si>
    <t>25240380  </t>
  </si>
  <si>
    <t>56938699  </t>
  </si>
  <si>
    <t>9544695  </t>
  </si>
  <si>
    <t>56939382  </t>
  </si>
  <si>
    <t xml:space="preserve">Alpha-carotene </t>
  </si>
  <si>
    <t>Beta-carotene</t>
  </si>
  <si>
    <t>9545265  </t>
  </si>
  <si>
    <t> cholesterol ester </t>
  </si>
  <si>
    <t>Ceramide</t>
  </si>
  <si>
    <t> 136212424  </t>
  </si>
  <si>
    <t>Docosapentaenoic acid</t>
  </si>
  <si>
    <t>Eicosadienoic acid</t>
  </si>
  <si>
    <t>575 metabolites for searching</t>
  </si>
  <si>
    <t>Propionylcarnitine CAR(3:0)</t>
  </si>
  <si>
    <t>Pipecolic acid</t>
  </si>
  <si>
    <t>Isobutyrylcarnitine CAR(4:0)</t>
  </si>
  <si>
    <t>Hexanoylcarnitine CAR(6:0)</t>
  </si>
  <si>
    <t>Tryptophan betaine</t>
  </si>
  <si>
    <t>Cholic acid | Ursocholic acid</t>
  </si>
  <si>
    <t>Indoxyl sulfate</t>
  </si>
  <si>
    <t>Ribonic acid</t>
  </si>
  <si>
    <t>Thymol Sulfate</t>
  </si>
  <si>
    <t>3-Carboxy-4-methyl-5-propyl-2-furanpropionic acid (CMPF)</t>
  </si>
  <si>
    <t>L-Acetylcarnitine CAR(2:0)</t>
  </si>
  <si>
    <t>4-Trimethylammoniobutanoic acid (deoxycarnitine)</t>
  </si>
  <si>
    <t>Pipecolic acid | N-methyl proline</t>
  </si>
  <si>
    <t>Butyryl- | isobutyrylcarnitine CAR(4:0)</t>
  </si>
  <si>
    <t>1-Methylpiperidine-2-carboxylic acid (N-methyl pipecolic acid)</t>
  </si>
  <si>
    <t>Glycolithocholic acid</t>
  </si>
  <si>
    <t>Octanoylcarnitine CAR(8:0)</t>
  </si>
  <si>
    <t>Decanoylcarnitine CAR(10:0)</t>
  </si>
  <si>
    <t>Decenoylcarnitine CAR(10:1)</t>
  </si>
  <si>
    <t>Lauroylcarnitine CAR(12:0)</t>
  </si>
  <si>
    <t>Dodecenoylcarnitine CAR(12:1)_1</t>
  </si>
  <si>
    <t>Tetradecenoylcarnitine CAR(14:1)</t>
  </si>
  <si>
    <t>Palmitoylcarnitine CAR(16:0)</t>
  </si>
  <si>
    <t>Stearoylcarnitine CAR(18:0)</t>
  </si>
  <si>
    <t>Hexacosanoylcarnitine CAR(26:0)</t>
  </si>
  <si>
    <t>CE(18:2)</t>
  </si>
  <si>
    <t>CE(20:4)</t>
  </si>
  <si>
    <t>Cer(d16:1/22:0)</t>
  </si>
  <si>
    <t>Cer(d16:1/24:0)</t>
  </si>
  <si>
    <t>Cer(d18:1/22:0)</t>
  </si>
  <si>
    <t>Cer(d18:1/24:0)</t>
  </si>
  <si>
    <t>Cer(d18:1/25:0)</t>
  </si>
  <si>
    <t>Cer(d18:2/22:0)</t>
  </si>
  <si>
    <t>Cer(d18:2/24:0)</t>
  </si>
  <si>
    <t>Cer(d19:1/24:0)</t>
  </si>
  <si>
    <t>Cer(d41:1);  Cer(d18:1/23:0) | Cer(d17:1/24:0)</t>
  </si>
  <si>
    <t>HexCer(d18:1/22:0)</t>
  </si>
  <si>
    <t>HexCer(d18:1/24:0)</t>
  </si>
  <si>
    <t>LPC(0:0/14:0)</t>
  </si>
  <si>
    <t>LPC(0:0/15:0)</t>
  </si>
  <si>
    <t>LPC(0:0/16:0)</t>
  </si>
  <si>
    <t>LPC(0:0/18:1)</t>
  </si>
  <si>
    <t>LPC(0:0/18:2)</t>
  </si>
  <si>
    <t>LPC(0:0/20:3)</t>
  </si>
  <si>
    <t>LPC(0:0/20:4)</t>
  </si>
  <si>
    <t>LPC(0:0/22:6)</t>
  </si>
  <si>
    <t>LPC(14:0/0:0)</t>
  </si>
  <si>
    <t>LPC(15:0/0:0)</t>
  </si>
  <si>
    <t>LPC(16:0/0:0)</t>
  </si>
  <si>
    <t>LPC(16:1/0:0)</t>
  </si>
  <si>
    <t>LPC(17:0/0:0)</t>
  </si>
  <si>
    <t>LPC(17:1/0:0)</t>
  </si>
  <si>
    <t>LPC(18:1/0:0)_1</t>
  </si>
  <si>
    <t>LPC(18:2/0:0)</t>
  </si>
  <si>
    <t>LPC(18:3/0:0)_1</t>
  </si>
  <si>
    <t>LPC(18:3/0:0)_2</t>
  </si>
  <si>
    <t>LPC(19:0/0:0)</t>
  </si>
  <si>
    <t>LPC(20:0/0:0)</t>
  </si>
  <si>
    <t>LPC(20:1/0:0)</t>
  </si>
  <si>
    <t>LPC(20:5/0:0)</t>
  </si>
  <si>
    <t>LPC(22:6/0:0)</t>
  </si>
  <si>
    <t>LPC(24:0/0:0)</t>
  </si>
  <si>
    <t>LPC(O-16:0/0:0)</t>
  </si>
  <si>
    <t>LPC(O-18:0/0:0)</t>
  </si>
  <si>
    <t>LPC(O-18:1/0:0)_1</t>
  </si>
  <si>
    <t>LPC(P-16:0/0:0)</t>
  </si>
  <si>
    <t>LPC(P-18:0/0:0)</t>
  </si>
  <si>
    <t>LPE(18:2/0:0)</t>
  </si>
  <si>
    <t>PC(14:0/18:2)</t>
  </si>
  <si>
    <t>PC(16:0/16:0)</t>
  </si>
  <si>
    <t>PC(16:0/16:1)</t>
  </si>
  <si>
    <t>PC(16:0/18:1)_1</t>
  </si>
  <si>
    <t>PC(16:0/18:1)_2</t>
  </si>
  <si>
    <t>PC(16:0/18:1)_3</t>
  </si>
  <si>
    <t>PC(16:0/18:2)</t>
  </si>
  <si>
    <t>PC(16:0/18:3)</t>
  </si>
  <si>
    <t>PC(36:2); PC(16:0/20:2) | PC(18:1/18:1)</t>
  </si>
  <si>
    <t>PC(16:0/20:3)</t>
  </si>
  <si>
    <t>PC(16:0/20:4)_1</t>
  </si>
  <si>
    <t>PC(16:0/20:4)_3</t>
  </si>
  <si>
    <t>PC(16:0/20:5)</t>
  </si>
  <si>
    <t>PC(16:0/22:4)</t>
  </si>
  <si>
    <t>PC(16:0/22:6)</t>
  </si>
  <si>
    <t>PC(16:1/18:2)</t>
  </si>
  <si>
    <t>PC(16:1/20:4)</t>
  </si>
  <si>
    <t>PC(18:0/18:0)</t>
  </si>
  <si>
    <t>PC(18:0/18:1)</t>
  </si>
  <si>
    <t>PC(18:0/18:2)</t>
  </si>
  <si>
    <t>PC(18:0/20:3)</t>
  </si>
  <si>
    <t>PC(18:0/20:4)</t>
  </si>
  <si>
    <t>PC(18:0/22:4)</t>
  </si>
  <si>
    <t>PC(18:0/22:5)</t>
  </si>
  <si>
    <t>PC(18:0/22:6)</t>
  </si>
  <si>
    <t>PC(18:1/18:2)</t>
  </si>
  <si>
    <t>PC(18:1/20:3)</t>
  </si>
  <si>
    <t>PC(18:1/20:4)</t>
  </si>
  <si>
    <t>PC(32:1); PC(14:0/18:1) | PC(16:0/16:1)</t>
  </si>
  <si>
    <t>PC(36:1); PC(16:0/20:1) | PC(18:0/18:1)</t>
  </si>
  <si>
    <t>PC(O-16:0/16:0)</t>
  </si>
  <si>
    <t>PC(O-18:0/16:0)</t>
  </si>
  <si>
    <t>PC(O-18:1/18:1) and/or PC(P-18:0/18:1)</t>
  </si>
  <si>
    <t>PE(O-18:1/20:4) and/or PE(P-18:0/20:4)</t>
  </si>
  <si>
    <t>PE(O-18:1/22:6) and/or PE(P-18:0/22:6)</t>
  </si>
  <si>
    <t>SM(d17:1/24:1)</t>
  </si>
  <si>
    <t>SM(d18:0/16:0)</t>
  </si>
  <si>
    <t>SM(d18:1/16:0)</t>
  </si>
  <si>
    <t>SM(d18:1/18:0)</t>
  </si>
  <si>
    <t>SM(d18:1/20:0)</t>
  </si>
  <si>
    <t>SM(d18:1/20:1)</t>
  </si>
  <si>
    <t>SM(d18:1/22:0)</t>
  </si>
  <si>
    <t>SM(d18:1/24:0)</t>
  </si>
  <si>
    <t>SM(d18:1/24:1)</t>
  </si>
  <si>
    <t>SM(d18:2/14:0)</t>
  </si>
  <si>
    <t>SM(d18:2/16:0)_2</t>
  </si>
  <si>
    <t>SM(d18:2/18:0)</t>
  </si>
  <si>
    <t>SM(d18:2/24:1)</t>
  </si>
  <si>
    <t>SM(d19:1/16:0)</t>
  </si>
  <si>
    <t>SM(d35:1); SM(d17:1/18:0) | SM(d18:1/17:0)</t>
  </si>
  <si>
    <t>TG(44:0)</t>
  </si>
  <si>
    <t>TG(44:1)</t>
  </si>
  <si>
    <t>TG(44:2)</t>
  </si>
  <si>
    <t>TG(46:0)</t>
  </si>
  <si>
    <t>TG(46:1)</t>
  </si>
  <si>
    <t>TG(46:2)</t>
  </si>
  <si>
    <t>TG(48:1)</t>
  </si>
  <si>
    <t>TG(48:2)</t>
  </si>
  <si>
    <t>TG(48:3)</t>
  </si>
  <si>
    <t>TG(50:1)</t>
  </si>
  <si>
    <t>TG(50:2)</t>
  </si>
  <si>
    <t>TG(50:3)</t>
  </si>
  <si>
    <t>TG(50:4)</t>
  </si>
  <si>
    <t>TG(52:1)</t>
  </si>
  <si>
    <t>TG(52:4)_2</t>
  </si>
  <si>
    <t>TG(52:4)_3</t>
  </si>
  <si>
    <t>TG(54:6)_2</t>
  </si>
  <si>
    <t>HexCer(d18:1/23:0)</t>
  </si>
  <si>
    <t>LPC(20:2/0:0)</t>
  </si>
  <si>
    <t>LPC(22:5/0:0)_1</t>
  </si>
  <si>
    <t>LPC(O-24:0/0:0)</t>
  </si>
  <si>
    <t>LPC(O-24:1/0:0)</t>
  </si>
  <si>
    <t>PC(14:0/22:6)</t>
  </si>
  <si>
    <t>PC(15:0/18:2)</t>
  </si>
  <si>
    <t>PC(16:0/15:0)</t>
  </si>
  <si>
    <t>PC(16:0/17:0)</t>
  </si>
  <si>
    <t>PC(18:1/22:6)</t>
  </si>
  <si>
    <t>PC(20:3/20:4)</t>
  </si>
  <si>
    <t>PC(28:0); PC(14:0/14:0) | PC(16:0/12:0)</t>
  </si>
  <si>
    <t>PC(33:1); PC(15:0/18:1) | PC(16:0/17:1)</t>
  </si>
  <si>
    <t>PC(O-16:0/14:0)</t>
  </si>
  <si>
    <t>PC(O-16:0/15:0)</t>
  </si>
  <si>
    <t>PC(O-16:0/22:5)</t>
  </si>
  <si>
    <t>PC(O-18:0/20:3)</t>
  </si>
  <si>
    <t>PC(O-18:0/22:4)</t>
  </si>
  <si>
    <t>PC(O-18:1/22:6) and/or PC(P-18:0/22:6)</t>
  </si>
  <si>
    <t>PC(O-22:0/18:2)</t>
  </si>
  <si>
    <t>PC(O-22:1/20:4) and/or PC(P-22:0/20:4)</t>
  </si>
  <si>
    <t>PC(O-24:0/20:4)</t>
  </si>
  <si>
    <t>PC(O-24:1/20:3) and/or PC(P-24:0/20:3)</t>
  </si>
  <si>
    <t>PC(O-24:1/20:4) and/or PC(P-24:0/20:4)</t>
  </si>
  <si>
    <t>PC(O-24:2/18:2) and/or PC(P-24:1/18:2)</t>
  </si>
  <si>
    <t>PC(O-24:2/20:4) and/or PC(P-24:1/20:4)</t>
  </si>
  <si>
    <t>PE(O-20:1/20:4) and/or PE(P-20:0/20:4)</t>
  </si>
  <si>
    <t>SM(d19:1/24:1)</t>
  </si>
  <si>
    <t>SM(d30:1); SM(d16:1/14:0) | SM(d18:1/12:0)</t>
  </si>
  <si>
    <t>TG(47:1)</t>
  </si>
  <si>
    <t>TG(49:1)</t>
  </si>
  <si>
    <t>TG(49:2)</t>
  </si>
  <si>
    <t>TG(51:2)</t>
  </si>
  <si>
    <t>TG(51:3)</t>
  </si>
  <si>
    <t>TG(52:5)_2</t>
  </si>
  <si>
    <t>TG(52:5)_3</t>
  </si>
  <si>
    <t>TG(52:6)_2</t>
  </si>
  <si>
    <t>TG(52:6)_3</t>
  </si>
  <si>
    <t>TG(54:5)_2</t>
  </si>
  <si>
    <t>Anhydrolutein I</t>
  </si>
  <si>
    <t>PC(O-16:1/22:6) and/or PC(P-16:0/22:6)</t>
  </si>
  <si>
    <t>Myristic acid FA(14:0)</t>
  </si>
  <si>
    <t>Palmitic acid FA(16:0)</t>
  </si>
  <si>
    <t>Hexadecenoic acid FA(16:1)</t>
  </si>
  <si>
    <t>Stearic acid FA(18:0)</t>
  </si>
  <si>
    <t>octadecenoic acid FA(18:1)</t>
  </si>
  <si>
    <t>Octadecadienoic acid FA(18:2)</t>
  </si>
  <si>
    <t>Octadecatrienoic acid FA(18:3)_1</t>
  </si>
  <si>
    <t>Eicosatetraenoic acid FA(20:4)</t>
  </si>
  <si>
    <t>Docosahexaenoic FA(22:6)</t>
  </si>
  <si>
    <t>Cholesterol Sulfate_2</t>
  </si>
  <si>
    <t>LPE(22:6/0:0)</t>
  </si>
  <si>
    <t>NAPE(O-18:1/20:4/16:0) and/or NAPE(P-18:0/20:4/16:0)</t>
  </si>
  <si>
    <t>NAPE(O-18:1/20:4/18:0) and/or NAPE(P-18:0/20:4/18:0)</t>
  </si>
  <si>
    <t>PE(O-16:0/22:6)</t>
  </si>
  <si>
    <t>PE(O-16:1/18:2) and/or PE(P-16:0/18:2)</t>
  </si>
  <si>
    <t>PE(O-16:1/20:4) and/or PE(P-16:0/20:4)</t>
  </si>
  <si>
    <t>PE(O-16:1/22:5) and/or PE(P-16:0/22:5)</t>
  </si>
  <si>
    <t>PE(O-16:1/22:6) and/or PE(P-16:0/22:6)</t>
  </si>
  <si>
    <t>PE(O-18:1/18:1) and/or PE(P-18:0/18:1)</t>
  </si>
  <si>
    <t>PE(O-18:1/18:2) and/or PE(P-18:0/18:2)</t>
  </si>
  <si>
    <t>PE(O-18:1/22:4) and/or PE(P-18:0/22:4)</t>
  </si>
  <si>
    <t>PE(O-18:2/18:2) and/or PE(P-18:1/18:2)</t>
  </si>
  <si>
    <t>SulfoHexCer(d18:1/22:0(OH))</t>
  </si>
  <si>
    <t>SulfoHexCer(d18:1/24:0(OH))</t>
  </si>
  <si>
    <t>SulfoHexCer(d18:1/24:1(OH))</t>
  </si>
  <si>
    <t>SulfoHexCer(d18:1/24:1)</t>
  </si>
  <si>
    <t>SulfoHexCer(d18:2/16:0(OH))</t>
  </si>
  <si>
    <t>SulfoHexCer(d18:2/22:0(OH))</t>
  </si>
  <si>
    <t>SulfoHexCer(d18:2/22:0)</t>
  </si>
  <si>
    <t>SulfoHexCer(d18:2/24:0(OH))</t>
  </si>
  <si>
    <t>SulfoHexCer(d18:2/24:1)</t>
  </si>
  <si>
    <t>diacylglycerol</t>
  </si>
  <si>
    <t>lactoceramide</t>
  </si>
  <si>
    <t>lysophosphatidic acid </t>
  </si>
  <si>
    <t>pubchem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</si>
</sst>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8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sz val="16"/>
      <color rgb="FF4C545A"/>
      <name val="Arial"/>
      <family val="2"/>
    </font>
    <font>
      <sz val="12"/>
      <color rgb="FF21212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F1F1F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6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Border="1" applyAlignment="1">
      <alignment horizontal="left" vertical="center" wrapText="1" indent="1" readingOrder="1"/>
    </xf>
    <xf numFmtId="0" fontId="4" fillId="0" borderId="0" xfId="0" applyFont="1" applyBorder="1" applyAlignment="1">
      <alignment horizontal="right" vertical="center" wrapText="1" indent="1" readingOrder="1"/>
    </xf>
    <xf numFmtId="0" fontId="5" fillId="0" borderId="0" xfId="0" applyFont="1" applyBorder="1" applyAlignment="1">
      <alignment horizontal="right" wrapText="1" readingOrder="1"/>
    </xf>
    <xf numFmtId="0" fontId="2" fillId="0" borderId="0" xfId="0" applyFont="1" applyBorder="1" applyAlignment="1">
      <alignment horizontal="right" vertical="center" wrapText="1" indent="1"/>
    </xf>
    <xf numFmtId="0" fontId="8" fillId="0" borderId="0" xfId="0" applyFont="1"/>
    <xf numFmtId="0" fontId="8" fillId="2" borderId="9" xfId="0" applyFont="1" applyFill="1" applyBorder="1" applyAlignment="1">
      <alignment vertical="top" wrapText="1"/>
    </xf>
    <xf numFmtId="0" fontId="8" fillId="0" borderId="0" xfId="0" applyFont="1" applyAlignment="1">
      <alignment horizontal="left" vertical="center" wrapText="1" indent="1"/>
    </xf>
    <xf numFmtId="11" fontId="0" fillId="0" borderId="0" xfId="0" applyNumberFormat="1"/>
    <xf numFmtId="0" fontId="7" fillId="0" borderId="0" xfId="1"/>
    <xf numFmtId="0" fontId="9" fillId="0" borderId="0" xfId="0" applyFont="1" applyAlignment="1">
      <alignment vertical="center" wrapText="1"/>
    </xf>
    <xf numFmtId="0" fontId="7" fillId="2" borderId="10" xfId="1" applyFill="1" applyBorder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7" fillId="0" borderId="0" xfId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10" fillId="0" borderId="0" xfId="0" applyFont="1"/>
    <xf numFmtId="0" fontId="7" fillId="2" borderId="0" xfId="1" applyFill="1" applyBorder="1" applyAlignment="1">
      <alignment vertical="center" wrapText="1"/>
    </xf>
    <xf numFmtId="0" fontId="10" fillId="2" borderId="0" xfId="0" applyFont="1" applyFill="1" applyBorder="1" applyAlignment="1">
      <alignment vertical="center" wrapText="1"/>
    </xf>
    <xf numFmtId="0" fontId="0" fillId="0" borderId="10" xfId="0" applyFill="1" applyBorder="1"/>
    <xf numFmtId="0" fontId="7" fillId="2" borderId="9" xfId="1" applyFill="1" applyBorder="1" applyAlignment="1">
      <alignment vertical="top" wrapText="1"/>
    </xf>
    <xf numFmtId="0" fontId="7" fillId="0" borderId="0" xfId="1" applyAlignment="1">
      <alignment horizontal="right"/>
    </xf>
    <xf numFmtId="0" fontId="7" fillId="2" borderId="9" xfId="1" applyFill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10" fillId="2" borderId="11" xfId="0" applyFont="1" applyFill="1" applyBorder="1" applyAlignment="1">
      <alignment horizontal="right" vertical="center" wrapText="1"/>
    </xf>
    <xf numFmtId="0" fontId="7" fillId="2" borderId="10" xfId="1" applyFill="1" applyBorder="1" applyAlignment="1">
      <alignment horizontal="right" vertical="center" wrapText="1"/>
    </xf>
    <xf numFmtId="0" fontId="7" fillId="2" borderId="0" xfId="1" applyFill="1" applyBorder="1" applyAlignment="1">
      <alignment horizontal="right" vertical="center" wrapText="1"/>
    </xf>
    <xf numFmtId="0" fontId="0" fillId="0" borderId="10" xfId="0" applyFill="1" applyBorder="1" applyAlignment="1">
      <alignment horizontal="right"/>
    </xf>
    <xf numFmtId="0" fontId="10" fillId="2" borderId="0" xfId="0" applyFont="1" applyFill="1" applyBorder="1" applyAlignment="1">
      <alignment horizontal="right" vertical="center" wrapText="1"/>
    </xf>
    <xf numFmtId="0" fontId="7" fillId="0" borderId="0" xfId="1" applyAlignment="1">
      <alignment horizontal="right" vertical="center" wrapText="1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chem.ncbi.nlm.nih.gov/compound/52931235" TargetMode="External"/><Relationship Id="rId21" Type="http://schemas.openxmlformats.org/officeDocument/2006/relationships/hyperlink" Target="https://pubchem.ncbi.nlm.nih.gov/compound/52924055" TargetMode="External"/><Relationship Id="rId42" Type="http://schemas.openxmlformats.org/officeDocument/2006/relationships/hyperlink" Target="http://pubchem.ncbi.nlm.nih.gov/summary/summary.cgi?cid=53479587" TargetMode="External"/><Relationship Id="rId47" Type="http://schemas.openxmlformats.org/officeDocument/2006/relationships/hyperlink" Target="http://pubchem.ncbi.nlm.nih.gov/summary/summary.cgi?cid=53479609" TargetMode="External"/><Relationship Id="rId63" Type="http://schemas.openxmlformats.org/officeDocument/2006/relationships/hyperlink" Target="http://pubchem.ncbi.nlm.nih.gov/summary/summary.cgi?cid=33032" TargetMode="External"/><Relationship Id="rId68" Type="http://schemas.openxmlformats.org/officeDocument/2006/relationships/hyperlink" Target="https://pubchem.ncbi.nlm.nih.gov/compound/9544695" TargetMode="External"/><Relationship Id="rId84" Type="http://schemas.openxmlformats.org/officeDocument/2006/relationships/hyperlink" Target="http://pubchem.ncbi.nlm.nih.gov/summary/summary.cgi?cid=53477965" TargetMode="External"/><Relationship Id="rId16" Type="http://schemas.openxmlformats.org/officeDocument/2006/relationships/hyperlink" Target="http://pubchem.ncbi.nlm.nih.gov/summary/summary.cgi?cid=24778686" TargetMode="External"/><Relationship Id="rId11" Type="http://schemas.openxmlformats.org/officeDocument/2006/relationships/hyperlink" Target="http://pubchem.ncbi.nlm.nih.gov/summary/summary.cgi?cid=53479554" TargetMode="External"/><Relationship Id="rId32" Type="http://schemas.openxmlformats.org/officeDocument/2006/relationships/hyperlink" Target="https://pubchem.ncbi.nlm.nih.gov/compound/25240380" TargetMode="External"/><Relationship Id="rId37" Type="http://schemas.openxmlformats.org/officeDocument/2006/relationships/hyperlink" Target="http://pubchem.ncbi.nlm.nih.gov/summary/summary.cgi?cid=53479626" TargetMode="External"/><Relationship Id="rId53" Type="http://schemas.openxmlformats.org/officeDocument/2006/relationships/hyperlink" Target="http://pubchem.ncbi.nlm.nih.gov/summary/summary.cgi?cid=24779386" TargetMode="External"/><Relationship Id="rId58" Type="http://schemas.openxmlformats.org/officeDocument/2006/relationships/hyperlink" Target="https://pubchem.ncbi.nlm.nih.gov/compound/6441392" TargetMode="External"/><Relationship Id="rId74" Type="http://schemas.openxmlformats.org/officeDocument/2006/relationships/hyperlink" Target="http://pubchem.ncbi.nlm.nih.gov/summary/summary.cgi?cid=4369188" TargetMode="External"/><Relationship Id="rId79" Type="http://schemas.openxmlformats.org/officeDocument/2006/relationships/hyperlink" Target="http://pubchem.ncbi.nlm.nih.gov/summary/summary.cgi?cid=10467" TargetMode="External"/><Relationship Id="rId5" Type="http://schemas.openxmlformats.org/officeDocument/2006/relationships/hyperlink" Target="http://pubchem.ncbi.nlm.nih.gov/summary/summary.cgi?cid=53477965" TargetMode="External"/><Relationship Id="rId19" Type="http://schemas.openxmlformats.org/officeDocument/2006/relationships/hyperlink" Target="https://pubchem.ncbi.nlm.nih.gov/compound/9543730" TargetMode="External"/><Relationship Id="rId14" Type="http://schemas.openxmlformats.org/officeDocument/2006/relationships/hyperlink" Target="http://pubchem.ncbi.nlm.nih.gov/summary/summary.cgi?cid=24778633" TargetMode="External"/><Relationship Id="rId22" Type="http://schemas.openxmlformats.org/officeDocument/2006/relationships/hyperlink" Target="https://pubchem.ncbi.nlm.nih.gov/compound/107461" TargetMode="External"/><Relationship Id="rId27" Type="http://schemas.openxmlformats.org/officeDocument/2006/relationships/hyperlink" Target="http://pubchem.ncbi.nlm.nih.gov/summary/summary.cgi?cid=131750354" TargetMode="External"/><Relationship Id="rId30" Type="http://schemas.openxmlformats.org/officeDocument/2006/relationships/hyperlink" Target="https://pubchem.ncbi.nlm.nih.gov/compound/131802901" TargetMode="External"/><Relationship Id="rId35" Type="http://schemas.openxmlformats.org/officeDocument/2006/relationships/hyperlink" Target="https://pubchem.ncbi.nlm.nih.gov/compound/56939382" TargetMode="External"/><Relationship Id="rId43" Type="http://schemas.openxmlformats.org/officeDocument/2006/relationships/hyperlink" Target="http://pubchem.ncbi.nlm.nih.gov/summary/summary.cgi?cid=53479626" TargetMode="External"/><Relationship Id="rId48" Type="http://schemas.openxmlformats.org/officeDocument/2006/relationships/hyperlink" Target="http://pubchem.ncbi.nlm.nih.gov/summary/summary.cgi?cid=53479623" TargetMode="External"/><Relationship Id="rId56" Type="http://schemas.openxmlformats.org/officeDocument/2006/relationships/hyperlink" Target="https://pubchem.ncbi.nlm.nih.gov/compound/52924055" TargetMode="External"/><Relationship Id="rId64" Type="http://schemas.openxmlformats.org/officeDocument/2006/relationships/hyperlink" Target="https://pubchem.ncbi.nlm.nih.gov/compound/131802901" TargetMode="External"/><Relationship Id="rId69" Type="http://schemas.openxmlformats.org/officeDocument/2006/relationships/hyperlink" Target="https://pubchem.ncbi.nlm.nih.gov/compound/56939382" TargetMode="External"/><Relationship Id="rId77" Type="http://schemas.openxmlformats.org/officeDocument/2006/relationships/hyperlink" Target="http://pubchem.ncbi.nlm.nih.gov/summary/summary.cgi?cid=27476" TargetMode="External"/><Relationship Id="rId8" Type="http://schemas.openxmlformats.org/officeDocument/2006/relationships/hyperlink" Target="http://pubchem.ncbi.nlm.nih.gov/summary/summary.cgi?cid=53479626" TargetMode="External"/><Relationship Id="rId51" Type="http://schemas.openxmlformats.org/officeDocument/2006/relationships/hyperlink" Target="http://pubchem.ncbi.nlm.nih.gov/summary/summary.cgi?cid=24778686" TargetMode="External"/><Relationship Id="rId72" Type="http://schemas.openxmlformats.org/officeDocument/2006/relationships/hyperlink" Target="http://pubchem.ncbi.nlm.nih.gov/summary/summary.cgi?cid=134725975" TargetMode="External"/><Relationship Id="rId80" Type="http://schemas.openxmlformats.org/officeDocument/2006/relationships/hyperlink" Target="http://pubchem.ncbi.nlm.nih.gov/summary/summary.cgi?cid=53477833" TargetMode="External"/><Relationship Id="rId85" Type="http://schemas.openxmlformats.org/officeDocument/2006/relationships/hyperlink" Target="http://pubchem.ncbi.nlm.nih.gov/summary/summary.cgi?cid=5497165" TargetMode="External"/><Relationship Id="rId3" Type="http://schemas.openxmlformats.org/officeDocument/2006/relationships/hyperlink" Target="http://pubchem.ncbi.nlm.nih.gov/summary/summary.cgi?cid=52924329" TargetMode="External"/><Relationship Id="rId12" Type="http://schemas.openxmlformats.org/officeDocument/2006/relationships/hyperlink" Target="http://pubchem.ncbi.nlm.nih.gov/summary/summary.cgi?cid=53479609" TargetMode="External"/><Relationship Id="rId17" Type="http://schemas.openxmlformats.org/officeDocument/2006/relationships/hyperlink" Target="http://pubchem.ncbi.nlm.nih.gov/summary/summary.cgi?cid=53481709" TargetMode="External"/><Relationship Id="rId25" Type="http://schemas.openxmlformats.org/officeDocument/2006/relationships/hyperlink" Target="https://pubchem.ncbi.nlm.nih.gov/compound/123831" TargetMode="External"/><Relationship Id="rId33" Type="http://schemas.openxmlformats.org/officeDocument/2006/relationships/hyperlink" Target="https://pubchem.ncbi.nlm.nih.gov/compound/56938699" TargetMode="External"/><Relationship Id="rId38" Type="http://schemas.openxmlformats.org/officeDocument/2006/relationships/hyperlink" Target="http://pubchem.ncbi.nlm.nih.gov/summary/summary.cgi?cid=52924329" TargetMode="External"/><Relationship Id="rId46" Type="http://schemas.openxmlformats.org/officeDocument/2006/relationships/hyperlink" Target="http://pubchem.ncbi.nlm.nih.gov/summary/summary.cgi?cid=53479554" TargetMode="External"/><Relationship Id="rId59" Type="http://schemas.openxmlformats.org/officeDocument/2006/relationships/hyperlink" Target="https://pubchem.ncbi.nlm.nih.gov/compound/169148" TargetMode="External"/><Relationship Id="rId67" Type="http://schemas.openxmlformats.org/officeDocument/2006/relationships/hyperlink" Target="https://pubchem.ncbi.nlm.nih.gov/compound/56938699" TargetMode="External"/><Relationship Id="rId20" Type="http://schemas.openxmlformats.org/officeDocument/2006/relationships/hyperlink" Target="https://pubchem.ncbi.nlm.nih.gov/compound/53480467" TargetMode="External"/><Relationship Id="rId41" Type="http://schemas.openxmlformats.org/officeDocument/2006/relationships/hyperlink" Target="http://pubchem.ncbi.nlm.nih.gov/summary/summary.cgi?cid=5497165" TargetMode="External"/><Relationship Id="rId54" Type="http://schemas.openxmlformats.org/officeDocument/2006/relationships/hyperlink" Target="https://pubchem.ncbi.nlm.nih.gov/compound/9543730" TargetMode="External"/><Relationship Id="rId62" Type="http://schemas.openxmlformats.org/officeDocument/2006/relationships/hyperlink" Target="http://pubchem.ncbi.nlm.nih.gov/summary/summary.cgi?cid=496" TargetMode="External"/><Relationship Id="rId70" Type="http://schemas.openxmlformats.org/officeDocument/2006/relationships/hyperlink" Target="http://pubchem.ncbi.nlm.nih.gov/summary/summary.cgi?cid=27476" TargetMode="External"/><Relationship Id="rId75" Type="http://schemas.openxmlformats.org/officeDocument/2006/relationships/hyperlink" Target="http://pubchem.ncbi.nlm.nih.gov/summary/summary.cgi?cid=5280489" TargetMode="External"/><Relationship Id="rId83" Type="http://schemas.openxmlformats.org/officeDocument/2006/relationships/hyperlink" Target="http://pubchem.ncbi.nlm.nih.gov/summary/summary.cgi?cid=6441562" TargetMode="External"/><Relationship Id="rId88" Type="http://schemas.openxmlformats.org/officeDocument/2006/relationships/printerSettings" Target="../printerSettings/printerSettings4.bin"/><Relationship Id="rId1" Type="http://schemas.openxmlformats.org/officeDocument/2006/relationships/hyperlink" Target="http://pubchem.ncbi.nlm.nih.gov/summary/summary.cgi?cid=53479587" TargetMode="External"/><Relationship Id="rId6" Type="http://schemas.openxmlformats.org/officeDocument/2006/relationships/hyperlink" Target="http://pubchem.ncbi.nlm.nih.gov/summary/summary.cgi?cid=5497165" TargetMode="External"/><Relationship Id="rId15" Type="http://schemas.openxmlformats.org/officeDocument/2006/relationships/hyperlink" Target="http://pubchem.ncbi.nlm.nih.gov/summary/summary.cgi?cid=18631368" TargetMode="External"/><Relationship Id="rId23" Type="http://schemas.openxmlformats.org/officeDocument/2006/relationships/hyperlink" Target="https://pubchem.ncbi.nlm.nih.gov/compound/6441392" TargetMode="External"/><Relationship Id="rId28" Type="http://schemas.openxmlformats.org/officeDocument/2006/relationships/hyperlink" Target="http://pubchem.ncbi.nlm.nih.gov/summary/summary.cgi?cid=496" TargetMode="External"/><Relationship Id="rId36" Type="http://schemas.openxmlformats.org/officeDocument/2006/relationships/hyperlink" Target="http://pubchem.ncbi.nlm.nih.gov/summary/summary.cgi?cid=53479587" TargetMode="External"/><Relationship Id="rId49" Type="http://schemas.openxmlformats.org/officeDocument/2006/relationships/hyperlink" Target="http://pubchem.ncbi.nlm.nih.gov/summary/summary.cgi?cid=24778633" TargetMode="External"/><Relationship Id="rId57" Type="http://schemas.openxmlformats.org/officeDocument/2006/relationships/hyperlink" Target="https://pubchem.ncbi.nlm.nih.gov/compound/107461" TargetMode="External"/><Relationship Id="rId10" Type="http://schemas.openxmlformats.org/officeDocument/2006/relationships/hyperlink" Target="http://pubchem.ncbi.nlm.nih.gov/summary/summary.cgi?cid=56939514" TargetMode="External"/><Relationship Id="rId31" Type="http://schemas.openxmlformats.org/officeDocument/2006/relationships/hyperlink" Target="https://pubchem.ncbi.nlm.nih.gov/compound/192669" TargetMode="External"/><Relationship Id="rId44" Type="http://schemas.openxmlformats.org/officeDocument/2006/relationships/hyperlink" Target="http://pubchem.ncbi.nlm.nih.gov/summary/summary.cgi?cid=52924329" TargetMode="External"/><Relationship Id="rId52" Type="http://schemas.openxmlformats.org/officeDocument/2006/relationships/hyperlink" Target="http://pubchem.ncbi.nlm.nih.gov/summary/summary.cgi?cid=53481709" TargetMode="External"/><Relationship Id="rId60" Type="http://schemas.openxmlformats.org/officeDocument/2006/relationships/hyperlink" Target="https://pubchem.ncbi.nlm.nih.gov/compound/52931235" TargetMode="External"/><Relationship Id="rId65" Type="http://schemas.openxmlformats.org/officeDocument/2006/relationships/hyperlink" Target="https://pubchem.ncbi.nlm.nih.gov/compound/192669" TargetMode="External"/><Relationship Id="rId73" Type="http://schemas.openxmlformats.org/officeDocument/2006/relationships/hyperlink" Target="http://pubchem.ncbi.nlm.nih.gov/summary/summary.cgi?cid=134730643" TargetMode="External"/><Relationship Id="rId78" Type="http://schemas.openxmlformats.org/officeDocument/2006/relationships/hyperlink" Target="https://pubchem.ncbi.nlm.nih.gov/compound/123831" TargetMode="External"/><Relationship Id="rId81" Type="http://schemas.openxmlformats.org/officeDocument/2006/relationships/hyperlink" Target="http://pubchem.ncbi.nlm.nih.gov/summary/summary.cgi?cid=2969" TargetMode="External"/><Relationship Id="rId86" Type="http://schemas.openxmlformats.org/officeDocument/2006/relationships/hyperlink" Target="https://pubchem.ncbi.nlm.nih.gov/compound/9543730" TargetMode="External"/><Relationship Id="rId4" Type="http://schemas.openxmlformats.org/officeDocument/2006/relationships/hyperlink" Target="http://pubchem.ncbi.nlm.nih.gov/summary/summary.cgi?cid=6441562" TargetMode="External"/><Relationship Id="rId9" Type="http://schemas.openxmlformats.org/officeDocument/2006/relationships/hyperlink" Target="http://pubchem.ncbi.nlm.nih.gov/summary/summary.cgi?cid=52924329" TargetMode="External"/><Relationship Id="rId13" Type="http://schemas.openxmlformats.org/officeDocument/2006/relationships/hyperlink" Target="http://pubchem.ncbi.nlm.nih.gov/summary/summary.cgi?cid=53479623" TargetMode="External"/><Relationship Id="rId18" Type="http://schemas.openxmlformats.org/officeDocument/2006/relationships/hyperlink" Target="http://pubchem.ncbi.nlm.nih.gov/summary/summary.cgi?cid=24779386" TargetMode="External"/><Relationship Id="rId39" Type="http://schemas.openxmlformats.org/officeDocument/2006/relationships/hyperlink" Target="http://pubchem.ncbi.nlm.nih.gov/summary/summary.cgi?cid=6441562" TargetMode="External"/><Relationship Id="rId34" Type="http://schemas.openxmlformats.org/officeDocument/2006/relationships/hyperlink" Target="https://pubchem.ncbi.nlm.nih.gov/compound/9544695" TargetMode="External"/><Relationship Id="rId50" Type="http://schemas.openxmlformats.org/officeDocument/2006/relationships/hyperlink" Target="http://pubchem.ncbi.nlm.nih.gov/summary/summary.cgi?cid=18631368" TargetMode="External"/><Relationship Id="rId55" Type="http://schemas.openxmlformats.org/officeDocument/2006/relationships/hyperlink" Target="https://pubchem.ncbi.nlm.nih.gov/compound/53480467" TargetMode="External"/><Relationship Id="rId76" Type="http://schemas.openxmlformats.org/officeDocument/2006/relationships/hyperlink" Target="https://pubchem.ncbi.nlm.nih.gov/compound/9545265" TargetMode="External"/><Relationship Id="rId7" Type="http://schemas.openxmlformats.org/officeDocument/2006/relationships/hyperlink" Target="http://pubchem.ncbi.nlm.nih.gov/summary/summary.cgi?cid=53479587" TargetMode="External"/><Relationship Id="rId71" Type="http://schemas.openxmlformats.org/officeDocument/2006/relationships/hyperlink" Target="http://pubchem.ncbi.nlm.nih.gov/summary/summary.cgi?cid=52931120" TargetMode="External"/><Relationship Id="rId2" Type="http://schemas.openxmlformats.org/officeDocument/2006/relationships/hyperlink" Target="http://pubchem.ncbi.nlm.nih.gov/summary/summary.cgi?cid=53479626" TargetMode="External"/><Relationship Id="rId29" Type="http://schemas.openxmlformats.org/officeDocument/2006/relationships/hyperlink" Target="http://pubchem.ncbi.nlm.nih.gov/summary/summary.cgi?cid=33032" TargetMode="External"/><Relationship Id="rId24" Type="http://schemas.openxmlformats.org/officeDocument/2006/relationships/hyperlink" Target="https://pubchem.ncbi.nlm.nih.gov/compound/169148" TargetMode="External"/><Relationship Id="rId40" Type="http://schemas.openxmlformats.org/officeDocument/2006/relationships/hyperlink" Target="http://pubchem.ncbi.nlm.nih.gov/summary/summary.cgi?cid=53477965" TargetMode="External"/><Relationship Id="rId45" Type="http://schemas.openxmlformats.org/officeDocument/2006/relationships/hyperlink" Target="http://pubchem.ncbi.nlm.nih.gov/summary/summary.cgi?cid=56939514" TargetMode="External"/><Relationship Id="rId66" Type="http://schemas.openxmlformats.org/officeDocument/2006/relationships/hyperlink" Target="https://pubchem.ncbi.nlm.nih.gov/compound/25240380" TargetMode="External"/><Relationship Id="rId87" Type="http://schemas.openxmlformats.org/officeDocument/2006/relationships/hyperlink" Target="https://pubchem.ncbi.nlm.nih.gov/compound/52924055" TargetMode="External"/><Relationship Id="rId61" Type="http://schemas.openxmlformats.org/officeDocument/2006/relationships/hyperlink" Target="http://pubchem.ncbi.nlm.nih.gov/summary/summary.cgi?cid=131750354" TargetMode="External"/><Relationship Id="rId82" Type="http://schemas.openxmlformats.org/officeDocument/2006/relationships/hyperlink" Target="https://pubchem.ncbi.nlm.nih.gov/compound/1362124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mdb.ca/metabolites/HMDB00299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2B4A-9450-4E07-A585-F93FD0523299}">
  <dimension ref="A1:H123"/>
  <sheetViews>
    <sheetView topLeftCell="M127" workbookViewId="0">
      <selection activeCell="N12" sqref="N12"/>
    </sheetView>
  </sheetViews>
  <sheetFormatPr defaultRowHeight="15" x14ac:dyDescent="0.25"/>
  <cols>
    <col min="1" max="1" width="43.5703125" customWidth="1"/>
    <col min="2" max="2" width="42.140625" customWidth="1"/>
    <col min="3" max="3" width="24.7109375" customWidth="1"/>
    <col min="4" max="4" width="14" style="4" customWidth="1"/>
    <col min="5" max="5" width="39" customWidth="1"/>
    <col min="6" max="6" width="24.28515625" customWidth="1"/>
    <col min="7" max="7" width="36.140625" customWidth="1"/>
    <col min="8" max="8" width="35.140625" customWidth="1"/>
  </cols>
  <sheetData>
    <row r="1" spans="1:8" ht="15.75" thickBot="1" x14ac:dyDescent="0.3">
      <c r="A1" t="s">
        <v>659</v>
      </c>
      <c r="B1" t="s">
        <v>921</v>
      </c>
      <c r="C1" t="s">
        <v>690</v>
      </c>
      <c r="D1" s="4" t="s">
        <v>660</v>
      </c>
      <c r="E1" t="s">
        <v>920</v>
      </c>
      <c r="F1" t="s">
        <v>657</v>
      </c>
      <c r="G1" t="s">
        <v>658</v>
      </c>
    </row>
    <row r="2" spans="1:8" ht="15.75" thickBot="1" x14ac:dyDescent="0.3">
      <c r="A2" t="s">
        <v>43</v>
      </c>
      <c r="B2" t="s">
        <v>692</v>
      </c>
      <c r="C2" s="16" t="s">
        <v>764</v>
      </c>
      <c r="D2" s="4">
        <v>1.8202499999999999</v>
      </c>
      <c r="E2" s="6" t="s">
        <v>64</v>
      </c>
      <c r="F2" s="6">
        <v>4.1793245690246996E-3</v>
      </c>
      <c r="G2" s="7" t="e">
        <f t="shared" ref="G2:G24" si="0">VLOOKUP(E2,$A$2:$D$86,4,FALSE)</f>
        <v>#N/A</v>
      </c>
      <c r="H2" t="e">
        <f>f_HC_CD!H2=VLOOKUP(E2,$A$2:$C$81, 3, FALSE)</f>
        <v>#N/A</v>
      </c>
    </row>
    <row r="3" spans="1:8" ht="15.75" thickBot="1" x14ac:dyDescent="0.3">
      <c r="A3" t="s">
        <v>60</v>
      </c>
      <c r="B3" t="s">
        <v>60</v>
      </c>
      <c r="C3" s="16" t="s">
        <v>765</v>
      </c>
      <c r="D3" s="4">
        <v>1.80175</v>
      </c>
      <c r="E3" s="3" t="s">
        <v>65</v>
      </c>
      <c r="F3" s="3">
        <v>4.1793245690246996E-3</v>
      </c>
      <c r="G3" s="7">
        <f t="shared" si="0"/>
        <v>1.23519</v>
      </c>
      <c r="H3" t="str">
        <f>VLOOKUP(E3,$A$2:$C$81, 3, FALSE)</f>
        <v>HMDB0002123</v>
      </c>
    </row>
    <row r="4" spans="1:8" ht="15.75" thickBot="1" x14ac:dyDescent="0.3">
      <c r="A4" t="s">
        <v>44</v>
      </c>
      <c r="B4" t="s">
        <v>44</v>
      </c>
      <c r="C4" t="s">
        <v>691</v>
      </c>
      <c r="D4" s="4">
        <v>1.6516200000000001</v>
      </c>
      <c r="E4" s="3" t="s">
        <v>63</v>
      </c>
      <c r="F4" s="3">
        <v>4.5186649056888498E-3</v>
      </c>
      <c r="G4" s="7">
        <f t="shared" si="0"/>
        <v>1.44171</v>
      </c>
      <c r="H4" t="str">
        <f t="shared" ref="H4:H24" si="1">VLOOKUP(E4,$A$2:$C$81, 3, FALSE)</f>
        <v>HMDB0003331</v>
      </c>
    </row>
    <row r="5" spans="1:8" ht="15.75" thickBot="1" x14ac:dyDescent="0.3">
      <c r="A5" t="s">
        <v>21</v>
      </c>
      <c r="B5" t="s">
        <v>693</v>
      </c>
      <c r="C5" s="16" t="s">
        <v>766</v>
      </c>
      <c r="D5" s="4">
        <v>1.6218999999999999</v>
      </c>
      <c r="E5" s="3" t="s">
        <v>62</v>
      </c>
      <c r="F5" s="3">
        <v>4.6319453093041398E-3</v>
      </c>
      <c r="G5" s="7">
        <f t="shared" si="0"/>
        <v>1.3046</v>
      </c>
      <c r="H5" t="str">
        <f t="shared" si="1"/>
        <v>HMDB0000784</v>
      </c>
    </row>
    <row r="6" spans="1:8" ht="15.75" thickBot="1" x14ac:dyDescent="0.3">
      <c r="A6" t="s">
        <v>61</v>
      </c>
      <c r="B6" t="s">
        <v>694</v>
      </c>
      <c r="C6" s="16" t="s">
        <v>767</v>
      </c>
      <c r="D6" s="4">
        <v>1.5963799999999999</v>
      </c>
      <c r="E6" s="3" t="s">
        <v>61</v>
      </c>
      <c r="F6" s="3">
        <v>4.6605003866454497E-3</v>
      </c>
      <c r="G6" s="7">
        <f t="shared" si="0"/>
        <v>1.5963799999999999</v>
      </c>
      <c r="H6" t="str">
        <f t="shared" si="1"/>
        <v>HMDB0000893</v>
      </c>
    </row>
    <row r="7" spans="1:8" ht="15.75" thickBot="1" x14ac:dyDescent="0.3">
      <c r="A7" t="s">
        <v>31</v>
      </c>
      <c r="B7" t="s">
        <v>695</v>
      </c>
      <c r="C7" t="s">
        <v>726</v>
      </c>
      <c r="D7" s="4">
        <v>1.59219</v>
      </c>
      <c r="E7" s="3" t="s">
        <v>60</v>
      </c>
      <c r="F7" s="3">
        <v>4.8640363375411196E-3</v>
      </c>
      <c r="G7" s="7">
        <f t="shared" si="0"/>
        <v>1.80175</v>
      </c>
      <c r="H7" t="str">
        <f t="shared" si="1"/>
        <v>HMDB0000446</v>
      </c>
    </row>
    <row r="8" spans="1:8" ht="15.75" thickBot="1" x14ac:dyDescent="0.3">
      <c r="A8" t="s">
        <v>28</v>
      </c>
      <c r="B8" t="s">
        <v>28</v>
      </c>
      <c r="C8" t="s">
        <v>727</v>
      </c>
      <c r="D8" s="4">
        <v>1.5000899999999999</v>
      </c>
      <c r="E8" s="3" t="s">
        <v>59</v>
      </c>
      <c r="F8" s="3">
        <v>6.99289331987199E-3</v>
      </c>
      <c r="G8" s="7">
        <f t="shared" si="0"/>
        <v>1.4938</v>
      </c>
      <c r="H8" t="str">
        <f t="shared" si="1"/>
        <v>HMDB0000752</v>
      </c>
    </row>
    <row r="9" spans="1:8" ht="15.75" thickBot="1" x14ac:dyDescent="0.3">
      <c r="A9" t="s">
        <v>59</v>
      </c>
      <c r="B9" t="s">
        <v>696</v>
      </c>
      <c r="C9" t="s">
        <v>728</v>
      </c>
      <c r="D9" s="4">
        <v>1.4938</v>
      </c>
      <c r="E9" s="3" t="s">
        <v>58</v>
      </c>
      <c r="F9" s="3">
        <v>6.99289331987199E-3</v>
      </c>
      <c r="G9" s="7">
        <f t="shared" si="0"/>
        <v>1.4938</v>
      </c>
      <c r="H9" t="str">
        <f t="shared" si="1"/>
        <v>HMDB0000448</v>
      </c>
    </row>
    <row r="10" spans="1:8" ht="15.75" thickBot="1" x14ac:dyDescent="0.3">
      <c r="A10" t="s">
        <v>58</v>
      </c>
      <c r="B10" t="s">
        <v>697</v>
      </c>
      <c r="C10" t="s">
        <v>729</v>
      </c>
      <c r="D10" s="4">
        <v>1.4938</v>
      </c>
      <c r="E10" s="3" t="s">
        <v>57</v>
      </c>
      <c r="F10" s="3">
        <v>8.2064694124028299E-3</v>
      </c>
      <c r="G10" s="7">
        <f t="shared" si="0"/>
        <v>1.06115</v>
      </c>
      <c r="H10" t="str">
        <f t="shared" si="1"/>
        <v>HMDB0000235</v>
      </c>
    </row>
    <row r="11" spans="1:8" ht="15.75" thickBot="1" x14ac:dyDescent="0.3">
      <c r="A11" t="s">
        <v>34</v>
      </c>
      <c r="B11" t="s">
        <v>34</v>
      </c>
      <c r="C11" t="s">
        <v>730</v>
      </c>
      <c r="D11" s="4">
        <v>1.48844</v>
      </c>
      <c r="E11" s="3" t="s">
        <v>56</v>
      </c>
      <c r="F11" s="3">
        <v>1.1063414008275201E-2</v>
      </c>
      <c r="G11" s="7">
        <f t="shared" si="0"/>
        <v>1.3403700000000001</v>
      </c>
      <c r="H11" t="str">
        <f t="shared" si="1"/>
        <v>HMDB0001138</v>
      </c>
    </row>
    <row r="12" spans="1:8" ht="15.75" thickBot="1" x14ac:dyDescent="0.3">
      <c r="A12" t="s">
        <v>54</v>
      </c>
      <c r="B12" t="s">
        <v>698</v>
      </c>
      <c r="C12" t="s">
        <v>731</v>
      </c>
      <c r="D12" s="4">
        <v>1.48441</v>
      </c>
      <c r="E12" s="3" t="s">
        <v>55</v>
      </c>
      <c r="F12" s="3">
        <v>2.0314824747649299E-2</v>
      </c>
      <c r="G12" s="7">
        <f t="shared" si="0"/>
        <v>1.4471799999999999</v>
      </c>
      <c r="H12" t="str">
        <f t="shared" si="1"/>
        <v>HMDB0000422</v>
      </c>
    </row>
    <row r="13" spans="1:8" ht="15.75" thickBot="1" x14ac:dyDescent="0.3">
      <c r="A13" t="s">
        <v>55</v>
      </c>
      <c r="B13" t="s">
        <v>699</v>
      </c>
      <c r="C13" t="s">
        <v>732</v>
      </c>
      <c r="D13" s="4">
        <v>1.4471799999999999</v>
      </c>
      <c r="E13" s="3" t="s">
        <v>50</v>
      </c>
      <c r="F13" s="3">
        <v>2.25685867420886E-2</v>
      </c>
      <c r="G13" s="7">
        <f t="shared" si="0"/>
        <v>1.0959700000000001</v>
      </c>
      <c r="H13" t="str">
        <f t="shared" si="1"/>
        <v>HMDB0001847</v>
      </c>
    </row>
    <row r="14" spans="1:8" ht="15.75" thickBot="1" x14ac:dyDescent="0.3">
      <c r="A14" t="s">
        <v>63</v>
      </c>
      <c r="B14" t="s">
        <v>63</v>
      </c>
      <c r="C14" s="16" t="s">
        <v>768</v>
      </c>
      <c r="D14" s="4">
        <v>1.44171</v>
      </c>
      <c r="E14" s="3" t="s">
        <v>53</v>
      </c>
      <c r="F14" s="3">
        <v>2.25685867420886E-2</v>
      </c>
      <c r="G14" s="7">
        <f t="shared" si="0"/>
        <v>1.19634</v>
      </c>
      <c r="H14" t="str">
        <f t="shared" si="1"/>
        <v>HMDB0013677</v>
      </c>
    </row>
    <row r="15" spans="1:8" ht="15.75" thickBot="1" x14ac:dyDescent="0.3">
      <c r="A15" t="s">
        <v>81</v>
      </c>
      <c r="B15" t="s">
        <v>81</v>
      </c>
      <c r="C15" t="s">
        <v>733</v>
      </c>
      <c r="D15" s="4">
        <v>1.42658</v>
      </c>
      <c r="E15" s="3" t="s">
        <v>49</v>
      </c>
      <c r="F15" s="3">
        <v>2.25685867420886E-2</v>
      </c>
      <c r="G15" s="7">
        <f t="shared" si="0"/>
        <v>1.2654000000000001</v>
      </c>
      <c r="H15" t="str">
        <f t="shared" si="1"/>
        <v>HMDB0001032</v>
      </c>
    </row>
    <row r="16" spans="1:8" ht="15.75" thickBot="1" x14ac:dyDescent="0.3">
      <c r="A16" t="s">
        <v>30</v>
      </c>
      <c r="B16" t="s">
        <v>700</v>
      </c>
      <c r="C16" t="s">
        <v>734</v>
      </c>
      <c r="D16" s="4">
        <v>1.4037299999999999</v>
      </c>
      <c r="E16" s="3" t="s">
        <v>54</v>
      </c>
      <c r="F16" s="3">
        <v>2.25685867420886E-2</v>
      </c>
      <c r="G16" s="7">
        <f t="shared" si="0"/>
        <v>1.48441</v>
      </c>
      <c r="H16" t="str">
        <f t="shared" si="1"/>
        <v>HMDB0000500</v>
      </c>
    </row>
    <row r="17" spans="1:8" ht="15.75" thickBot="1" x14ac:dyDescent="0.3">
      <c r="A17" t="s">
        <v>56</v>
      </c>
      <c r="B17" t="s">
        <v>701</v>
      </c>
      <c r="C17" t="s">
        <v>735</v>
      </c>
      <c r="D17" s="4">
        <v>1.3403700000000001</v>
      </c>
      <c r="E17" s="3" t="s">
        <v>52</v>
      </c>
      <c r="F17" s="3">
        <v>2.25685867420886E-2</v>
      </c>
      <c r="G17" s="7">
        <f t="shared" si="0"/>
        <v>1.0916699999999999</v>
      </c>
      <c r="H17" t="str">
        <f t="shared" si="1"/>
        <v>HMDB0001406</v>
      </c>
    </row>
    <row r="18" spans="1:8" ht="15.75" thickBot="1" x14ac:dyDescent="0.3">
      <c r="A18" t="s">
        <v>33</v>
      </c>
      <c r="B18" t="s">
        <v>702</v>
      </c>
      <c r="C18" t="s">
        <v>736</v>
      </c>
      <c r="D18" s="4">
        <v>1.33253</v>
      </c>
      <c r="E18" s="3" t="s">
        <v>51</v>
      </c>
      <c r="F18" s="3">
        <v>2.25685867420886E-2</v>
      </c>
      <c r="G18" s="7" t="e">
        <f t="shared" si="0"/>
        <v>#N/A</v>
      </c>
      <c r="H18" t="e">
        <f t="shared" si="1"/>
        <v>#N/A</v>
      </c>
    </row>
    <row r="19" spans="1:8" ht="15.75" thickBot="1" x14ac:dyDescent="0.3">
      <c r="A19" t="s">
        <v>47</v>
      </c>
      <c r="B19" t="s">
        <v>703</v>
      </c>
      <c r="C19" s="16" t="s">
        <v>769</v>
      </c>
      <c r="D19" s="4">
        <v>1.30915</v>
      </c>
      <c r="E19" s="3" t="s">
        <v>48</v>
      </c>
      <c r="F19" s="3">
        <v>2.5353555173395301E-2</v>
      </c>
      <c r="G19" s="7" t="e">
        <f t="shared" si="0"/>
        <v>#N/A</v>
      </c>
      <c r="H19" t="e">
        <f t="shared" si="1"/>
        <v>#N/A</v>
      </c>
    </row>
    <row r="20" spans="1:8" ht="15.75" thickBot="1" x14ac:dyDescent="0.3">
      <c r="A20" t="s">
        <v>62</v>
      </c>
      <c r="B20" t="s">
        <v>704</v>
      </c>
      <c r="C20" t="s">
        <v>737</v>
      </c>
      <c r="D20" s="4">
        <v>1.3046</v>
      </c>
      <c r="E20" s="3" t="s">
        <v>47</v>
      </c>
      <c r="F20" s="3">
        <v>3.5558918149012998E-2</v>
      </c>
      <c r="G20" s="7">
        <f t="shared" si="0"/>
        <v>1.30915</v>
      </c>
      <c r="H20" t="str">
        <f t="shared" si="1"/>
        <v>HMDB0000631</v>
      </c>
    </row>
    <row r="21" spans="1:8" ht="15.75" thickBot="1" x14ac:dyDescent="0.3">
      <c r="A21" t="s">
        <v>39</v>
      </c>
      <c r="B21" t="s">
        <v>39</v>
      </c>
      <c r="C21" t="s">
        <v>738</v>
      </c>
      <c r="D21" s="4">
        <v>1.3000499999999999</v>
      </c>
      <c r="E21" s="3" t="s">
        <v>46</v>
      </c>
      <c r="F21" s="3">
        <v>3.7668834750529699E-2</v>
      </c>
      <c r="G21" s="7">
        <f t="shared" si="0"/>
        <v>1.25552</v>
      </c>
      <c r="H21" t="str">
        <f t="shared" si="1"/>
        <v>HMDB0011103</v>
      </c>
    </row>
    <row r="22" spans="1:8" ht="15.75" thickBot="1" x14ac:dyDescent="0.3">
      <c r="A22" t="s">
        <v>35</v>
      </c>
      <c r="B22" t="s">
        <v>35</v>
      </c>
      <c r="C22" t="s">
        <v>739</v>
      </c>
      <c r="D22" s="4">
        <v>1.27006</v>
      </c>
      <c r="E22" s="3" t="s">
        <v>45</v>
      </c>
      <c r="F22" s="3">
        <v>3.7863668743405403E-2</v>
      </c>
      <c r="G22" s="7" t="e">
        <f t="shared" si="0"/>
        <v>#N/A</v>
      </c>
      <c r="H22" t="e">
        <f t="shared" si="1"/>
        <v>#N/A</v>
      </c>
    </row>
    <row r="23" spans="1:8" ht="15.75" thickBot="1" x14ac:dyDescent="0.3">
      <c r="A23" t="s">
        <v>49</v>
      </c>
      <c r="B23" t="s">
        <v>705</v>
      </c>
      <c r="C23" t="s">
        <v>740</v>
      </c>
      <c r="D23" s="4">
        <v>1.2654000000000001</v>
      </c>
      <c r="E23" s="3" t="s">
        <v>44</v>
      </c>
      <c r="F23" s="3">
        <v>4.4694429263390199E-2</v>
      </c>
      <c r="G23" s="7">
        <f t="shared" si="0"/>
        <v>1.6516200000000001</v>
      </c>
      <c r="H23" t="str">
        <f t="shared" si="1"/>
        <v>HMDB0000251</v>
      </c>
    </row>
    <row r="24" spans="1:8" ht="15.75" thickBot="1" x14ac:dyDescent="0.3">
      <c r="A24" t="s">
        <v>46</v>
      </c>
      <c r="B24" t="s">
        <v>706</v>
      </c>
      <c r="C24" s="16" t="s">
        <v>770</v>
      </c>
      <c r="D24" s="4">
        <v>1.25552</v>
      </c>
      <c r="E24" s="11" t="s">
        <v>43</v>
      </c>
      <c r="F24" s="11">
        <v>4.74442682997901E-2</v>
      </c>
      <c r="G24" s="7">
        <f t="shared" si="0"/>
        <v>1.8202499999999999</v>
      </c>
      <c r="H24" t="str">
        <f t="shared" si="1"/>
        <v>HMDB0000244</v>
      </c>
    </row>
    <row r="25" spans="1:8" x14ac:dyDescent="0.25">
      <c r="A25" t="s">
        <v>40</v>
      </c>
      <c r="B25" t="s">
        <v>707</v>
      </c>
      <c r="C25" t="s">
        <v>741</v>
      </c>
      <c r="D25" s="4">
        <v>1.2512099999999999</v>
      </c>
      <c r="E25" t="s">
        <v>42</v>
      </c>
      <c r="F25">
        <v>5.3023288604970201E-2</v>
      </c>
      <c r="G25" t="str">
        <f t="shared" ref="G25:G40" si="2">VLOOKUP(E25,$A$2:$D$86,2,FALSE)</f>
        <v>Symmetric   Asymmetric Dimethylarginine</v>
      </c>
    </row>
    <row r="26" spans="1:8" x14ac:dyDescent="0.25">
      <c r="A26" t="s">
        <v>65</v>
      </c>
      <c r="B26" t="s">
        <v>708</v>
      </c>
      <c r="C26" s="16" t="s">
        <v>771</v>
      </c>
      <c r="D26" s="4">
        <v>1.23519</v>
      </c>
      <c r="E26" t="s">
        <v>41</v>
      </c>
      <c r="F26">
        <v>9.1428501862006697E-2</v>
      </c>
      <c r="G26" t="e">
        <f t="shared" si="2"/>
        <v>#N/A</v>
      </c>
    </row>
    <row r="27" spans="1:8" x14ac:dyDescent="0.25">
      <c r="A27" t="s">
        <v>42</v>
      </c>
      <c r="B27" t="s">
        <v>709</v>
      </c>
      <c r="C27" s="16" t="s">
        <v>992</v>
      </c>
      <c r="D27" s="4">
        <v>1.23184</v>
      </c>
      <c r="E27" t="s">
        <v>40</v>
      </c>
      <c r="F27">
        <v>9.64956733987892E-2</v>
      </c>
      <c r="G27" t="str">
        <f t="shared" si="2"/>
        <v>Glycoursodeoxycholic acid</v>
      </c>
    </row>
    <row r="28" spans="1:8" x14ac:dyDescent="0.25">
      <c r="A28" t="s">
        <v>53</v>
      </c>
      <c r="B28" t="s">
        <v>710</v>
      </c>
      <c r="C28" s="16" t="s">
        <v>772</v>
      </c>
      <c r="D28" s="4">
        <v>1.19634</v>
      </c>
      <c r="E28" t="s">
        <v>39</v>
      </c>
      <c r="F28">
        <v>0.10280222691891</v>
      </c>
      <c r="G28" t="str">
        <f t="shared" si="2"/>
        <v>N-a-Acetyl-L-arginine</v>
      </c>
    </row>
    <row r="29" spans="1:8" x14ac:dyDescent="0.25">
      <c r="A29" t="s">
        <v>74</v>
      </c>
      <c r="B29" t="s">
        <v>74</v>
      </c>
      <c r="C29" t="s">
        <v>742</v>
      </c>
      <c r="D29" s="4">
        <v>1.1962999999999999</v>
      </c>
      <c r="E29" t="s">
        <v>38</v>
      </c>
      <c r="F29">
        <v>0.10280222691891</v>
      </c>
      <c r="G29" t="str">
        <f t="shared" si="2"/>
        <v>Gallic acid</v>
      </c>
    </row>
    <row r="30" spans="1:8" x14ac:dyDescent="0.25">
      <c r="A30" t="s">
        <v>4</v>
      </c>
      <c r="B30" t="s">
        <v>711</v>
      </c>
      <c r="C30" t="s">
        <v>743</v>
      </c>
      <c r="D30" s="4">
        <v>1.18808</v>
      </c>
      <c r="E30" t="s">
        <v>37</v>
      </c>
      <c r="F30">
        <v>0.118706037778187</v>
      </c>
      <c r="G30" t="e">
        <f t="shared" si="2"/>
        <v>#N/A</v>
      </c>
    </row>
    <row r="31" spans="1:8" x14ac:dyDescent="0.25">
      <c r="A31" t="s">
        <v>36</v>
      </c>
      <c r="B31" t="s">
        <v>36</v>
      </c>
      <c r="C31" s="16" t="s">
        <v>773</v>
      </c>
      <c r="D31" s="4">
        <v>1.1822299999999999</v>
      </c>
      <c r="E31" t="s">
        <v>36</v>
      </c>
      <c r="F31">
        <v>0.13081403412932899</v>
      </c>
      <c r="G31" t="str">
        <f t="shared" si="2"/>
        <v>N-Acetyltyrosine</v>
      </c>
    </row>
    <row r="32" spans="1:8" x14ac:dyDescent="0.25">
      <c r="A32" t="s">
        <v>115</v>
      </c>
      <c r="B32" t="s">
        <v>712</v>
      </c>
      <c r="C32" s="16" t="s">
        <v>774</v>
      </c>
      <c r="D32" s="4">
        <v>1.1564300000000001</v>
      </c>
      <c r="E32" t="s">
        <v>35</v>
      </c>
      <c r="F32">
        <v>0.132166838125096</v>
      </c>
      <c r="G32" t="str">
        <f t="shared" si="2"/>
        <v>N-Isovaleroylglycine</v>
      </c>
    </row>
    <row r="33" spans="1:7" x14ac:dyDescent="0.25">
      <c r="A33" t="s">
        <v>84</v>
      </c>
      <c r="B33" t="s">
        <v>84</v>
      </c>
      <c r="C33" t="s">
        <v>744</v>
      </c>
      <c r="D33" s="4">
        <v>1.1413899999999999</v>
      </c>
      <c r="E33" t="s">
        <v>34</v>
      </c>
      <c r="F33">
        <v>0.13363303907322299</v>
      </c>
      <c r="G33" t="str">
        <f t="shared" si="2"/>
        <v>Tryptophan</v>
      </c>
    </row>
    <row r="34" spans="1:7" x14ac:dyDescent="0.25">
      <c r="A34" t="s">
        <v>38</v>
      </c>
      <c r="B34" t="s">
        <v>713</v>
      </c>
      <c r="C34" t="s">
        <v>745</v>
      </c>
      <c r="D34" s="4">
        <v>1.1410800000000001</v>
      </c>
      <c r="E34" t="s">
        <v>32</v>
      </c>
      <c r="F34">
        <v>0.13674171377109101</v>
      </c>
      <c r="G34" t="e">
        <f t="shared" si="2"/>
        <v>#N/A</v>
      </c>
    </row>
    <row r="35" spans="1:7" x14ac:dyDescent="0.25">
      <c r="A35" t="s">
        <v>93</v>
      </c>
      <c r="B35" t="s">
        <v>93</v>
      </c>
      <c r="C35" t="s">
        <v>746</v>
      </c>
      <c r="D35" s="4">
        <v>1.13913</v>
      </c>
      <c r="E35" t="s">
        <v>30</v>
      </c>
      <c r="F35">
        <v>0.13674171377109101</v>
      </c>
      <c r="G35" t="str">
        <f t="shared" si="2"/>
        <v>Succinic acid</v>
      </c>
    </row>
    <row r="36" spans="1:7" x14ac:dyDescent="0.25">
      <c r="A36" t="s">
        <v>72</v>
      </c>
      <c r="B36" t="s">
        <v>714</v>
      </c>
      <c r="C36" t="s">
        <v>747</v>
      </c>
      <c r="D36" s="4">
        <v>1.13096</v>
      </c>
      <c r="E36" t="s">
        <v>29</v>
      </c>
      <c r="F36">
        <v>0.13674171377109101</v>
      </c>
      <c r="G36" t="e">
        <f t="shared" si="2"/>
        <v>#N/A</v>
      </c>
    </row>
    <row r="37" spans="1:7" x14ac:dyDescent="0.25">
      <c r="A37" t="s">
        <v>109</v>
      </c>
      <c r="B37" t="s">
        <v>715</v>
      </c>
      <c r="C37" t="s">
        <v>748</v>
      </c>
      <c r="D37" s="4">
        <v>1.1287</v>
      </c>
      <c r="E37" t="s">
        <v>33</v>
      </c>
      <c r="F37">
        <v>0.13674171377109101</v>
      </c>
      <c r="G37" t="str">
        <f t="shared" si="2"/>
        <v>Glutaric acid</v>
      </c>
    </row>
    <row r="38" spans="1:7" x14ac:dyDescent="0.25">
      <c r="A38" t="s">
        <v>67</v>
      </c>
      <c r="B38" t="s">
        <v>716</v>
      </c>
      <c r="C38" t="s">
        <v>749</v>
      </c>
      <c r="D38" s="4">
        <v>1.1244499999999999</v>
      </c>
      <c r="E38" t="s">
        <v>31</v>
      </c>
      <c r="F38">
        <v>0.13674171377109101</v>
      </c>
      <c r="G38" t="str">
        <f t="shared" si="2"/>
        <v>Deoxycholic acid</v>
      </c>
    </row>
    <row r="39" spans="1:7" x14ac:dyDescent="0.25">
      <c r="A39" t="s">
        <v>98</v>
      </c>
      <c r="B39" t="s">
        <v>717</v>
      </c>
      <c r="C39" t="s">
        <v>750</v>
      </c>
      <c r="D39" s="4">
        <v>1.1244499999999999</v>
      </c>
      <c r="E39" t="s">
        <v>28</v>
      </c>
      <c r="F39">
        <v>0.14456988275494501</v>
      </c>
      <c r="G39" t="str">
        <f t="shared" si="2"/>
        <v>Hypoxanthine</v>
      </c>
    </row>
    <row r="40" spans="1:7" x14ac:dyDescent="0.25">
      <c r="A40" t="s">
        <v>86</v>
      </c>
      <c r="B40" t="s">
        <v>86</v>
      </c>
      <c r="C40" t="s">
        <v>751</v>
      </c>
      <c r="D40" s="4">
        <v>1.1168100000000001</v>
      </c>
      <c r="E40" t="s">
        <v>27</v>
      </c>
      <c r="F40">
        <v>0.14671944821469601</v>
      </c>
      <c r="G40" t="str">
        <f t="shared" si="2"/>
        <v>N-Acetylglutamine</v>
      </c>
    </row>
    <row r="41" spans="1:7" x14ac:dyDescent="0.25">
      <c r="A41" t="s">
        <v>69</v>
      </c>
      <c r="B41" t="s">
        <v>69</v>
      </c>
      <c r="C41" t="s">
        <v>752</v>
      </c>
      <c r="D41" s="4">
        <v>1.1089</v>
      </c>
      <c r="E41" t="s">
        <v>26</v>
      </c>
      <c r="F41">
        <v>0.16378972352985</v>
      </c>
    </row>
    <row r="42" spans="1:7" x14ac:dyDescent="0.25">
      <c r="A42" t="s">
        <v>8</v>
      </c>
      <c r="B42" t="s">
        <v>8</v>
      </c>
      <c r="C42" t="s">
        <v>753</v>
      </c>
      <c r="D42" s="4">
        <v>1.1057399999999999</v>
      </c>
      <c r="E42" t="s">
        <v>25</v>
      </c>
      <c r="F42">
        <v>0.16378972352985</v>
      </c>
    </row>
    <row r="43" spans="1:7" x14ac:dyDescent="0.25">
      <c r="A43" t="s">
        <v>96</v>
      </c>
      <c r="B43" t="s">
        <v>718</v>
      </c>
      <c r="C43" s="16" t="s">
        <v>775</v>
      </c>
      <c r="D43" s="4">
        <v>1.1055900000000001</v>
      </c>
      <c r="E43" t="s">
        <v>24</v>
      </c>
      <c r="F43">
        <v>0.20605030362488699</v>
      </c>
    </row>
    <row r="44" spans="1:7" x14ac:dyDescent="0.25">
      <c r="A44" t="s">
        <v>85</v>
      </c>
      <c r="B44" t="s">
        <v>719</v>
      </c>
      <c r="C44" s="16" t="s">
        <v>776</v>
      </c>
      <c r="D44" s="4">
        <v>1.0970800000000001</v>
      </c>
      <c r="E44" t="s">
        <v>23</v>
      </c>
      <c r="F44">
        <v>0.2369788174088</v>
      </c>
    </row>
    <row r="45" spans="1:7" x14ac:dyDescent="0.25">
      <c r="A45" t="s">
        <v>50</v>
      </c>
      <c r="B45" t="s">
        <v>50</v>
      </c>
      <c r="C45" t="s">
        <v>754</v>
      </c>
      <c r="D45" s="4">
        <v>1.0959700000000001</v>
      </c>
      <c r="E45" t="s">
        <v>17</v>
      </c>
      <c r="F45">
        <v>0.23887394981294799</v>
      </c>
    </row>
    <row r="46" spans="1:7" x14ac:dyDescent="0.25">
      <c r="A46" t="s">
        <v>14</v>
      </c>
      <c r="B46" t="s">
        <v>720</v>
      </c>
      <c r="C46" t="s">
        <v>755</v>
      </c>
      <c r="D46" s="4">
        <v>1.09548</v>
      </c>
      <c r="E46" t="s">
        <v>22</v>
      </c>
      <c r="F46">
        <v>0.23887394981294799</v>
      </c>
    </row>
    <row r="47" spans="1:7" x14ac:dyDescent="0.25">
      <c r="A47" t="s">
        <v>52</v>
      </c>
      <c r="B47" t="s">
        <v>52</v>
      </c>
      <c r="C47" t="s">
        <v>756</v>
      </c>
      <c r="D47" s="4">
        <v>1.0916699999999999</v>
      </c>
      <c r="E47" t="s">
        <v>16</v>
      </c>
      <c r="F47">
        <v>0.23887394981294799</v>
      </c>
    </row>
    <row r="48" spans="1:7" x14ac:dyDescent="0.25">
      <c r="A48" t="s">
        <v>83</v>
      </c>
      <c r="B48" t="s">
        <v>83</v>
      </c>
      <c r="C48" t="s">
        <v>757</v>
      </c>
      <c r="D48" s="4">
        <v>1.08822</v>
      </c>
      <c r="E48" t="s">
        <v>18</v>
      </c>
      <c r="F48">
        <v>0.23887394981294799</v>
      </c>
    </row>
    <row r="49" spans="1:6" x14ac:dyDescent="0.25">
      <c r="A49" t="s">
        <v>26</v>
      </c>
      <c r="B49" t="s">
        <v>721</v>
      </c>
      <c r="C49" t="s">
        <v>758</v>
      </c>
      <c r="D49" s="4">
        <v>1.0696099999999999</v>
      </c>
      <c r="E49" t="s">
        <v>20</v>
      </c>
      <c r="F49">
        <v>0.23887394981294799</v>
      </c>
    </row>
    <row r="50" spans="1:6" x14ac:dyDescent="0.25">
      <c r="A50" t="s">
        <v>27</v>
      </c>
      <c r="B50" t="s">
        <v>27</v>
      </c>
      <c r="C50" s="16" t="s">
        <v>777</v>
      </c>
      <c r="D50" s="4">
        <v>1.0668599999999999</v>
      </c>
      <c r="E50" t="s">
        <v>15</v>
      </c>
      <c r="F50">
        <v>0.23887394981294799</v>
      </c>
    </row>
    <row r="51" spans="1:6" x14ac:dyDescent="0.25">
      <c r="A51" t="s">
        <v>3</v>
      </c>
      <c r="B51" t="s">
        <v>722</v>
      </c>
      <c r="C51" s="16" t="s">
        <v>779</v>
      </c>
      <c r="D51" s="4">
        <v>1.0622</v>
      </c>
      <c r="E51" t="s">
        <v>19</v>
      </c>
      <c r="F51">
        <v>0.23887394981294799</v>
      </c>
    </row>
    <row r="52" spans="1:6" x14ac:dyDescent="0.25">
      <c r="A52" t="s">
        <v>57</v>
      </c>
      <c r="B52" t="s">
        <v>57</v>
      </c>
      <c r="C52" t="s">
        <v>759</v>
      </c>
      <c r="D52" s="4">
        <v>1.06115</v>
      </c>
      <c r="E52" t="s">
        <v>21</v>
      </c>
      <c r="F52">
        <v>0.23887394981294799</v>
      </c>
    </row>
    <row r="53" spans="1:6" x14ac:dyDescent="0.25">
      <c r="A53" t="s">
        <v>89</v>
      </c>
      <c r="B53" t="s">
        <v>723</v>
      </c>
      <c r="C53" s="16" t="s">
        <v>778</v>
      </c>
      <c r="D53" s="4">
        <v>1.0428200000000001</v>
      </c>
      <c r="E53" t="s">
        <v>14</v>
      </c>
      <c r="F53">
        <v>0.25115702063310702</v>
      </c>
    </row>
    <row r="54" spans="1:6" x14ac:dyDescent="0.25">
      <c r="A54" t="s">
        <v>17</v>
      </c>
      <c r="B54" t="s">
        <v>17</v>
      </c>
      <c r="C54" t="s">
        <v>760</v>
      </c>
      <c r="D54" s="4">
        <v>1.0388299999999999</v>
      </c>
      <c r="E54" t="s">
        <v>12</v>
      </c>
      <c r="F54">
        <v>0.27203669926332602</v>
      </c>
    </row>
    <row r="55" spans="1:6" x14ac:dyDescent="0.25">
      <c r="A55" t="s">
        <v>22</v>
      </c>
      <c r="B55" t="s">
        <v>22</v>
      </c>
      <c r="C55" t="s">
        <v>761</v>
      </c>
      <c r="D55" s="4">
        <v>1.0313399999999999</v>
      </c>
      <c r="E55" t="s">
        <v>13</v>
      </c>
      <c r="F55">
        <v>0.27203669926332602</v>
      </c>
    </row>
    <row r="56" spans="1:6" x14ac:dyDescent="0.25">
      <c r="A56" t="s">
        <v>99</v>
      </c>
      <c r="B56" t="s">
        <v>99</v>
      </c>
      <c r="C56" t="s">
        <v>762</v>
      </c>
      <c r="D56" s="4">
        <v>1.0207900000000001</v>
      </c>
      <c r="E56" t="s">
        <v>11</v>
      </c>
      <c r="F56">
        <v>0.27203669926332602</v>
      </c>
    </row>
    <row r="57" spans="1:6" x14ac:dyDescent="0.25">
      <c r="A57" t="s">
        <v>70</v>
      </c>
      <c r="B57" t="s">
        <v>724</v>
      </c>
      <c r="C57" t="s">
        <v>763</v>
      </c>
      <c r="D57" s="4">
        <v>1.0125299999999999</v>
      </c>
      <c r="E57" t="s">
        <v>10</v>
      </c>
      <c r="F57">
        <v>0.29504676292299098</v>
      </c>
    </row>
    <row r="58" spans="1:6" x14ac:dyDescent="0.25">
      <c r="E58" t="s">
        <v>9</v>
      </c>
      <c r="F58">
        <v>0.30929165480944099</v>
      </c>
    </row>
    <row r="59" spans="1:6" x14ac:dyDescent="0.25">
      <c r="E59" t="s">
        <v>8</v>
      </c>
      <c r="F59">
        <v>0.32399161271905003</v>
      </c>
    </row>
    <row r="60" spans="1:6" x14ac:dyDescent="0.25">
      <c r="E60" t="s">
        <v>6</v>
      </c>
      <c r="F60">
        <v>0.32802610375521801</v>
      </c>
    </row>
    <row r="61" spans="1:6" x14ac:dyDescent="0.25">
      <c r="E61" t="s">
        <v>7</v>
      </c>
      <c r="F61">
        <v>0.32802610375521801</v>
      </c>
    </row>
    <row r="62" spans="1:6" x14ac:dyDescent="0.25">
      <c r="E62" t="s">
        <v>5</v>
      </c>
      <c r="F62">
        <v>0.32802610375521801</v>
      </c>
    </row>
    <row r="63" spans="1:6" x14ac:dyDescent="0.25">
      <c r="E63" t="s">
        <v>4</v>
      </c>
      <c r="F63">
        <v>0.33257970902971101</v>
      </c>
    </row>
    <row r="64" spans="1:6" x14ac:dyDescent="0.25">
      <c r="E64" t="s">
        <v>3</v>
      </c>
      <c r="F64">
        <v>0.33257970902971101</v>
      </c>
    </row>
    <row r="65" spans="5:6" x14ac:dyDescent="0.25">
      <c r="E65" t="s">
        <v>2</v>
      </c>
      <c r="F65">
        <v>0.33257970902971101</v>
      </c>
    </row>
    <row r="66" spans="5:6" x14ac:dyDescent="0.25">
      <c r="E66" t="s">
        <v>1</v>
      </c>
      <c r="F66">
        <v>0.36383340418753701</v>
      </c>
    </row>
    <row r="67" spans="5:6" x14ac:dyDescent="0.25">
      <c r="E67" t="s">
        <v>0</v>
      </c>
      <c r="F67">
        <v>0.36383340418753701</v>
      </c>
    </row>
    <row r="68" spans="5:6" x14ac:dyDescent="0.25">
      <c r="E68" t="s">
        <v>80</v>
      </c>
      <c r="F68">
        <v>0.369094074739788</v>
      </c>
    </row>
    <row r="69" spans="5:6" x14ac:dyDescent="0.25">
      <c r="E69" t="s">
        <v>83</v>
      </c>
      <c r="F69">
        <v>0.369094074739788</v>
      </c>
    </row>
    <row r="70" spans="5:6" x14ac:dyDescent="0.25">
      <c r="E70" t="s">
        <v>107</v>
      </c>
      <c r="F70">
        <v>0.369094074739788</v>
      </c>
    </row>
    <row r="71" spans="5:6" x14ac:dyDescent="0.25">
      <c r="E71" t="s">
        <v>85</v>
      </c>
      <c r="F71">
        <v>0.37453973850736</v>
      </c>
    </row>
    <row r="72" spans="5:6" x14ac:dyDescent="0.25">
      <c r="E72" t="s">
        <v>84</v>
      </c>
      <c r="F72">
        <v>0.380050403247437</v>
      </c>
    </row>
    <row r="73" spans="5:6" x14ac:dyDescent="0.25">
      <c r="E73" t="s">
        <v>109</v>
      </c>
      <c r="F73">
        <v>0.41949572511303801</v>
      </c>
    </row>
    <row r="74" spans="5:6" x14ac:dyDescent="0.25">
      <c r="E74" t="s">
        <v>89</v>
      </c>
      <c r="F74">
        <v>0.46134955758891999</v>
      </c>
    </row>
    <row r="75" spans="5:6" x14ac:dyDescent="0.25">
      <c r="E75" t="s">
        <v>101</v>
      </c>
      <c r="F75">
        <v>0.479655793722294</v>
      </c>
    </row>
    <row r="76" spans="5:6" x14ac:dyDescent="0.25">
      <c r="E76" t="s">
        <v>82</v>
      </c>
      <c r="F76">
        <v>0.479655793722294</v>
      </c>
    </row>
    <row r="77" spans="5:6" x14ac:dyDescent="0.25">
      <c r="E77" t="s">
        <v>79</v>
      </c>
      <c r="F77">
        <v>0.479655793722294</v>
      </c>
    </row>
    <row r="78" spans="5:6" x14ac:dyDescent="0.25">
      <c r="E78" t="s">
        <v>86</v>
      </c>
      <c r="F78">
        <v>0.49211587885623997</v>
      </c>
    </row>
    <row r="79" spans="5:6" x14ac:dyDescent="0.25">
      <c r="E79" t="s">
        <v>70</v>
      </c>
      <c r="F79">
        <v>0.49211587885623997</v>
      </c>
    </row>
    <row r="80" spans="5:6" x14ac:dyDescent="0.25">
      <c r="E80" t="s">
        <v>96</v>
      </c>
      <c r="F80">
        <v>0.55058644103348298</v>
      </c>
    </row>
    <row r="81" spans="5:6" x14ac:dyDescent="0.25">
      <c r="E81" t="s">
        <v>78</v>
      </c>
      <c r="F81">
        <v>0.59843131165965502</v>
      </c>
    </row>
    <row r="82" spans="5:6" x14ac:dyDescent="0.25">
      <c r="E82" t="s">
        <v>74</v>
      </c>
      <c r="F82">
        <v>0.60431997537084603</v>
      </c>
    </row>
    <row r="83" spans="5:6" x14ac:dyDescent="0.25">
      <c r="E83" t="s">
        <v>76</v>
      </c>
      <c r="F83">
        <v>0.60431997537084603</v>
      </c>
    </row>
    <row r="84" spans="5:6" x14ac:dyDescent="0.25">
      <c r="E84" t="s">
        <v>68</v>
      </c>
      <c r="F84">
        <v>0.60431997537084603</v>
      </c>
    </row>
    <row r="85" spans="5:6" x14ac:dyDescent="0.25">
      <c r="E85" t="s">
        <v>104</v>
      </c>
      <c r="F85">
        <v>0.61024022116357002</v>
      </c>
    </row>
    <row r="86" spans="5:6" x14ac:dyDescent="0.25">
      <c r="E86" t="s">
        <v>120</v>
      </c>
      <c r="F86">
        <v>0.61024022116357002</v>
      </c>
    </row>
    <row r="87" spans="5:6" x14ac:dyDescent="0.25">
      <c r="E87" t="s">
        <v>88</v>
      </c>
      <c r="F87">
        <v>0.61024022116357002</v>
      </c>
    </row>
    <row r="88" spans="5:6" x14ac:dyDescent="0.25">
      <c r="E88" t="s">
        <v>87</v>
      </c>
      <c r="F88">
        <v>0.61024022116357002</v>
      </c>
    </row>
    <row r="89" spans="5:6" x14ac:dyDescent="0.25">
      <c r="E89" t="s">
        <v>66</v>
      </c>
      <c r="F89">
        <v>0.61024022116357002</v>
      </c>
    </row>
    <row r="90" spans="5:6" x14ac:dyDescent="0.25">
      <c r="E90" t="s">
        <v>81</v>
      </c>
      <c r="F90">
        <v>0.61699525545863099</v>
      </c>
    </row>
    <row r="91" spans="5:6" x14ac:dyDescent="0.25">
      <c r="E91" t="s">
        <v>73</v>
      </c>
      <c r="F91">
        <v>0.66563668775089102</v>
      </c>
    </row>
    <row r="92" spans="5:6" x14ac:dyDescent="0.25">
      <c r="E92" t="s">
        <v>121</v>
      </c>
      <c r="F92">
        <v>0.67244374409983598</v>
      </c>
    </row>
    <row r="93" spans="5:6" x14ac:dyDescent="0.25">
      <c r="E93" t="s">
        <v>108</v>
      </c>
      <c r="F93">
        <v>0.67925702691553003</v>
      </c>
    </row>
    <row r="94" spans="5:6" x14ac:dyDescent="0.25">
      <c r="E94" t="s">
        <v>75</v>
      </c>
      <c r="F94">
        <v>0.69971038533521601</v>
      </c>
    </row>
    <row r="95" spans="5:6" x14ac:dyDescent="0.25">
      <c r="E95" t="s">
        <v>69</v>
      </c>
      <c r="F95">
        <v>0.69971038533521601</v>
      </c>
    </row>
    <row r="96" spans="5:6" x14ac:dyDescent="0.25">
      <c r="E96" t="s">
        <v>91</v>
      </c>
      <c r="F96">
        <v>0.69971038533521601</v>
      </c>
    </row>
    <row r="97" spans="5:6" x14ac:dyDescent="0.25">
      <c r="E97" t="s">
        <v>72</v>
      </c>
      <c r="F97">
        <v>0.72076392739094897</v>
      </c>
    </row>
    <row r="98" spans="5:6" x14ac:dyDescent="0.25">
      <c r="E98" t="s">
        <v>106</v>
      </c>
      <c r="F98">
        <v>0.75639316410707702</v>
      </c>
    </row>
    <row r="99" spans="5:6" x14ac:dyDescent="0.25">
      <c r="E99" t="s">
        <v>97</v>
      </c>
      <c r="F99">
        <v>0.76985073645421298</v>
      </c>
    </row>
    <row r="100" spans="5:6" x14ac:dyDescent="0.25">
      <c r="E100" t="s">
        <v>102</v>
      </c>
      <c r="F100">
        <v>0.76985073645421298</v>
      </c>
    </row>
    <row r="101" spans="5:6" x14ac:dyDescent="0.25">
      <c r="E101" t="s">
        <v>114</v>
      </c>
      <c r="F101">
        <v>0.78322834620705895</v>
      </c>
    </row>
    <row r="102" spans="5:6" x14ac:dyDescent="0.25">
      <c r="E102" t="s">
        <v>113</v>
      </c>
      <c r="F102">
        <v>0.78322834620705895</v>
      </c>
    </row>
    <row r="103" spans="5:6" x14ac:dyDescent="0.25">
      <c r="E103" t="s">
        <v>115</v>
      </c>
      <c r="F103">
        <v>0.78988116172088196</v>
      </c>
    </row>
    <row r="104" spans="5:6" x14ac:dyDescent="0.25">
      <c r="E104" t="s">
        <v>118</v>
      </c>
      <c r="F104">
        <v>0.80025380319535999</v>
      </c>
    </row>
    <row r="105" spans="5:6" x14ac:dyDescent="0.25">
      <c r="E105" t="s">
        <v>103</v>
      </c>
      <c r="F105">
        <v>0.80025380319535999</v>
      </c>
    </row>
    <row r="106" spans="5:6" x14ac:dyDescent="0.25">
      <c r="E106" t="s">
        <v>100</v>
      </c>
      <c r="F106">
        <v>0.80025380319535999</v>
      </c>
    </row>
    <row r="107" spans="5:6" x14ac:dyDescent="0.25">
      <c r="E107" t="s">
        <v>67</v>
      </c>
      <c r="F107">
        <v>0.80025380319535999</v>
      </c>
    </row>
    <row r="108" spans="5:6" x14ac:dyDescent="0.25">
      <c r="E108" t="s">
        <v>119</v>
      </c>
      <c r="F108">
        <v>0.80025380319535999</v>
      </c>
    </row>
    <row r="109" spans="5:6" x14ac:dyDescent="0.25">
      <c r="E109" t="s">
        <v>111</v>
      </c>
      <c r="F109">
        <v>0.80025380319535999</v>
      </c>
    </row>
    <row r="110" spans="5:6" x14ac:dyDescent="0.25">
      <c r="E110" t="s">
        <v>98</v>
      </c>
      <c r="F110">
        <v>0.80025380319535999</v>
      </c>
    </row>
    <row r="111" spans="5:6" x14ac:dyDescent="0.25">
      <c r="E111" t="s">
        <v>112</v>
      </c>
      <c r="F111">
        <v>0.80025380319535999</v>
      </c>
    </row>
    <row r="112" spans="5:6" x14ac:dyDescent="0.25">
      <c r="E112" t="s">
        <v>94</v>
      </c>
      <c r="F112">
        <v>0.80673627601408804</v>
      </c>
    </row>
    <row r="113" spans="5:6" x14ac:dyDescent="0.25">
      <c r="E113" t="s">
        <v>93</v>
      </c>
      <c r="F113">
        <v>0.81957772978256704</v>
      </c>
    </row>
    <row r="114" spans="5:6" x14ac:dyDescent="0.25">
      <c r="E114" t="s">
        <v>117</v>
      </c>
      <c r="F114">
        <v>0.81957772978256704</v>
      </c>
    </row>
    <row r="115" spans="5:6" x14ac:dyDescent="0.25">
      <c r="E115" t="s">
        <v>95</v>
      </c>
      <c r="F115">
        <v>0.89275966433684795</v>
      </c>
    </row>
    <row r="116" spans="5:6" x14ac:dyDescent="0.25">
      <c r="E116" t="s">
        <v>110</v>
      </c>
      <c r="F116">
        <v>0.89275966433684795</v>
      </c>
    </row>
    <row r="117" spans="5:6" x14ac:dyDescent="0.25">
      <c r="E117" t="s">
        <v>77</v>
      </c>
      <c r="F117">
        <v>0.89275966433684795</v>
      </c>
    </row>
    <row r="118" spans="5:6" x14ac:dyDescent="0.25">
      <c r="E118" t="s">
        <v>71</v>
      </c>
      <c r="F118">
        <v>0.95329350014577796</v>
      </c>
    </row>
    <row r="119" spans="5:6" x14ac:dyDescent="0.25">
      <c r="E119" t="s">
        <v>105</v>
      </c>
      <c r="F119">
        <v>0.95881793319409403</v>
      </c>
    </row>
    <row r="120" spans="5:6" x14ac:dyDescent="0.25">
      <c r="E120" t="s">
        <v>116</v>
      </c>
      <c r="F120">
        <v>0.96426954163767997</v>
      </c>
    </row>
    <row r="121" spans="5:6" x14ac:dyDescent="0.25">
      <c r="E121" t="s">
        <v>90</v>
      </c>
      <c r="F121">
        <v>1</v>
      </c>
    </row>
    <row r="122" spans="5:6" x14ac:dyDescent="0.25">
      <c r="E122" t="s">
        <v>92</v>
      </c>
      <c r="F122">
        <v>1</v>
      </c>
    </row>
    <row r="123" spans="5:6" x14ac:dyDescent="0.25">
      <c r="E123" t="s">
        <v>99</v>
      </c>
      <c r="F123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B8361-7CC5-4E99-9551-2D262CCAE3AB}">
  <dimension ref="A1:G196"/>
  <sheetViews>
    <sheetView workbookViewId="0">
      <selection sqref="A1:XFD1"/>
    </sheetView>
  </sheetViews>
  <sheetFormatPr defaultRowHeight="15" x14ac:dyDescent="0.25"/>
  <cols>
    <col min="1" max="3" width="39.7109375" customWidth="1"/>
    <col min="5" max="5" width="41.28515625" customWidth="1"/>
    <col min="23" max="23" width="8.7109375" customWidth="1"/>
  </cols>
  <sheetData>
    <row r="1" spans="1:7" x14ac:dyDescent="0.25">
      <c r="A1" s="2" t="s">
        <v>659</v>
      </c>
      <c r="B1" s="2" t="s">
        <v>923</v>
      </c>
      <c r="C1" t="s">
        <v>924</v>
      </c>
      <c r="D1" t="s">
        <v>670</v>
      </c>
      <c r="F1" t="s">
        <v>663</v>
      </c>
      <c r="G1" t="s">
        <v>666</v>
      </c>
    </row>
    <row r="2" spans="1:7" x14ac:dyDescent="0.25">
      <c r="A2" t="s">
        <v>51</v>
      </c>
      <c r="B2" t="s">
        <v>792</v>
      </c>
      <c r="C2" s="16" t="s">
        <v>1028</v>
      </c>
      <c r="D2">
        <v>2.0168400000000002</v>
      </c>
      <c r="E2" t="s">
        <v>51</v>
      </c>
      <c r="F2">
        <v>2.90898818419081E-2</v>
      </c>
      <c r="G2">
        <f>VLOOKUP(E2,$A$2:$D$104,4,FALSE)</f>
        <v>2.0168400000000002</v>
      </c>
    </row>
    <row r="3" spans="1:7" x14ac:dyDescent="0.25">
      <c r="A3" t="s">
        <v>95</v>
      </c>
      <c r="B3" t="s">
        <v>849</v>
      </c>
      <c r="C3" s="16" t="s">
        <v>882</v>
      </c>
      <c r="D3">
        <v>1.8946400000000001</v>
      </c>
      <c r="E3" t="s">
        <v>554</v>
      </c>
      <c r="F3">
        <v>2.90898818419081E-2</v>
      </c>
      <c r="G3">
        <f t="shared" ref="G3:G34" si="0">VLOOKUP(E3,$A$2:$D$104,4,FALSE)</f>
        <v>1.5798000000000001</v>
      </c>
    </row>
    <row r="4" spans="1:7" x14ac:dyDescent="0.25">
      <c r="A4" t="s">
        <v>531</v>
      </c>
      <c r="B4" t="s">
        <v>531</v>
      </c>
      <c r="C4" s="16" t="s">
        <v>1020</v>
      </c>
      <c r="D4">
        <v>1.82985</v>
      </c>
      <c r="E4" t="s">
        <v>189</v>
      </c>
      <c r="F4">
        <v>3.9350693493898803E-2</v>
      </c>
      <c r="G4" t="e">
        <f t="shared" si="0"/>
        <v>#N/A</v>
      </c>
    </row>
    <row r="5" spans="1:7" x14ac:dyDescent="0.25">
      <c r="A5" t="s">
        <v>27</v>
      </c>
      <c r="B5" t="s">
        <v>27</v>
      </c>
      <c r="C5" s="16" t="s">
        <v>777</v>
      </c>
      <c r="D5">
        <v>1.7691300000000001</v>
      </c>
      <c r="E5" t="s">
        <v>27</v>
      </c>
      <c r="F5">
        <v>4.5922901389575901E-2</v>
      </c>
      <c r="G5">
        <f t="shared" si="0"/>
        <v>1.7691300000000001</v>
      </c>
    </row>
    <row r="6" spans="1:7" x14ac:dyDescent="0.25">
      <c r="A6" t="s">
        <v>2</v>
      </c>
      <c r="B6" t="s">
        <v>2</v>
      </c>
      <c r="C6" t="s">
        <v>965</v>
      </c>
      <c r="D6">
        <v>1.76129</v>
      </c>
      <c r="E6" t="s">
        <v>531</v>
      </c>
      <c r="F6">
        <v>4.5922901389575901E-2</v>
      </c>
      <c r="G6">
        <f t="shared" si="0"/>
        <v>1.82985</v>
      </c>
    </row>
    <row r="7" spans="1:7" x14ac:dyDescent="0.25">
      <c r="A7" t="s">
        <v>567</v>
      </c>
      <c r="B7" t="s">
        <v>950</v>
      </c>
      <c r="C7" t="s">
        <v>985</v>
      </c>
      <c r="D7">
        <v>1.7082900000000001</v>
      </c>
      <c r="E7" t="s">
        <v>264</v>
      </c>
      <c r="F7">
        <v>5.5953189706522903E-2</v>
      </c>
      <c r="G7">
        <f t="shared" si="0"/>
        <v>1.16621</v>
      </c>
    </row>
    <row r="8" spans="1:7" x14ac:dyDescent="0.25">
      <c r="A8" t="s">
        <v>46</v>
      </c>
      <c r="B8" t="s">
        <v>796</v>
      </c>
      <c r="C8" s="16" t="s">
        <v>770</v>
      </c>
      <c r="D8">
        <v>1.60053</v>
      </c>
      <c r="E8" t="s">
        <v>524</v>
      </c>
      <c r="F8">
        <v>7.1283212821176001E-2</v>
      </c>
      <c r="G8" t="e">
        <f t="shared" si="0"/>
        <v>#N/A</v>
      </c>
    </row>
    <row r="9" spans="1:7" x14ac:dyDescent="0.25">
      <c r="A9" t="s">
        <v>554</v>
      </c>
      <c r="B9" t="s">
        <v>951</v>
      </c>
      <c r="C9" s="16" t="s">
        <v>1021</v>
      </c>
      <c r="D9">
        <v>1.5798000000000001</v>
      </c>
      <c r="E9" t="s">
        <v>23</v>
      </c>
      <c r="F9">
        <v>7.1283212821176001E-2</v>
      </c>
      <c r="G9" t="e">
        <f t="shared" si="0"/>
        <v>#N/A</v>
      </c>
    </row>
    <row r="10" spans="1:7" x14ac:dyDescent="0.25">
      <c r="A10" t="s">
        <v>56</v>
      </c>
      <c r="B10" t="s">
        <v>701</v>
      </c>
      <c r="C10" t="s">
        <v>735</v>
      </c>
      <c r="D10">
        <v>1.5484100000000001</v>
      </c>
      <c r="E10" t="s">
        <v>527</v>
      </c>
      <c r="F10">
        <v>7.1283212821176001E-2</v>
      </c>
      <c r="G10" t="e">
        <f t="shared" si="0"/>
        <v>#N/A</v>
      </c>
    </row>
    <row r="11" spans="1:7" x14ac:dyDescent="0.25">
      <c r="A11" t="s">
        <v>43</v>
      </c>
      <c r="B11" t="s">
        <v>692</v>
      </c>
      <c r="C11" s="16" t="s">
        <v>764</v>
      </c>
      <c r="D11">
        <v>1.4905900000000001</v>
      </c>
      <c r="E11" t="s">
        <v>510</v>
      </c>
      <c r="F11">
        <v>7.1283212821176001E-2</v>
      </c>
      <c r="G11" t="e">
        <f t="shared" si="0"/>
        <v>#N/A</v>
      </c>
    </row>
    <row r="12" spans="1:7" x14ac:dyDescent="0.25">
      <c r="A12" t="s">
        <v>125</v>
      </c>
      <c r="B12" t="s">
        <v>962</v>
      </c>
      <c r="C12" t="s">
        <v>964</v>
      </c>
      <c r="D12">
        <v>1.4627600000000001</v>
      </c>
      <c r="E12" t="s">
        <v>29</v>
      </c>
      <c r="F12">
        <v>7.1283212821176001E-2</v>
      </c>
      <c r="G12">
        <f t="shared" si="0"/>
        <v>1.01515</v>
      </c>
    </row>
    <row r="13" spans="1:7" x14ac:dyDescent="0.25">
      <c r="A13" t="s">
        <v>69</v>
      </c>
      <c r="B13" t="s">
        <v>69</v>
      </c>
      <c r="C13" t="s">
        <v>752</v>
      </c>
      <c r="D13">
        <v>1.4272400000000001</v>
      </c>
      <c r="E13" t="s">
        <v>56</v>
      </c>
      <c r="F13">
        <v>7.1283212821176001E-2</v>
      </c>
      <c r="G13">
        <f t="shared" si="0"/>
        <v>1.5484100000000001</v>
      </c>
    </row>
    <row r="14" spans="1:7" x14ac:dyDescent="0.25">
      <c r="A14" t="s">
        <v>102</v>
      </c>
      <c r="B14" t="s">
        <v>867</v>
      </c>
      <c r="C14" s="16" t="s">
        <v>999</v>
      </c>
      <c r="D14">
        <v>1.4144300000000001</v>
      </c>
      <c r="E14" t="s">
        <v>5</v>
      </c>
      <c r="F14">
        <v>7.1283212821176001E-2</v>
      </c>
      <c r="G14" t="e">
        <f t="shared" si="0"/>
        <v>#N/A</v>
      </c>
    </row>
    <row r="15" spans="1:7" x14ac:dyDescent="0.25">
      <c r="A15" t="s">
        <v>267</v>
      </c>
      <c r="B15" t="s">
        <v>852</v>
      </c>
      <c r="C15" s="16" t="s">
        <v>919</v>
      </c>
      <c r="D15">
        <v>1.41398</v>
      </c>
      <c r="E15" t="s">
        <v>9</v>
      </c>
      <c r="F15">
        <v>7.1283212821176001E-2</v>
      </c>
      <c r="G15" t="e">
        <f t="shared" si="0"/>
        <v>#N/A</v>
      </c>
    </row>
    <row r="16" spans="1:7" x14ac:dyDescent="0.25">
      <c r="A16" t="s">
        <v>24</v>
      </c>
      <c r="B16" t="s">
        <v>24</v>
      </c>
      <c r="C16" s="16" t="s">
        <v>820</v>
      </c>
      <c r="D16">
        <v>1.3551</v>
      </c>
      <c r="E16" t="s">
        <v>528</v>
      </c>
      <c r="F16">
        <v>7.1283212821176001E-2</v>
      </c>
      <c r="G16">
        <f t="shared" si="0"/>
        <v>1.2601100000000001</v>
      </c>
    </row>
    <row r="17" spans="1:7" x14ac:dyDescent="0.25">
      <c r="A17" t="s">
        <v>99</v>
      </c>
      <c r="B17" t="s">
        <v>99</v>
      </c>
      <c r="C17" t="s">
        <v>762</v>
      </c>
      <c r="D17">
        <v>1.3517699999999999</v>
      </c>
      <c r="E17" t="s">
        <v>537</v>
      </c>
      <c r="F17">
        <v>7.1283212821176001E-2</v>
      </c>
      <c r="G17">
        <f t="shared" si="0"/>
        <v>1.05097</v>
      </c>
    </row>
    <row r="18" spans="1:7" x14ac:dyDescent="0.25">
      <c r="A18" t="s">
        <v>89</v>
      </c>
      <c r="B18" t="s">
        <v>797</v>
      </c>
      <c r="C18" t="s">
        <v>778</v>
      </c>
      <c r="D18">
        <v>1.3371</v>
      </c>
      <c r="E18" t="s">
        <v>2</v>
      </c>
      <c r="F18">
        <v>7.4759750966367E-2</v>
      </c>
      <c r="G18">
        <f t="shared" si="0"/>
        <v>1.76129</v>
      </c>
    </row>
    <row r="19" spans="1:7" x14ac:dyDescent="0.25">
      <c r="A19" t="s">
        <v>16</v>
      </c>
      <c r="B19" t="s">
        <v>952</v>
      </c>
      <c r="C19" t="s">
        <v>986</v>
      </c>
      <c r="D19">
        <v>1.3290299999999999</v>
      </c>
      <c r="E19" t="s">
        <v>520</v>
      </c>
      <c r="F19">
        <v>7.85700367133991E-2</v>
      </c>
      <c r="G19" t="e">
        <f t="shared" si="0"/>
        <v>#N/A</v>
      </c>
    </row>
    <row r="20" spans="1:7" x14ac:dyDescent="0.25">
      <c r="A20" t="s">
        <v>10</v>
      </c>
      <c r="B20" t="s">
        <v>934</v>
      </c>
      <c r="C20" t="s">
        <v>968</v>
      </c>
      <c r="D20">
        <v>1.3284800000000001</v>
      </c>
      <c r="E20" t="s">
        <v>85</v>
      </c>
      <c r="F20">
        <v>7.8581598991780202E-2</v>
      </c>
      <c r="G20" t="e">
        <f t="shared" si="0"/>
        <v>#N/A</v>
      </c>
    </row>
    <row r="21" spans="1:7" x14ac:dyDescent="0.25">
      <c r="A21" t="s">
        <v>533</v>
      </c>
      <c r="B21" t="s">
        <v>533</v>
      </c>
      <c r="C21" t="s">
        <v>987</v>
      </c>
      <c r="D21">
        <v>1.3179000000000001</v>
      </c>
      <c r="E21" t="s">
        <v>550</v>
      </c>
      <c r="F21">
        <v>7.8581598991780202E-2</v>
      </c>
      <c r="G21" t="e">
        <f t="shared" si="0"/>
        <v>#N/A</v>
      </c>
    </row>
    <row r="22" spans="1:7" x14ac:dyDescent="0.25">
      <c r="A22" t="s">
        <v>35</v>
      </c>
      <c r="B22" t="s">
        <v>35</v>
      </c>
      <c r="C22" t="s">
        <v>739</v>
      </c>
      <c r="D22">
        <v>1.3003400000000001</v>
      </c>
      <c r="E22" t="s">
        <v>565</v>
      </c>
      <c r="F22">
        <v>9.2049621828871206E-2</v>
      </c>
      <c r="G22" t="e">
        <f t="shared" si="0"/>
        <v>#N/A</v>
      </c>
    </row>
    <row r="23" spans="1:7" x14ac:dyDescent="0.25">
      <c r="A23" t="s">
        <v>136</v>
      </c>
      <c r="B23" t="s">
        <v>136</v>
      </c>
      <c r="C23" t="s">
        <v>963</v>
      </c>
      <c r="D23">
        <v>1.292</v>
      </c>
      <c r="E23" t="s">
        <v>95</v>
      </c>
      <c r="F23">
        <v>0.11070936526236599</v>
      </c>
      <c r="G23">
        <f t="shared" si="0"/>
        <v>1.8946400000000001</v>
      </c>
    </row>
    <row r="24" spans="1:7" x14ac:dyDescent="0.25">
      <c r="A24" t="s">
        <v>12</v>
      </c>
      <c r="B24" t="s">
        <v>953</v>
      </c>
      <c r="C24" t="s">
        <v>988</v>
      </c>
      <c r="D24">
        <v>1.27745</v>
      </c>
      <c r="E24" t="s">
        <v>538</v>
      </c>
      <c r="F24">
        <v>0.11070936526236599</v>
      </c>
      <c r="G24" t="e">
        <f t="shared" si="0"/>
        <v>#N/A</v>
      </c>
    </row>
    <row r="25" spans="1:7" x14ac:dyDescent="0.25">
      <c r="A25" t="s">
        <v>514</v>
      </c>
      <c r="B25" t="s">
        <v>845</v>
      </c>
      <c r="C25" s="16" t="s">
        <v>877</v>
      </c>
      <c r="D25">
        <v>1.2613700000000001</v>
      </c>
      <c r="E25" t="s">
        <v>13</v>
      </c>
      <c r="F25">
        <v>0.11070936526236599</v>
      </c>
      <c r="G25" t="e">
        <f t="shared" si="0"/>
        <v>#N/A</v>
      </c>
    </row>
    <row r="26" spans="1:7" x14ac:dyDescent="0.25">
      <c r="A26" t="s">
        <v>528</v>
      </c>
      <c r="B26" t="s">
        <v>528</v>
      </c>
      <c r="C26" t="s">
        <v>906</v>
      </c>
      <c r="D26">
        <v>1.2601100000000001</v>
      </c>
      <c r="E26" t="s">
        <v>516</v>
      </c>
      <c r="F26">
        <v>0.11070936526236599</v>
      </c>
      <c r="G26" t="e">
        <f t="shared" si="0"/>
        <v>#N/A</v>
      </c>
    </row>
    <row r="27" spans="1:7" x14ac:dyDescent="0.25">
      <c r="A27" t="s">
        <v>90</v>
      </c>
      <c r="B27" t="s">
        <v>949</v>
      </c>
      <c r="C27" t="s">
        <v>984</v>
      </c>
      <c r="D27">
        <v>1.2432799999999999</v>
      </c>
      <c r="E27" t="s">
        <v>546</v>
      </c>
      <c r="F27">
        <v>0.11070936526236599</v>
      </c>
      <c r="G27" t="e">
        <f t="shared" si="0"/>
        <v>#N/A</v>
      </c>
    </row>
    <row r="28" spans="1:7" x14ac:dyDescent="0.25">
      <c r="A28" t="s">
        <v>525</v>
      </c>
      <c r="B28" t="s">
        <v>848</v>
      </c>
      <c r="C28" t="s">
        <v>881</v>
      </c>
      <c r="D28">
        <v>1.2285299999999999</v>
      </c>
      <c r="E28" t="s">
        <v>529</v>
      </c>
      <c r="F28">
        <v>0.117387532405305</v>
      </c>
      <c r="G28" t="e">
        <f t="shared" si="0"/>
        <v>#N/A</v>
      </c>
    </row>
    <row r="29" spans="1:7" ht="20.25" x14ac:dyDescent="0.25">
      <c r="A29" t="s">
        <v>566</v>
      </c>
      <c r="B29" t="s">
        <v>1032</v>
      </c>
      <c r="C29" s="21" t="s">
        <v>1031</v>
      </c>
      <c r="D29">
        <v>1.2212099999999999</v>
      </c>
      <c r="E29" t="s">
        <v>535</v>
      </c>
      <c r="F29">
        <v>0.11872299975416099</v>
      </c>
      <c r="G29" t="e">
        <f t="shared" si="0"/>
        <v>#N/A</v>
      </c>
    </row>
    <row r="30" spans="1:7" x14ac:dyDescent="0.25">
      <c r="A30" t="s">
        <v>300</v>
      </c>
      <c r="B30" t="s">
        <v>865</v>
      </c>
      <c r="C30" t="s">
        <v>909</v>
      </c>
      <c r="D30">
        <v>1.21915</v>
      </c>
      <c r="E30" t="s">
        <v>61</v>
      </c>
      <c r="F30">
        <v>0.120189054847387</v>
      </c>
      <c r="G30">
        <f t="shared" si="0"/>
        <v>1.2161599999999999</v>
      </c>
    </row>
    <row r="31" spans="1:7" x14ac:dyDescent="0.25">
      <c r="A31" t="s">
        <v>61</v>
      </c>
      <c r="B31" t="s">
        <v>694</v>
      </c>
      <c r="C31" s="16" t="s">
        <v>767</v>
      </c>
      <c r="D31">
        <v>1.2161599999999999</v>
      </c>
      <c r="E31" t="s">
        <v>43</v>
      </c>
      <c r="F31">
        <v>0.13606704845060599</v>
      </c>
      <c r="G31">
        <f t="shared" si="0"/>
        <v>1.4905900000000001</v>
      </c>
    </row>
    <row r="32" spans="1:7" x14ac:dyDescent="0.25">
      <c r="A32" t="s">
        <v>18</v>
      </c>
      <c r="B32" t="s">
        <v>18</v>
      </c>
      <c r="C32" t="s">
        <v>878</v>
      </c>
      <c r="D32">
        <v>1.2083999999999999</v>
      </c>
      <c r="E32" t="s">
        <v>97</v>
      </c>
      <c r="F32">
        <v>0.13606704845060599</v>
      </c>
      <c r="G32" t="e">
        <f t="shared" si="0"/>
        <v>#N/A</v>
      </c>
    </row>
    <row r="33" spans="1:7" x14ac:dyDescent="0.25">
      <c r="A33" t="s">
        <v>551</v>
      </c>
      <c r="B33" t="s">
        <v>551</v>
      </c>
      <c r="C33" t="s">
        <v>982</v>
      </c>
      <c r="D33">
        <v>1.19506</v>
      </c>
      <c r="E33" t="s">
        <v>346</v>
      </c>
      <c r="F33">
        <v>0.13606704845060599</v>
      </c>
      <c r="G33" t="e">
        <f t="shared" si="0"/>
        <v>#N/A</v>
      </c>
    </row>
    <row r="34" spans="1:7" x14ac:dyDescent="0.25">
      <c r="A34" t="s">
        <v>547</v>
      </c>
      <c r="B34" t="s">
        <v>933</v>
      </c>
      <c r="C34" s="16" t="s">
        <v>1000</v>
      </c>
      <c r="D34">
        <v>1.1949099999999999</v>
      </c>
      <c r="E34" t="s">
        <v>99</v>
      </c>
      <c r="F34">
        <v>0.13606704845060599</v>
      </c>
      <c r="G34">
        <f t="shared" si="0"/>
        <v>1.3517699999999999</v>
      </c>
    </row>
    <row r="35" spans="1:7" x14ac:dyDescent="0.25">
      <c r="A35" t="s">
        <v>382</v>
      </c>
      <c r="B35" t="s">
        <v>382</v>
      </c>
      <c r="C35" t="s">
        <v>902</v>
      </c>
      <c r="D35">
        <v>1.1894199999999999</v>
      </c>
      <c r="E35" t="s">
        <v>93</v>
      </c>
      <c r="F35">
        <v>0.13606704845060599</v>
      </c>
    </row>
    <row r="36" spans="1:7" x14ac:dyDescent="0.25">
      <c r="A36" t="s">
        <v>359</v>
      </c>
      <c r="B36" t="s">
        <v>359</v>
      </c>
      <c r="C36" t="s">
        <v>883</v>
      </c>
      <c r="D36">
        <v>1.18832</v>
      </c>
      <c r="E36" t="s">
        <v>76</v>
      </c>
      <c r="F36">
        <v>0.13606704845060599</v>
      </c>
    </row>
    <row r="37" spans="1:7" x14ac:dyDescent="0.25">
      <c r="A37" t="s">
        <v>34</v>
      </c>
      <c r="B37" t="s">
        <v>34</v>
      </c>
      <c r="C37" t="s">
        <v>730</v>
      </c>
      <c r="D37">
        <v>1.1736500000000001</v>
      </c>
      <c r="E37" t="s">
        <v>70</v>
      </c>
      <c r="F37">
        <v>0.13606704845060599</v>
      </c>
    </row>
    <row r="38" spans="1:7" x14ac:dyDescent="0.25">
      <c r="A38" t="s">
        <v>36</v>
      </c>
      <c r="B38" t="s">
        <v>36</v>
      </c>
      <c r="C38" s="16" t="s">
        <v>773</v>
      </c>
      <c r="D38">
        <v>1.16936</v>
      </c>
      <c r="E38" t="s">
        <v>66</v>
      </c>
      <c r="F38">
        <v>0.13606704845060599</v>
      </c>
    </row>
    <row r="39" spans="1:7" x14ac:dyDescent="0.25">
      <c r="A39" t="s">
        <v>264</v>
      </c>
      <c r="B39" t="s">
        <v>954</v>
      </c>
      <c r="C39" t="s">
        <v>725</v>
      </c>
      <c r="D39">
        <v>1.16621</v>
      </c>
      <c r="E39" t="s">
        <v>227</v>
      </c>
      <c r="F39">
        <v>0.138526330829712</v>
      </c>
    </row>
    <row r="40" spans="1:7" x14ac:dyDescent="0.25">
      <c r="A40" t="s">
        <v>91</v>
      </c>
      <c r="B40" t="s">
        <v>853</v>
      </c>
      <c r="C40" t="s">
        <v>888</v>
      </c>
      <c r="D40">
        <v>1.16109</v>
      </c>
      <c r="E40" t="s">
        <v>114</v>
      </c>
      <c r="F40">
        <v>0.14108504490030499</v>
      </c>
    </row>
    <row r="41" spans="1:7" x14ac:dyDescent="0.25">
      <c r="A41" t="s">
        <v>57</v>
      </c>
      <c r="B41" t="s">
        <v>57</v>
      </c>
      <c r="C41" t="s">
        <v>759</v>
      </c>
      <c r="D41">
        <v>1.1532800000000001</v>
      </c>
      <c r="E41" t="s">
        <v>10</v>
      </c>
      <c r="F41">
        <v>0.152296709200573</v>
      </c>
    </row>
    <row r="42" spans="1:7" x14ac:dyDescent="0.25">
      <c r="A42" t="s">
        <v>513</v>
      </c>
      <c r="B42" t="s">
        <v>874</v>
      </c>
      <c r="C42" s="16" t="s">
        <v>1003</v>
      </c>
      <c r="D42">
        <v>1.1363300000000001</v>
      </c>
      <c r="E42" t="s">
        <v>163</v>
      </c>
      <c r="F42">
        <v>0.152296709200573</v>
      </c>
    </row>
    <row r="43" spans="1:7" x14ac:dyDescent="0.25">
      <c r="A43" t="s">
        <v>530</v>
      </c>
      <c r="B43" t="s">
        <v>948</v>
      </c>
      <c r="C43" s="16" t="s">
        <v>1019</v>
      </c>
      <c r="D43">
        <v>1.13062</v>
      </c>
      <c r="E43" t="s">
        <v>69</v>
      </c>
      <c r="F43">
        <v>0.152296709200573</v>
      </c>
    </row>
    <row r="44" spans="1:7" x14ac:dyDescent="0.25">
      <c r="A44" t="s">
        <v>356</v>
      </c>
      <c r="B44" t="s">
        <v>858</v>
      </c>
      <c r="C44" s="16" t="s">
        <v>893</v>
      </c>
      <c r="D44">
        <v>1.12721</v>
      </c>
      <c r="E44" t="s">
        <v>21</v>
      </c>
      <c r="F44">
        <v>0.152296709200573</v>
      </c>
    </row>
    <row r="45" spans="1:7" x14ac:dyDescent="0.25">
      <c r="A45" t="s">
        <v>552</v>
      </c>
      <c r="B45" t="s">
        <v>862</v>
      </c>
      <c r="C45" t="s">
        <v>901</v>
      </c>
      <c r="D45">
        <v>1.12114</v>
      </c>
      <c r="E45" t="s">
        <v>64</v>
      </c>
      <c r="F45">
        <v>0.15503577981144701</v>
      </c>
    </row>
    <row r="46" spans="1:7" x14ac:dyDescent="0.25">
      <c r="A46" t="s">
        <v>52</v>
      </c>
      <c r="B46" t="s">
        <v>52</v>
      </c>
      <c r="C46" t="s">
        <v>756</v>
      </c>
      <c r="D46">
        <v>1.1102000000000001</v>
      </c>
      <c r="E46" t="s">
        <v>68</v>
      </c>
      <c r="F46">
        <v>0.15503577981144701</v>
      </c>
    </row>
    <row r="47" spans="1:7" x14ac:dyDescent="0.25">
      <c r="A47" t="s">
        <v>523</v>
      </c>
      <c r="B47" t="s">
        <v>871</v>
      </c>
      <c r="C47" s="16" t="s">
        <v>1005</v>
      </c>
      <c r="D47">
        <v>1.1076699999999999</v>
      </c>
      <c r="E47" t="s">
        <v>514</v>
      </c>
      <c r="F47">
        <v>0.15503577981144701</v>
      </c>
    </row>
    <row r="48" spans="1:7" x14ac:dyDescent="0.25">
      <c r="A48" t="s">
        <v>517</v>
      </c>
      <c r="B48" t="s">
        <v>861</v>
      </c>
      <c r="C48" s="16" t="s">
        <v>897</v>
      </c>
      <c r="D48">
        <v>1.1063499999999999</v>
      </c>
      <c r="E48" t="s">
        <v>80</v>
      </c>
      <c r="F48">
        <v>0.15831156775844499</v>
      </c>
    </row>
    <row r="49" spans="1:6" x14ac:dyDescent="0.25">
      <c r="A49" t="s">
        <v>561</v>
      </c>
      <c r="B49" t="s">
        <v>561</v>
      </c>
      <c r="C49" s="18" t="s">
        <v>1010</v>
      </c>
      <c r="D49">
        <v>1.0903</v>
      </c>
      <c r="E49" t="s">
        <v>566</v>
      </c>
      <c r="F49">
        <v>0.15831156775844499</v>
      </c>
    </row>
    <row r="50" spans="1:6" x14ac:dyDescent="0.25">
      <c r="A50" t="s">
        <v>560</v>
      </c>
      <c r="B50" t="s">
        <v>859</v>
      </c>
      <c r="C50" t="s">
        <v>895</v>
      </c>
      <c r="D50">
        <v>1.08721</v>
      </c>
      <c r="E50" t="s">
        <v>437</v>
      </c>
      <c r="F50">
        <v>0.15831156775844499</v>
      </c>
    </row>
    <row r="51" spans="1:6" x14ac:dyDescent="0.25">
      <c r="A51" t="s">
        <v>70</v>
      </c>
      <c r="B51" t="s">
        <v>724</v>
      </c>
      <c r="C51" t="s">
        <v>763</v>
      </c>
      <c r="D51">
        <v>1.08405</v>
      </c>
      <c r="E51" t="s">
        <v>87</v>
      </c>
      <c r="F51">
        <v>0.165253122882006</v>
      </c>
    </row>
    <row r="52" spans="1:6" x14ac:dyDescent="0.25">
      <c r="A52" t="s">
        <v>30</v>
      </c>
      <c r="B52" t="s">
        <v>700</v>
      </c>
      <c r="C52" t="s">
        <v>734</v>
      </c>
      <c r="D52">
        <v>1.08267</v>
      </c>
      <c r="E52" t="s">
        <v>177</v>
      </c>
      <c r="F52">
        <v>0.165253122882006</v>
      </c>
    </row>
    <row r="53" spans="1:6" x14ac:dyDescent="0.25">
      <c r="A53" t="s">
        <v>173</v>
      </c>
      <c r="B53" t="s">
        <v>863</v>
      </c>
      <c r="C53" s="16" t="s">
        <v>1001</v>
      </c>
      <c r="D53">
        <v>1.0826499999999999</v>
      </c>
      <c r="E53" t="s">
        <v>382</v>
      </c>
      <c r="F53">
        <v>0.16886236305393201</v>
      </c>
    </row>
    <row r="54" spans="1:6" x14ac:dyDescent="0.25">
      <c r="A54" t="s">
        <v>526</v>
      </c>
      <c r="B54" t="s">
        <v>937</v>
      </c>
      <c r="C54" t="s">
        <v>725</v>
      </c>
      <c r="D54">
        <v>1.08182</v>
      </c>
      <c r="E54" t="s">
        <v>534</v>
      </c>
      <c r="F54">
        <v>0.17315309025731301</v>
      </c>
    </row>
    <row r="55" spans="1:6" x14ac:dyDescent="0.25">
      <c r="A55" t="s">
        <v>559</v>
      </c>
      <c r="B55" t="s">
        <v>559</v>
      </c>
      <c r="C55" s="16" t="s">
        <v>892</v>
      </c>
      <c r="D55">
        <v>1.0727</v>
      </c>
      <c r="E55" t="s">
        <v>33</v>
      </c>
      <c r="F55">
        <v>0.17315309025731301</v>
      </c>
    </row>
    <row r="56" spans="1:6" x14ac:dyDescent="0.25">
      <c r="A56" t="s">
        <v>11</v>
      </c>
      <c r="B56" t="s">
        <v>11</v>
      </c>
      <c r="C56" t="s">
        <v>803</v>
      </c>
      <c r="D56">
        <v>1.0714600000000001</v>
      </c>
      <c r="E56" t="s">
        <v>102</v>
      </c>
      <c r="F56">
        <v>0.17315309025731301</v>
      </c>
    </row>
    <row r="57" spans="1:6" x14ac:dyDescent="0.25">
      <c r="A57" t="s">
        <v>556</v>
      </c>
      <c r="B57" t="s">
        <v>856</v>
      </c>
      <c r="C57" s="16" t="s">
        <v>891</v>
      </c>
      <c r="D57">
        <v>1.0713299999999999</v>
      </c>
      <c r="E57" t="s">
        <v>541</v>
      </c>
      <c r="F57">
        <v>0.17486365698197101</v>
      </c>
    </row>
    <row r="58" spans="1:6" x14ac:dyDescent="0.25">
      <c r="A58" t="s">
        <v>116</v>
      </c>
      <c r="B58" t="s">
        <v>116</v>
      </c>
      <c r="C58" t="s">
        <v>898</v>
      </c>
      <c r="D58">
        <v>1.06376</v>
      </c>
      <c r="E58" t="s">
        <v>11</v>
      </c>
      <c r="F58">
        <v>0.17486365698197101</v>
      </c>
    </row>
    <row r="59" spans="1:6" x14ac:dyDescent="0.25">
      <c r="A59" t="s">
        <v>519</v>
      </c>
      <c r="B59" t="s">
        <v>519</v>
      </c>
      <c r="C59" t="s">
        <v>915</v>
      </c>
      <c r="D59">
        <v>1.0620400000000001</v>
      </c>
      <c r="E59" t="s">
        <v>547</v>
      </c>
      <c r="F59">
        <v>0.17486365698197101</v>
      </c>
    </row>
    <row r="60" spans="1:6" x14ac:dyDescent="0.25">
      <c r="A60" t="s">
        <v>507</v>
      </c>
      <c r="B60" t="s">
        <v>955</v>
      </c>
      <c r="C60" s="16" t="s">
        <v>1023</v>
      </c>
      <c r="D60">
        <v>1.0591900000000001</v>
      </c>
      <c r="E60" t="s">
        <v>24</v>
      </c>
      <c r="F60">
        <v>0.17486365698197101</v>
      </c>
    </row>
    <row r="61" spans="1:6" x14ac:dyDescent="0.25">
      <c r="A61" t="s">
        <v>76</v>
      </c>
      <c r="B61" t="s">
        <v>854</v>
      </c>
      <c r="C61" t="s">
        <v>889</v>
      </c>
      <c r="D61">
        <v>1.0583800000000001</v>
      </c>
      <c r="E61" t="s">
        <v>1</v>
      </c>
      <c r="F61">
        <v>0.19346955552438599</v>
      </c>
    </row>
    <row r="62" spans="1:6" x14ac:dyDescent="0.25">
      <c r="A62" t="s">
        <v>545</v>
      </c>
      <c r="B62" t="s">
        <v>545</v>
      </c>
      <c r="C62" t="s">
        <v>907</v>
      </c>
      <c r="D62">
        <v>1.0565800000000001</v>
      </c>
      <c r="E62" t="s">
        <v>401</v>
      </c>
      <c r="F62">
        <v>0.19781529087122901</v>
      </c>
    </row>
    <row r="63" spans="1:6" x14ac:dyDescent="0.25">
      <c r="A63" t="s">
        <v>537</v>
      </c>
      <c r="B63" t="s">
        <v>537</v>
      </c>
      <c r="C63" t="s">
        <v>904</v>
      </c>
      <c r="D63">
        <v>1.05097</v>
      </c>
      <c r="E63" t="s">
        <v>162</v>
      </c>
      <c r="F63">
        <v>0.206619586619638</v>
      </c>
    </row>
    <row r="64" spans="1:6" x14ac:dyDescent="0.25">
      <c r="A64" t="s">
        <v>263</v>
      </c>
      <c r="B64" t="s">
        <v>263</v>
      </c>
      <c r="C64" t="s">
        <v>903</v>
      </c>
      <c r="D64">
        <v>1.0501100000000001</v>
      </c>
      <c r="E64" t="s">
        <v>533</v>
      </c>
      <c r="F64">
        <v>0.206619586619638</v>
      </c>
    </row>
    <row r="65" spans="1:6" x14ac:dyDescent="0.25">
      <c r="A65" t="s">
        <v>66</v>
      </c>
      <c r="B65" t="s">
        <v>785</v>
      </c>
      <c r="C65" s="16" t="s">
        <v>808</v>
      </c>
      <c r="D65">
        <v>1.0496300000000001</v>
      </c>
      <c r="E65" t="s">
        <v>263</v>
      </c>
      <c r="F65">
        <v>0.206619586619638</v>
      </c>
    </row>
    <row r="66" spans="1:6" x14ac:dyDescent="0.25">
      <c r="A66" t="s">
        <v>33</v>
      </c>
      <c r="B66" t="s">
        <v>702</v>
      </c>
      <c r="C66" t="s">
        <v>736</v>
      </c>
      <c r="D66">
        <v>1.0481499999999999</v>
      </c>
      <c r="E66" t="s">
        <v>58</v>
      </c>
      <c r="F66">
        <v>0.206619586619638</v>
      </c>
    </row>
    <row r="67" spans="1:6" x14ac:dyDescent="0.25">
      <c r="A67" t="s">
        <v>8</v>
      </c>
      <c r="B67" t="s">
        <v>8</v>
      </c>
      <c r="C67" t="s">
        <v>753</v>
      </c>
      <c r="D67">
        <v>1.04698</v>
      </c>
      <c r="E67" t="s">
        <v>37</v>
      </c>
      <c r="F67">
        <v>0.206619586619638</v>
      </c>
    </row>
    <row r="68" spans="1:6" x14ac:dyDescent="0.25">
      <c r="A68" t="s">
        <v>508</v>
      </c>
      <c r="B68" t="s">
        <v>850</v>
      </c>
      <c r="C68" s="16" t="s">
        <v>884</v>
      </c>
      <c r="D68">
        <v>1.0367999999999999</v>
      </c>
      <c r="E68" t="s">
        <v>562</v>
      </c>
      <c r="F68">
        <v>0.206619586619638</v>
      </c>
    </row>
    <row r="69" spans="1:6" x14ac:dyDescent="0.25">
      <c r="A69" t="s">
        <v>157</v>
      </c>
      <c r="B69" t="s">
        <v>844</v>
      </c>
      <c r="C69" s="16" t="s">
        <v>876</v>
      </c>
      <c r="D69">
        <v>1.0283800000000001</v>
      </c>
      <c r="E69" t="s">
        <v>3</v>
      </c>
      <c r="F69">
        <v>0.206619586619638</v>
      </c>
    </row>
    <row r="70" spans="1:6" x14ac:dyDescent="0.25">
      <c r="A70" t="s">
        <v>563</v>
      </c>
      <c r="B70" t="s">
        <v>563</v>
      </c>
      <c r="C70" t="s">
        <v>900</v>
      </c>
      <c r="D70">
        <v>1.0276099999999999</v>
      </c>
      <c r="E70" t="s">
        <v>46</v>
      </c>
      <c r="F70">
        <v>0.21137475888354801</v>
      </c>
    </row>
    <row r="71" spans="1:6" x14ac:dyDescent="0.25">
      <c r="A71" t="s">
        <v>80</v>
      </c>
      <c r="B71" t="s">
        <v>80</v>
      </c>
      <c r="C71" t="s">
        <v>810</v>
      </c>
      <c r="D71">
        <v>1.02399</v>
      </c>
      <c r="E71" t="s">
        <v>125</v>
      </c>
      <c r="F71">
        <v>0.21622531857236199</v>
      </c>
    </row>
    <row r="72" spans="1:6" x14ac:dyDescent="0.25">
      <c r="A72" t="s">
        <v>29</v>
      </c>
      <c r="B72" t="s">
        <v>857</v>
      </c>
      <c r="C72" s="18" t="s">
        <v>1011</v>
      </c>
      <c r="D72">
        <v>1.01515</v>
      </c>
      <c r="E72" t="s">
        <v>512</v>
      </c>
      <c r="F72">
        <v>0.21716583431396599</v>
      </c>
    </row>
    <row r="73" spans="1:6" x14ac:dyDescent="0.25">
      <c r="A73" t="s">
        <v>87</v>
      </c>
      <c r="B73" t="s">
        <v>784</v>
      </c>
      <c r="C73" s="16" t="s">
        <v>821</v>
      </c>
      <c r="D73">
        <v>1.0143800000000001</v>
      </c>
      <c r="E73" t="s">
        <v>88</v>
      </c>
      <c r="F73">
        <v>0.21716583431396599</v>
      </c>
    </row>
    <row r="74" spans="1:6" x14ac:dyDescent="0.25">
      <c r="A74" t="s">
        <v>119</v>
      </c>
      <c r="B74" t="s">
        <v>790</v>
      </c>
      <c r="C74" s="16" t="s">
        <v>825</v>
      </c>
      <c r="D74">
        <v>1.0098</v>
      </c>
      <c r="E74" t="s">
        <v>556</v>
      </c>
      <c r="F74">
        <v>0.21716583431396599</v>
      </c>
    </row>
    <row r="75" spans="1:6" x14ac:dyDescent="0.25">
      <c r="A75" t="s">
        <v>92</v>
      </c>
      <c r="B75" t="s">
        <v>92</v>
      </c>
      <c r="C75" t="s">
        <v>989</v>
      </c>
      <c r="D75">
        <v>1.0031600000000001</v>
      </c>
      <c r="E75" t="s">
        <v>553</v>
      </c>
      <c r="F75">
        <v>0.21716583431396599</v>
      </c>
    </row>
    <row r="76" spans="1:6" x14ac:dyDescent="0.25">
      <c r="E76" t="s">
        <v>539</v>
      </c>
      <c r="F76">
        <v>0.21716583431396599</v>
      </c>
    </row>
    <row r="77" spans="1:6" x14ac:dyDescent="0.25">
      <c r="E77" t="s">
        <v>104</v>
      </c>
      <c r="F77">
        <v>0.22445736628500701</v>
      </c>
    </row>
    <row r="78" spans="1:6" x14ac:dyDescent="0.25">
      <c r="E78" t="s">
        <v>81</v>
      </c>
      <c r="F78">
        <v>0.22445736628500701</v>
      </c>
    </row>
    <row r="79" spans="1:6" x14ac:dyDescent="0.25">
      <c r="E79" t="s">
        <v>14</v>
      </c>
      <c r="F79">
        <v>0.22445736628500701</v>
      </c>
    </row>
    <row r="80" spans="1:6" x14ac:dyDescent="0.25">
      <c r="E80" t="s">
        <v>173</v>
      </c>
      <c r="F80">
        <v>0.229674689416451</v>
      </c>
    </row>
    <row r="81" spans="5:6" x14ac:dyDescent="0.25">
      <c r="E81" t="s">
        <v>54</v>
      </c>
      <c r="F81">
        <v>0.23208665060647399</v>
      </c>
    </row>
    <row r="82" spans="5:6" x14ac:dyDescent="0.25">
      <c r="E82" t="s">
        <v>542</v>
      </c>
      <c r="F82">
        <v>0.23208665060647399</v>
      </c>
    </row>
    <row r="83" spans="5:6" x14ac:dyDescent="0.25">
      <c r="E83" t="s">
        <v>133</v>
      </c>
      <c r="F83">
        <v>0.237465157026166</v>
      </c>
    </row>
    <row r="84" spans="5:6" x14ac:dyDescent="0.25">
      <c r="E84" t="s">
        <v>525</v>
      </c>
      <c r="F84">
        <v>0.24004743809450901</v>
      </c>
    </row>
    <row r="85" spans="5:6" x14ac:dyDescent="0.25">
      <c r="E85" t="s">
        <v>532</v>
      </c>
      <c r="F85">
        <v>0.24004743809450901</v>
      </c>
    </row>
    <row r="86" spans="5:6" x14ac:dyDescent="0.25">
      <c r="E86" t="s">
        <v>267</v>
      </c>
      <c r="F86">
        <v>0.242730860581367</v>
      </c>
    </row>
    <row r="87" spans="5:6" x14ac:dyDescent="0.25">
      <c r="E87" t="s">
        <v>536</v>
      </c>
      <c r="F87">
        <v>0.242730860581367</v>
      </c>
    </row>
    <row r="88" spans="5:6" x14ac:dyDescent="0.25">
      <c r="E88" t="s">
        <v>44</v>
      </c>
      <c r="F88">
        <v>0.24833399581483401</v>
      </c>
    </row>
    <row r="89" spans="5:6" x14ac:dyDescent="0.25">
      <c r="E89" t="s">
        <v>156</v>
      </c>
      <c r="F89">
        <v>0.26278047761432699</v>
      </c>
    </row>
    <row r="90" spans="5:6" x14ac:dyDescent="0.25">
      <c r="E90" t="s">
        <v>115</v>
      </c>
      <c r="F90">
        <v>0.26870451276470497</v>
      </c>
    </row>
    <row r="91" spans="5:6" x14ac:dyDescent="0.25">
      <c r="E91" t="s">
        <v>101</v>
      </c>
      <c r="F91">
        <v>0.27472502978980601</v>
      </c>
    </row>
    <row r="92" spans="5:6" x14ac:dyDescent="0.25">
      <c r="E92" t="s">
        <v>348</v>
      </c>
      <c r="F92">
        <v>0.27799056523891802</v>
      </c>
    </row>
    <row r="93" spans="5:6" x14ac:dyDescent="0.25">
      <c r="E93" t="s">
        <v>548</v>
      </c>
      <c r="F93">
        <v>0.27799056523891802</v>
      </c>
    </row>
    <row r="94" spans="5:6" x14ac:dyDescent="0.25">
      <c r="E94" t="s">
        <v>67</v>
      </c>
      <c r="F94">
        <v>0.27799056523891802</v>
      </c>
    </row>
    <row r="95" spans="5:6" x14ac:dyDescent="0.25">
      <c r="E95" t="s">
        <v>98</v>
      </c>
      <c r="F95">
        <v>0.27799056523891802</v>
      </c>
    </row>
    <row r="96" spans="5:6" x14ac:dyDescent="0.25">
      <c r="E96" t="s">
        <v>522</v>
      </c>
      <c r="F96">
        <v>0.27799056523891802</v>
      </c>
    </row>
    <row r="97" spans="5:6" x14ac:dyDescent="0.25">
      <c r="E97" t="s">
        <v>113</v>
      </c>
      <c r="F97">
        <v>0.31287099896281201</v>
      </c>
    </row>
    <row r="98" spans="5:6" x14ac:dyDescent="0.25">
      <c r="E98" t="s">
        <v>543</v>
      </c>
      <c r="F98">
        <v>0.326352501185038</v>
      </c>
    </row>
    <row r="99" spans="5:6" x14ac:dyDescent="0.25">
      <c r="E99" t="s">
        <v>105</v>
      </c>
      <c r="F99">
        <v>0.326352501185038</v>
      </c>
    </row>
    <row r="100" spans="5:6" x14ac:dyDescent="0.25">
      <c r="E100" t="s">
        <v>544</v>
      </c>
      <c r="F100">
        <v>0.36518842310246502</v>
      </c>
    </row>
    <row r="101" spans="5:6" x14ac:dyDescent="0.25">
      <c r="E101" t="s">
        <v>136</v>
      </c>
      <c r="F101">
        <v>0.37255518983319402</v>
      </c>
    </row>
    <row r="102" spans="5:6" x14ac:dyDescent="0.25">
      <c r="E102" t="s">
        <v>567</v>
      </c>
      <c r="F102">
        <v>0.38001427624522</v>
      </c>
    </row>
    <row r="103" spans="5:6" x14ac:dyDescent="0.25">
      <c r="E103" t="s">
        <v>545</v>
      </c>
      <c r="F103">
        <v>0.38756488825104002</v>
      </c>
    </row>
    <row r="104" spans="5:6" x14ac:dyDescent="0.25">
      <c r="E104" t="s">
        <v>73</v>
      </c>
      <c r="F104">
        <v>0.39520617345407</v>
      </c>
    </row>
    <row r="105" spans="5:6" x14ac:dyDescent="0.25">
      <c r="E105" t="s">
        <v>551</v>
      </c>
      <c r="F105">
        <v>0.39909972136030197</v>
      </c>
    </row>
    <row r="106" spans="5:6" x14ac:dyDescent="0.25">
      <c r="E106" t="s">
        <v>107</v>
      </c>
      <c r="F106">
        <v>0.39909972136030197</v>
      </c>
    </row>
    <row r="107" spans="5:6" x14ac:dyDescent="0.25">
      <c r="E107" t="s">
        <v>549</v>
      </c>
      <c r="F107">
        <v>0.40688198522740199</v>
      </c>
    </row>
    <row r="108" spans="5:6" x14ac:dyDescent="0.25">
      <c r="E108" t="s">
        <v>90</v>
      </c>
      <c r="F108">
        <v>0.41475188549958197</v>
      </c>
    </row>
    <row r="109" spans="5:6" x14ac:dyDescent="0.25">
      <c r="E109" t="s">
        <v>106</v>
      </c>
      <c r="F109">
        <v>0.422708342571533</v>
      </c>
    </row>
    <row r="110" spans="5:6" x14ac:dyDescent="0.25">
      <c r="E110" t="s">
        <v>521</v>
      </c>
      <c r="F110">
        <v>0.43075021521650497</v>
      </c>
    </row>
    <row r="111" spans="5:6" x14ac:dyDescent="0.25">
      <c r="E111" t="s">
        <v>293</v>
      </c>
      <c r="F111">
        <v>0.44708534207592798</v>
      </c>
    </row>
    <row r="112" spans="5:6" x14ac:dyDescent="0.25">
      <c r="E112" t="s">
        <v>116</v>
      </c>
      <c r="F112">
        <v>0.44708534207592798</v>
      </c>
    </row>
    <row r="113" spans="5:6" x14ac:dyDescent="0.25">
      <c r="E113" t="s">
        <v>34</v>
      </c>
      <c r="F113">
        <v>0.45537601153024398</v>
      </c>
    </row>
    <row r="114" spans="5:6" x14ac:dyDescent="0.25">
      <c r="E114" t="s">
        <v>75</v>
      </c>
      <c r="F114">
        <v>0.45967897168841398</v>
      </c>
    </row>
    <row r="115" spans="5:6" x14ac:dyDescent="0.25">
      <c r="E115" t="s">
        <v>517</v>
      </c>
      <c r="F115">
        <v>0.45967897168841398</v>
      </c>
    </row>
    <row r="116" spans="5:6" x14ac:dyDescent="0.25">
      <c r="E116" t="s">
        <v>564</v>
      </c>
      <c r="F116">
        <v>0.47250616513650301</v>
      </c>
    </row>
    <row r="117" spans="5:6" x14ac:dyDescent="0.25">
      <c r="E117" t="s">
        <v>42</v>
      </c>
      <c r="F117">
        <v>0.47250616513650301</v>
      </c>
    </row>
    <row r="118" spans="5:6" x14ac:dyDescent="0.25">
      <c r="E118" t="s">
        <v>52</v>
      </c>
      <c r="F118">
        <v>0.47250616513650301</v>
      </c>
    </row>
    <row r="119" spans="5:6" x14ac:dyDescent="0.25">
      <c r="E119" t="s">
        <v>100</v>
      </c>
      <c r="F119">
        <v>0.47699045711011101</v>
      </c>
    </row>
    <row r="120" spans="5:6" x14ac:dyDescent="0.25">
      <c r="E120" t="s">
        <v>82</v>
      </c>
      <c r="F120">
        <v>0.47699045711011101</v>
      </c>
    </row>
    <row r="121" spans="5:6" x14ac:dyDescent="0.25">
      <c r="E121" t="s">
        <v>8</v>
      </c>
      <c r="F121">
        <v>0.48555320102215799</v>
      </c>
    </row>
    <row r="122" spans="5:6" x14ac:dyDescent="0.25">
      <c r="E122" t="s">
        <v>84</v>
      </c>
      <c r="F122">
        <v>0.50705070569051702</v>
      </c>
    </row>
    <row r="123" spans="5:6" x14ac:dyDescent="0.25">
      <c r="E123" t="s">
        <v>508</v>
      </c>
      <c r="F123">
        <v>0.51586371589111601</v>
      </c>
    </row>
    <row r="124" spans="5:6" x14ac:dyDescent="0.25">
      <c r="E124" t="s">
        <v>103</v>
      </c>
      <c r="F124">
        <v>0.55152258612655602</v>
      </c>
    </row>
    <row r="125" spans="5:6" x14ac:dyDescent="0.25">
      <c r="E125" t="s">
        <v>557</v>
      </c>
      <c r="F125">
        <v>0.56131408854009501</v>
      </c>
    </row>
    <row r="126" spans="5:6" x14ac:dyDescent="0.25">
      <c r="E126" t="s">
        <v>288</v>
      </c>
      <c r="F126">
        <v>0.56131408854009501</v>
      </c>
    </row>
    <row r="127" spans="5:6" x14ac:dyDescent="0.25">
      <c r="E127" t="s">
        <v>559</v>
      </c>
      <c r="F127">
        <v>0.56131408854009501</v>
      </c>
    </row>
    <row r="128" spans="5:6" x14ac:dyDescent="0.25">
      <c r="E128" t="s">
        <v>568</v>
      </c>
      <c r="F128">
        <v>0.56131408854009501</v>
      </c>
    </row>
    <row r="129" spans="5:6" x14ac:dyDescent="0.25">
      <c r="E129" t="s">
        <v>62</v>
      </c>
      <c r="F129">
        <v>0.56131408854009501</v>
      </c>
    </row>
    <row r="130" spans="5:6" x14ac:dyDescent="0.25">
      <c r="E130" t="s">
        <v>35</v>
      </c>
      <c r="F130">
        <v>0.56131408854009501</v>
      </c>
    </row>
    <row r="131" spans="5:6" x14ac:dyDescent="0.25">
      <c r="E131" t="s">
        <v>57</v>
      </c>
      <c r="F131">
        <v>0.56131408854009501</v>
      </c>
    </row>
    <row r="132" spans="5:6" x14ac:dyDescent="0.25">
      <c r="E132" t="s">
        <v>237</v>
      </c>
      <c r="F132">
        <v>0.56190302191348596</v>
      </c>
    </row>
    <row r="133" spans="5:6" x14ac:dyDescent="0.25">
      <c r="E133" t="s">
        <v>513</v>
      </c>
      <c r="F133">
        <v>0.56190302191348596</v>
      </c>
    </row>
    <row r="134" spans="5:6" x14ac:dyDescent="0.25">
      <c r="E134" t="s">
        <v>157</v>
      </c>
      <c r="F134">
        <v>0.56190302191348596</v>
      </c>
    </row>
    <row r="135" spans="5:6" x14ac:dyDescent="0.25">
      <c r="E135" t="s">
        <v>518</v>
      </c>
      <c r="F135">
        <v>0.57105018729450796</v>
      </c>
    </row>
    <row r="136" spans="5:6" x14ac:dyDescent="0.25">
      <c r="E136" t="s">
        <v>18</v>
      </c>
      <c r="F136">
        <v>0.58024862105677999</v>
      </c>
    </row>
    <row r="137" spans="5:6" x14ac:dyDescent="0.25">
      <c r="E137" t="s">
        <v>96</v>
      </c>
      <c r="F137">
        <v>0.58949607047837105</v>
      </c>
    </row>
    <row r="138" spans="5:6" x14ac:dyDescent="0.25">
      <c r="E138" t="s">
        <v>117</v>
      </c>
      <c r="F138">
        <v>0.60375373777955399</v>
      </c>
    </row>
    <row r="139" spans="5:6" x14ac:dyDescent="0.25">
      <c r="E139" t="s">
        <v>91</v>
      </c>
      <c r="F139">
        <v>0.60375373777955399</v>
      </c>
    </row>
    <row r="140" spans="5:6" x14ac:dyDescent="0.25">
      <c r="E140" t="s">
        <v>499</v>
      </c>
      <c r="F140">
        <v>0.60375373777955399</v>
      </c>
    </row>
    <row r="141" spans="5:6" x14ac:dyDescent="0.25">
      <c r="E141" t="s">
        <v>511</v>
      </c>
      <c r="F141">
        <v>0.60875027294308004</v>
      </c>
    </row>
    <row r="142" spans="5:6" x14ac:dyDescent="0.25">
      <c r="E142" t="s">
        <v>506</v>
      </c>
      <c r="F142">
        <v>0.60875027294308004</v>
      </c>
    </row>
    <row r="143" spans="5:6" x14ac:dyDescent="0.25">
      <c r="E143" t="s">
        <v>60</v>
      </c>
      <c r="F143">
        <v>0.61377694935713301</v>
      </c>
    </row>
    <row r="144" spans="5:6" x14ac:dyDescent="0.25">
      <c r="E144" t="s">
        <v>259</v>
      </c>
      <c r="F144">
        <v>0.61377694935713301</v>
      </c>
    </row>
    <row r="145" spans="5:6" x14ac:dyDescent="0.25">
      <c r="E145" t="s">
        <v>515</v>
      </c>
      <c r="F145">
        <v>0.63251506132841995</v>
      </c>
    </row>
    <row r="146" spans="5:6" x14ac:dyDescent="0.25">
      <c r="E146" t="s">
        <v>276</v>
      </c>
      <c r="F146">
        <v>0.63251506132841995</v>
      </c>
    </row>
    <row r="147" spans="5:6" x14ac:dyDescent="0.25">
      <c r="E147" t="s">
        <v>300</v>
      </c>
      <c r="F147">
        <v>0.63756761794598105</v>
      </c>
    </row>
    <row r="148" spans="5:6" x14ac:dyDescent="0.25">
      <c r="E148" t="s">
        <v>32</v>
      </c>
      <c r="F148">
        <v>0.63756761794598105</v>
      </c>
    </row>
    <row r="149" spans="5:6" x14ac:dyDescent="0.25">
      <c r="E149" t="s">
        <v>560</v>
      </c>
      <c r="F149">
        <v>0.64698293476008695</v>
      </c>
    </row>
    <row r="150" spans="5:6" x14ac:dyDescent="0.25">
      <c r="E150" t="s">
        <v>59</v>
      </c>
      <c r="F150">
        <v>0.65642613263569105</v>
      </c>
    </row>
    <row r="151" spans="5:6" x14ac:dyDescent="0.25">
      <c r="E151" t="s">
        <v>552</v>
      </c>
      <c r="F151">
        <v>0.66148469562830403</v>
      </c>
    </row>
    <row r="152" spans="5:6" x14ac:dyDescent="0.25">
      <c r="E152" t="s">
        <v>86</v>
      </c>
      <c r="F152">
        <v>0.66148469562830403</v>
      </c>
    </row>
    <row r="153" spans="5:6" x14ac:dyDescent="0.25">
      <c r="E153" t="s">
        <v>63</v>
      </c>
      <c r="F153">
        <v>0.67094233898189704</v>
      </c>
    </row>
    <row r="154" spans="5:6" x14ac:dyDescent="0.25">
      <c r="E154" t="s">
        <v>530</v>
      </c>
      <c r="F154">
        <v>0.70856867391508505</v>
      </c>
    </row>
    <row r="155" spans="5:6" x14ac:dyDescent="0.25">
      <c r="E155" t="s">
        <v>79</v>
      </c>
      <c r="F155">
        <v>0.77120192530616505</v>
      </c>
    </row>
    <row r="156" spans="5:6" x14ac:dyDescent="0.25">
      <c r="E156" t="s">
        <v>320</v>
      </c>
      <c r="F156">
        <v>0.77120192530616505</v>
      </c>
    </row>
    <row r="157" spans="5:6" x14ac:dyDescent="0.25">
      <c r="E157" t="s">
        <v>411</v>
      </c>
      <c r="F157">
        <v>0.77591983226733796</v>
      </c>
    </row>
    <row r="158" spans="5:6" x14ac:dyDescent="0.25">
      <c r="E158" t="s">
        <v>94</v>
      </c>
      <c r="F158">
        <v>0.77591983226733796</v>
      </c>
    </row>
    <row r="159" spans="5:6" x14ac:dyDescent="0.25">
      <c r="E159" t="s">
        <v>25</v>
      </c>
      <c r="F159">
        <v>0.78557477909825402</v>
      </c>
    </row>
    <row r="160" spans="5:6" x14ac:dyDescent="0.25">
      <c r="E160" t="s">
        <v>71</v>
      </c>
      <c r="F160">
        <v>0.790250116728895</v>
      </c>
    </row>
    <row r="161" spans="5:6" x14ac:dyDescent="0.25">
      <c r="E161" t="s">
        <v>569</v>
      </c>
      <c r="F161">
        <v>0.790250116728895</v>
      </c>
    </row>
    <row r="162" spans="5:6" x14ac:dyDescent="0.25">
      <c r="E162" t="s">
        <v>72</v>
      </c>
      <c r="F162">
        <v>0.79491683397228996</v>
      </c>
    </row>
    <row r="163" spans="5:6" x14ac:dyDescent="0.25">
      <c r="E163" t="s">
        <v>20</v>
      </c>
      <c r="F163">
        <v>0.79491683397228996</v>
      </c>
    </row>
    <row r="164" spans="5:6" x14ac:dyDescent="0.25">
      <c r="E164" t="s">
        <v>28</v>
      </c>
      <c r="F164">
        <v>0.80447748722395696</v>
      </c>
    </row>
    <row r="165" spans="5:6" x14ac:dyDescent="0.25">
      <c r="E165" t="s">
        <v>523</v>
      </c>
      <c r="F165">
        <v>0.81858264635385902</v>
      </c>
    </row>
    <row r="166" spans="5:6" x14ac:dyDescent="0.25">
      <c r="E166" t="s">
        <v>0</v>
      </c>
      <c r="F166">
        <v>0.81858264635385902</v>
      </c>
    </row>
    <row r="167" spans="5:6" x14ac:dyDescent="0.25">
      <c r="E167" t="s">
        <v>306</v>
      </c>
      <c r="F167">
        <v>0.81858264635385902</v>
      </c>
    </row>
    <row r="168" spans="5:6" x14ac:dyDescent="0.25">
      <c r="E168" t="s">
        <v>561</v>
      </c>
      <c r="F168">
        <v>0.84193860628374795</v>
      </c>
    </row>
    <row r="169" spans="5:6" x14ac:dyDescent="0.25">
      <c r="E169" t="s">
        <v>30</v>
      </c>
      <c r="F169">
        <v>0.84193860628374795</v>
      </c>
    </row>
    <row r="170" spans="5:6" x14ac:dyDescent="0.25">
      <c r="E170" t="s">
        <v>119</v>
      </c>
      <c r="F170">
        <v>0.84193860628374795</v>
      </c>
    </row>
    <row r="171" spans="5:6" x14ac:dyDescent="0.25">
      <c r="E171" t="s">
        <v>359</v>
      </c>
      <c r="F171">
        <v>0.84193860628374795</v>
      </c>
    </row>
    <row r="172" spans="5:6" x14ac:dyDescent="0.25">
      <c r="E172" t="s">
        <v>109</v>
      </c>
      <c r="F172">
        <v>0.85129970387278497</v>
      </c>
    </row>
    <row r="173" spans="5:6" x14ac:dyDescent="0.25">
      <c r="E173" t="s">
        <v>526</v>
      </c>
      <c r="F173">
        <v>0.85565219727844499</v>
      </c>
    </row>
    <row r="174" spans="5:6" x14ac:dyDescent="0.25">
      <c r="E174" t="s">
        <v>36</v>
      </c>
      <c r="F174">
        <v>0.85565219727844499</v>
      </c>
    </row>
    <row r="175" spans="5:6" x14ac:dyDescent="0.25">
      <c r="E175" t="s">
        <v>89</v>
      </c>
      <c r="F175">
        <v>0.86491784830721297</v>
      </c>
    </row>
    <row r="176" spans="5:6" x14ac:dyDescent="0.25">
      <c r="E176" t="s">
        <v>108</v>
      </c>
      <c r="F176">
        <v>0.86917765023000804</v>
      </c>
    </row>
    <row r="177" spans="5:6" x14ac:dyDescent="0.25">
      <c r="E177" t="s">
        <v>12</v>
      </c>
      <c r="F177">
        <v>0.86917765023000804</v>
      </c>
    </row>
    <row r="178" spans="5:6" x14ac:dyDescent="0.25">
      <c r="E178" t="s">
        <v>92</v>
      </c>
      <c r="F178">
        <v>0.87340390135627899</v>
      </c>
    </row>
    <row r="179" spans="5:6" x14ac:dyDescent="0.25">
      <c r="E179" t="s">
        <v>455</v>
      </c>
      <c r="F179">
        <v>0.87340390135627899</v>
      </c>
    </row>
    <row r="180" spans="5:6" x14ac:dyDescent="0.25">
      <c r="E180" t="s">
        <v>16</v>
      </c>
      <c r="F180">
        <v>0.88249699843005003</v>
      </c>
    </row>
    <row r="181" spans="5:6" x14ac:dyDescent="0.25">
      <c r="E181" t="s">
        <v>509</v>
      </c>
      <c r="F181">
        <v>0.89154353586435398</v>
      </c>
    </row>
    <row r="182" spans="5:6" x14ac:dyDescent="0.25">
      <c r="E182" t="s">
        <v>118</v>
      </c>
      <c r="F182">
        <v>0.89559270918040002</v>
      </c>
    </row>
    <row r="183" spans="5:6" x14ac:dyDescent="0.25">
      <c r="E183" t="s">
        <v>111</v>
      </c>
      <c r="F183">
        <v>0.89559270918040002</v>
      </c>
    </row>
    <row r="184" spans="5:6" x14ac:dyDescent="0.25">
      <c r="E184" t="s">
        <v>110</v>
      </c>
      <c r="F184">
        <v>0.899600125057889</v>
      </c>
    </row>
    <row r="185" spans="5:6" x14ac:dyDescent="0.25">
      <c r="E185" t="s">
        <v>558</v>
      </c>
      <c r="F185">
        <v>0.899600125057889</v>
      </c>
    </row>
    <row r="186" spans="5:6" x14ac:dyDescent="0.25">
      <c r="E186" t="s">
        <v>507</v>
      </c>
      <c r="F186">
        <v>0.90844772935296203</v>
      </c>
    </row>
    <row r="187" spans="5:6" x14ac:dyDescent="0.25">
      <c r="E187" t="s">
        <v>355</v>
      </c>
      <c r="F187">
        <v>0.92597090702219198</v>
      </c>
    </row>
    <row r="188" spans="5:6" x14ac:dyDescent="0.25">
      <c r="E188" t="s">
        <v>540</v>
      </c>
      <c r="F188">
        <v>0.92597090702219198</v>
      </c>
    </row>
    <row r="189" spans="5:6" x14ac:dyDescent="0.25">
      <c r="E189" t="s">
        <v>168</v>
      </c>
      <c r="F189">
        <v>0.93464117654220902</v>
      </c>
    </row>
    <row r="190" spans="5:6" x14ac:dyDescent="0.25">
      <c r="E190" t="s">
        <v>356</v>
      </c>
      <c r="F190">
        <v>0.93828262320215405</v>
      </c>
    </row>
    <row r="191" spans="5:6" x14ac:dyDescent="0.25">
      <c r="E191" t="s">
        <v>519</v>
      </c>
      <c r="F191">
        <v>0.93828262320215405</v>
      </c>
    </row>
    <row r="192" spans="5:6" x14ac:dyDescent="0.25">
      <c r="E192" t="s">
        <v>563</v>
      </c>
      <c r="F192">
        <v>0.94680287712625899</v>
      </c>
    </row>
    <row r="193" spans="5:6" x14ac:dyDescent="0.25">
      <c r="E193" t="s">
        <v>262</v>
      </c>
      <c r="F193">
        <v>0.98206457310300699</v>
      </c>
    </row>
    <row r="194" spans="5:6" x14ac:dyDescent="0.25">
      <c r="E194" t="s">
        <v>555</v>
      </c>
      <c r="F194">
        <v>0.99032716997143799</v>
      </c>
    </row>
    <row r="195" spans="5:6" x14ac:dyDescent="0.25">
      <c r="E195" t="s">
        <v>503</v>
      </c>
      <c r="F195">
        <v>0.99850995904976203</v>
      </c>
    </row>
    <row r="196" spans="5:6" x14ac:dyDescent="0.25">
      <c r="E196" t="s">
        <v>48</v>
      </c>
      <c r="F196">
        <v>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C5E9-A2A3-4B1F-A7E6-D76654470532}">
  <dimension ref="A1:G196"/>
  <sheetViews>
    <sheetView workbookViewId="0">
      <selection sqref="A1:XFD1"/>
    </sheetView>
  </sheetViews>
  <sheetFormatPr defaultRowHeight="15" x14ac:dyDescent="0.25"/>
  <cols>
    <col min="1" max="2" width="44.42578125" customWidth="1"/>
    <col min="3" max="3" width="20.85546875" customWidth="1"/>
    <col min="5" max="5" width="23.140625" customWidth="1"/>
  </cols>
  <sheetData>
    <row r="1" spans="1:7" x14ac:dyDescent="0.25">
      <c r="A1" t="s">
        <v>659</v>
      </c>
      <c r="B1" t="s">
        <v>923</v>
      </c>
      <c r="C1" t="s">
        <v>924</v>
      </c>
      <c r="D1" t="s">
        <v>672</v>
      </c>
      <c r="E1" t="s">
        <v>920</v>
      </c>
      <c r="F1" t="s">
        <v>663</v>
      </c>
      <c r="G1" t="s">
        <v>666</v>
      </c>
    </row>
    <row r="2" spans="1:7" x14ac:dyDescent="0.25">
      <c r="A2" t="s">
        <v>2</v>
      </c>
      <c r="B2" t="s">
        <v>2</v>
      </c>
      <c r="C2" t="s">
        <v>725</v>
      </c>
      <c r="D2">
        <v>1.7963</v>
      </c>
      <c r="E2" t="s">
        <v>564</v>
      </c>
      <c r="F2" s="19">
        <v>3.8085764473178801E-6</v>
      </c>
      <c r="G2">
        <f>VLOOKUP(E2,$A$2:$D$104,4,FALSE)</f>
        <v>1.3605499999999999</v>
      </c>
    </row>
    <row r="3" spans="1:7" x14ac:dyDescent="0.25">
      <c r="A3" t="s">
        <v>56</v>
      </c>
      <c r="B3" t="s">
        <v>701</v>
      </c>
      <c r="C3" t="s">
        <v>735</v>
      </c>
      <c r="D3">
        <v>1.69947</v>
      </c>
      <c r="E3" t="s">
        <v>558</v>
      </c>
      <c r="F3" s="19">
        <v>1.58909284832737E-5</v>
      </c>
      <c r="G3">
        <f>VLOOKUP(E3,$A$2:$D$104,4,FALSE)</f>
        <v>1.5687800000000001</v>
      </c>
    </row>
    <row r="4" spans="1:7" x14ac:dyDescent="0.25">
      <c r="A4" t="s">
        <v>558</v>
      </c>
      <c r="B4" t="s">
        <v>851</v>
      </c>
      <c r="C4" t="s">
        <v>886</v>
      </c>
      <c r="D4">
        <v>1.5687800000000001</v>
      </c>
      <c r="E4" t="s">
        <v>14</v>
      </c>
      <c r="F4">
        <v>1.7157233992939899E-4</v>
      </c>
      <c r="G4" t="e">
        <f t="shared" ref="G4:G66" si="0">VLOOKUP(E4,$A$2:$D$104,4,FALSE)</f>
        <v>#N/A</v>
      </c>
    </row>
    <row r="5" spans="1:7" x14ac:dyDescent="0.25">
      <c r="A5" t="s">
        <v>102</v>
      </c>
      <c r="B5" t="s">
        <v>867</v>
      </c>
      <c r="C5" s="16" t="s">
        <v>999</v>
      </c>
      <c r="D5">
        <v>1.44811</v>
      </c>
      <c r="E5" t="s">
        <v>12</v>
      </c>
      <c r="F5">
        <v>1.9362570987793999E-4</v>
      </c>
      <c r="G5" t="e">
        <f t="shared" si="0"/>
        <v>#N/A</v>
      </c>
    </row>
    <row r="6" spans="1:7" x14ac:dyDescent="0.25">
      <c r="A6" t="s">
        <v>37</v>
      </c>
      <c r="B6" t="s">
        <v>37</v>
      </c>
      <c r="C6" t="s">
        <v>832</v>
      </c>
      <c r="D6">
        <v>1.44329</v>
      </c>
      <c r="E6" t="s">
        <v>82</v>
      </c>
      <c r="F6">
        <v>3.2187869404151301E-4</v>
      </c>
      <c r="G6">
        <f t="shared" si="0"/>
        <v>1.06681</v>
      </c>
    </row>
    <row r="7" spans="1:7" x14ac:dyDescent="0.25">
      <c r="A7" t="s">
        <v>546</v>
      </c>
      <c r="B7" t="s">
        <v>546</v>
      </c>
      <c r="C7" t="s">
        <v>973</v>
      </c>
      <c r="D7">
        <v>1.44089</v>
      </c>
      <c r="E7" t="s">
        <v>541</v>
      </c>
      <c r="F7">
        <v>9.1651261825490601E-4</v>
      </c>
      <c r="G7" t="e">
        <f t="shared" si="0"/>
        <v>#N/A</v>
      </c>
    </row>
    <row r="8" spans="1:7" x14ac:dyDescent="0.25">
      <c r="A8" t="s">
        <v>30</v>
      </c>
      <c r="B8" t="s">
        <v>700</v>
      </c>
      <c r="C8" t="s">
        <v>734</v>
      </c>
      <c r="D8">
        <v>1.37053</v>
      </c>
      <c r="E8" t="s">
        <v>99</v>
      </c>
      <c r="F8">
        <v>9.1651261825490601E-4</v>
      </c>
      <c r="G8">
        <f t="shared" si="0"/>
        <v>1.05257</v>
      </c>
    </row>
    <row r="9" spans="1:7" x14ac:dyDescent="0.25">
      <c r="A9" t="s">
        <v>564</v>
      </c>
      <c r="B9" t="s">
        <v>564</v>
      </c>
      <c r="C9" t="s">
        <v>725</v>
      </c>
      <c r="D9">
        <v>1.3605499999999999</v>
      </c>
      <c r="E9" t="s">
        <v>437</v>
      </c>
      <c r="F9">
        <v>9.1651261825490601E-4</v>
      </c>
      <c r="G9" t="e">
        <f t="shared" si="0"/>
        <v>#N/A</v>
      </c>
    </row>
    <row r="10" spans="1:7" x14ac:dyDescent="0.25">
      <c r="A10" t="s">
        <v>513</v>
      </c>
      <c r="B10" t="s">
        <v>874</v>
      </c>
      <c r="C10" s="16" t="s">
        <v>1003</v>
      </c>
      <c r="D10">
        <v>1.35216</v>
      </c>
      <c r="E10" t="s">
        <v>116</v>
      </c>
      <c r="F10">
        <v>9.4814745293588703E-4</v>
      </c>
      <c r="G10">
        <f t="shared" si="0"/>
        <v>1.2432399999999999</v>
      </c>
    </row>
    <row r="11" spans="1:7" x14ac:dyDescent="0.25">
      <c r="A11" t="s">
        <v>136</v>
      </c>
      <c r="B11" t="s">
        <v>136</v>
      </c>
      <c r="C11" t="s">
        <v>725</v>
      </c>
      <c r="D11">
        <v>1.35117</v>
      </c>
      <c r="E11" t="s">
        <v>562</v>
      </c>
      <c r="F11">
        <v>9.9196894580469105E-4</v>
      </c>
      <c r="G11" t="e">
        <f t="shared" si="0"/>
        <v>#N/A</v>
      </c>
    </row>
    <row r="12" spans="1:7" x14ac:dyDescent="0.25">
      <c r="A12" t="s">
        <v>67</v>
      </c>
      <c r="B12" t="s">
        <v>716</v>
      </c>
      <c r="C12" t="s">
        <v>749</v>
      </c>
      <c r="D12">
        <v>1.3387100000000001</v>
      </c>
      <c r="E12" t="s">
        <v>560</v>
      </c>
      <c r="F12">
        <v>1.6274227116022701E-3</v>
      </c>
      <c r="G12">
        <f t="shared" si="0"/>
        <v>1.24292</v>
      </c>
    </row>
    <row r="13" spans="1:7" x14ac:dyDescent="0.25">
      <c r="A13" t="s">
        <v>98</v>
      </c>
      <c r="B13" t="s">
        <v>717</v>
      </c>
      <c r="C13" t="s">
        <v>750</v>
      </c>
      <c r="D13">
        <v>1.3387100000000001</v>
      </c>
      <c r="E13" t="s">
        <v>3</v>
      </c>
      <c r="F13">
        <v>1.6274227116022701E-3</v>
      </c>
      <c r="G13" t="e">
        <f t="shared" si="0"/>
        <v>#N/A</v>
      </c>
    </row>
    <row r="14" spans="1:7" x14ac:dyDescent="0.25">
      <c r="A14" t="s">
        <v>59</v>
      </c>
      <c r="B14" t="s">
        <v>696</v>
      </c>
      <c r="C14" t="s">
        <v>728</v>
      </c>
      <c r="D14">
        <v>1.33551</v>
      </c>
      <c r="E14" t="s">
        <v>97</v>
      </c>
      <c r="F14">
        <v>1.68578256829864E-3</v>
      </c>
      <c r="G14" t="e">
        <f t="shared" si="0"/>
        <v>#N/A</v>
      </c>
    </row>
    <row r="15" spans="1:7" x14ac:dyDescent="0.25">
      <c r="A15" t="s">
        <v>84</v>
      </c>
      <c r="B15" t="s">
        <v>84</v>
      </c>
      <c r="C15" t="s">
        <v>744</v>
      </c>
      <c r="D15">
        <v>1.3305899999999999</v>
      </c>
      <c r="E15" t="s">
        <v>559</v>
      </c>
      <c r="F15">
        <v>1.80608723684304E-3</v>
      </c>
      <c r="G15" t="e">
        <f t="shared" si="0"/>
        <v>#N/A</v>
      </c>
    </row>
    <row r="16" spans="1:7" x14ac:dyDescent="0.25">
      <c r="A16" t="s">
        <v>46</v>
      </c>
      <c r="B16" t="s">
        <v>706</v>
      </c>
      <c r="C16" s="16" t="s">
        <v>770</v>
      </c>
      <c r="D16">
        <v>1.3188500000000001</v>
      </c>
      <c r="E16" t="s">
        <v>107</v>
      </c>
      <c r="F16">
        <v>2.0553849679786698E-3</v>
      </c>
      <c r="G16">
        <f t="shared" si="0"/>
        <v>1.0786500000000001</v>
      </c>
    </row>
    <row r="17" spans="1:7" x14ac:dyDescent="0.25">
      <c r="A17" t="s">
        <v>8</v>
      </c>
      <c r="B17" t="s">
        <v>8</v>
      </c>
      <c r="C17" t="s">
        <v>753</v>
      </c>
      <c r="D17">
        <v>1.3179399999999999</v>
      </c>
      <c r="E17" t="s">
        <v>549</v>
      </c>
      <c r="F17">
        <v>2.2062719932686302E-3</v>
      </c>
      <c r="G17">
        <f t="shared" si="0"/>
        <v>1.01895</v>
      </c>
    </row>
    <row r="18" spans="1:7" x14ac:dyDescent="0.25">
      <c r="A18" t="s">
        <v>550</v>
      </c>
      <c r="B18" t="s">
        <v>866</v>
      </c>
      <c r="C18" t="s">
        <v>912</v>
      </c>
      <c r="D18">
        <v>1.3166100000000001</v>
      </c>
      <c r="E18" t="s">
        <v>28</v>
      </c>
      <c r="F18">
        <v>2.2062719932686302E-3</v>
      </c>
      <c r="G18" t="e">
        <f t="shared" si="0"/>
        <v>#N/A</v>
      </c>
    </row>
    <row r="19" spans="1:7" x14ac:dyDescent="0.25">
      <c r="A19" t="s">
        <v>33</v>
      </c>
      <c r="B19" t="s">
        <v>702</v>
      </c>
      <c r="C19" t="s">
        <v>736</v>
      </c>
      <c r="D19">
        <v>1.31334</v>
      </c>
      <c r="E19" t="s">
        <v>88</v>
      </c>
      <c r="F19">
        <v>2.39348064797703E-3</v>
      </c>
      <c r="G19">
        <f t="shared" si="0"/>
        <v>1.1068199999999999</v>
      </c>
    </row>
    <row r="20" spans="1:7" x14ac:dyDescent="0.25">
      <c r="A20" t="s">
        <v>69</v>
      </c>
      <c r="B20" t="s">
        <v>69</v>
      </c>
      <c r="C20" t="s">
        <v>752</v>
      </c>
      <c r="D20">
        <v>1.31189</v>
      </c>
      <c r="E20" t="s">
        <v>356</v>
      </c>
      <c r="F20">
        <v>2.3959890173070298E-3</v>
      </c>
      <c r="G20">
        <f t="shared" si="0"/>
        <v>1.2362200000000001</v>
      </c>
    </row>
    <row r="21" spans="1:7" x14ac:dyDescent="0.25">
      <c r="A21" t="s">
        <v>11</v>
      </c>
      <c r="B21" t="s">
        <v>11</v>
      </c>
      <c r="C21" t="s">
        <v>803</v>
      </c>
      <c r="D21">
        <v>1.3056700000000001</v>
      </c>
      <c r="E21" t="s">
        <v>556</v>
      </c>
      <c r="F21">
        <v>2.6103226424257701E-3</v>
      </c>
      <c r="G21">
        <f t="shared" si="0"/>
        <v>1.2053</v>
      </c>
    </row>
    <row r="22" spans="1:7" x14ac:dyDescent="0.25">
      <c r="A22" t="s">
        <v>52</v>
      </c>
      <c r="B22" t="s">
        <v>52</v>
      </c>
      <c r="C22" t="s">
        <v>756</v>
      </c>
      <c r="D22">
        <v>1.3002100000000001</v>
      </c>
      <c r="E22" t="s">
        <v>42</v>
      </c>
      <c r="F22">
        <v>3.9262335272618101E-3</v>
      </c>
      <c r="G22">
        <f t="shared" si="0"/>
        <v>1.0254000000000001</v>
      </c>
    </row>
    <row r="23" spans="1:7" x14ac:dyDescent="0.25">
      <c r="A23" t="s">
        <v>300</v>
      </c>
      <c r="B23" t="s">
        <v>865</v>
      </c>
      <c r="C23" t="s">
        <v>909</v>
      </c>
      <c r="D23">
        <v>1.29975</v>
      </c>
      <c r="E23" t="s">
        <v>276</v>
      </c>
      <c r="F23">
        <v>4.5060997105799703E-3</v>
      </c>
      <c r="G23" t="e">
        <f t="shared" si="0"/>
        <v>#N/A</v>
      </c>
    </row>
    <row r="24" spans="1:7" x14ac:dyDescent="0.25">
      <c r="A24" t="s">
        <v>125</v>
      </c>
      <c r="B24" t="s">
        <v>869</v>
      </c>
      <c r="C24" s="16" t="s">
        <v>964</v>
      </c>
      <c r="D24">
        <v>1.2927999999999999</v>
      </c>
      <c r="E24" t="s">
        <v>51</v>
      </c>
      <c r="F24">
        <v>4.5412919504848803E-3</v>
      </c>
      <c r="G24">
        <f t="shared" si="0"/>
        <v>1.0028300000000001</v>
      </c>
    </row>
    <row r="25" spans="1:7" x14ac:dyDescent="0.25">
      <c r="A25" t="s">
        <v>263</v>
      </c>
      <c r="B25" t="s">
        <v>263</v>
      </c>
      <c r="C25" t="s">
        <v>903</v>
      </c>
      <c r="D25">
        <v>1.29051</v>
      </c>
      <c r="E25" t="s">
        <v>29</v>
      </c>
      <c r="F25">
        <v>5.9910046802437002E-3</v>
      </c>
      <c r="G25">
        <f t="shared" si="0"/>
        <v>1.1821299999999999</v>
      </c>
    </row>
    <row r="26" spans="1:7" x14ac:dyDescent="0.25">
      <c r="A26" t="s">
        <v>532</v>
      </c>
      <c r="B26" t="s">
        <v>532</v>
      </c>
      <c r="C26" t="s">
        <v>911</v>
      </c>
      <c r="D26">
        <v>1.28688</v>
      </c>
      <c r="E26" t="s">
        <v>499</v>
      </c>
      <c r="F26">
        <v>5.9910046802437002E-3</v>
      </c>
      <c r="G26">
        <f t="shared" si="0"/>
        <v>1.15612</v>
      </c>
    </row>
    <row r="27" spans="1:7" x14ac:dyDescent="0.25">
      <c r="A27" t="s">
        <v>517</v>
      </c>
      <c r="B27" t="s">
        <v>861</v>
      </c>
      <c r="C27" t="s">
        <v>897</v>
      </c>
      <c r="D27">
        <v>1.2822199999999999</v>
      </c>
      <c r="E27" t="s">
        <v>52</v>
      </c>
      <c r="F27">
        <v>6.0604718746566002E-3</v>
      </c>
      <c r="G27">
        <f t="shared" si="0"/>
        <v>1.3002100000000001</v>
      </c>
    </row>
    <row r="28" spans="1:7" x14ac:dyDescent="0.25">
      <c r="A28" t="s">
        <v>227</v>
      </c>
      <c r="B28" t="s">
        <v>227</v>
      </c>
      <c r="C28" t="s">
        <v>990</v>
      </c>
      <c r="D28">
        <v>1.2792300000000001</v>
      </c>
      <c r="E28" t="s">
        <v>552</v>
      </c>
      <c r="F28">
        <v>7.03756487934793E-3</v>
      </c>
      <c r="G28">
        <f t="shared" si="0"/>
        <v>1.25156</v>
      </c>
    </row>
    <row r="29" spans="1:7" x14ac:dyDescent="0.25">
      <c r="A29" t="s">
        <v>80</v>
      </c>
      <c r="B29" t="s">
        <v>80</v>
      </c>
      <c r="C29" t="s">
        <v>810</v>
      </c>
      <c r="D29">
        <v>1.2784899999999999</v>
      </c>
      <c r="E29" t="s">
        <v>355</v>
      </c>
      <c r="F29">
        <v>7.03756487934793E-3</v>
      </c>
      <c r="G29" t="e">
        <f t="shared" si="0"/>
        <v>#N/A</v>
      </c>
    </row>
    <row r="30" spans="1:7" x14ac:dyDescent="0.25">
      <c r="A30" t="s">
        <v>173</v>
      </c>
      <c r="B30" t="s">
        <v>863</v>
      </c>
      <c r="C30" s="16" t="s">
        <v>1001</v>
      </c>
      <c r="D30">
        <v>1.27427</v>
      </c>
      <c r="E30" t="s">
        <v>515</v>
      </c>
      <c r="F30">
        <v>7.03756487934793E-3</v>
      </c>
      <c r="G30" t="e">
        <f t="shared" si="0"/>
        <v>#N/A</v>
      </c>
    </row>
    <row r="31" spans="1:7" x14ac:dyDescent="0.25">
      <c r="A31" t="s">
        <v>508</v>
      </c>
      <c r="B31" t="s">
        <v>850</v>
      </c>
      <c r="C31" t="s">
        <v>884</v>
      </c>
      <c r="D31">
        <v>1.27393</v>
      </c>
      <c r="E31" t="s">
        <v>527</v>
      </c>
      <c r="F31">
        <v>7.03756487934793E-3</v>
      </c>
      <c r="G31">
        <f t="shared" si="0"/>
        <v>1.17849</v>
      </c>
    </row>
    <row r="32" spans="1:7" x14ac:dyDescent="0.25">
      <c r="A32" t="s">
        <v>531</v>
      </c>
      <c r="B32" t="s">
        <v>531</v>
      </c>
      <c r="C32" s="16" t="s">
        <v>1020</v>
      </c>
      <c r="D32">
        <v>1.27308</v>
      </c>
      <c r="E32" t="s">
        <v>105</v>
      </c>
      <c r="F32">
        <v>7.03756487934793E-3</v>
      </c>
      <c r="G32" t="e">
        <f t="shared" si="0"/>
        <v>#N/A</v>
      </c>
    </row>
    <row r="33" spans="1:7" x14ac:dyDescent="0.25">
      <c r="A33" t="s">
        <v>539</v>
      </c>
      <c r="B33" t="s">
        <v>935</v>
      </c>
      <c r="C33" s="16" t="s">
        <v>1030</v>
      </c>
      <c r="D33">
        <v>1.2694300000000001</v>
      </c>
      <c r="E33" t="s">
        <v>516</v>
      </c>
      <c r="F33">
        <v>7.5236914158742603E-3</v>
      </c>
      <c r="G33" t="e">
        <f t="shared" si="0"/>
        <v>#N/A</v>
      </c>
    </row>
    <row r="34" spans="1:7" x14ac:dyDescent="0.25">
      <c r="A34" t="s">
        <v>555</v>
      </c>
      <c r="B34" t="s">
        <v>555</v>
      </c>
      <c r="C34" t="s">
        <v>972</v>
      </c>
      <c r="D34">
        <v>1.26831</v>
      </c>
      <c r="E34" t="s">
        <v>293</v>
      </c>
      <c r="F34">
        <v>7.8515336804082497E-3</v>
      </c>
      <c r="G34">
        <f t="shared" si="0"/>
        <v>1.1281600000000001</v>
      </c>
    </row>
    <row r="35" spans="1:7" x14ac:dyDescent="0.25">
      <c r="A35" t="s">
        <v>537</v>
      </c>
      <c r="B35" t="s">
        <v>537</v>
      </c>
      <c r="C35" t="s">
        <v>904</v>
      </c>
      <c r="D35">
        <v>1.26535</v>
      </c>
      <c r="E35" t="s">
        <v>125</v>
      </c>
      <c r="F35">
        <v>8.1590022272263092E-3</v>
      </c>
      <c r="G35">
        <f t="shared" si="0"/>
        <v>1.2927999999999999</v>
      </c>
    </row>
    <row r="36" spans="1:7" x14ac:dyDescent="0.25">
      <c r="A36" t="s">
        <v>13</v>
      </c>
      <c r="B36" t="s">
        <v>13</v>
      </c>
      <c r="C36" t="s">
        <v>894</v>
      </c>
      <c r="D36">
        <v>1.26488</v>
      </c>
      <c r="E36" t="s">
        <v>259</v>
      </c>
      <c r="F36">
        <v>8.1590022272263092E-3</v>
      </c>
      <c r="G36">
        <f t="shared" si="0"/>
        <v>1.10385</v>
      </c>
    </row>
    <row r="37" spans="1:7" x14ac:dyDescent="0.25">
      <c r="A37" t="s">
        <v>519</v>
      </c>
      <c r="B37" t="s">
        <v>519</v>
      </c>
      <c r="C37" t="s">
        <v>915</v>
      </c>
      <c r="D37">
        <v>1.2575000000000001</v>
      </c>
      <c r="E37" t="s">
        <v>18</v>
      </c>
      <c r="F37">
        <v>8.52845269008457E-3</v>
      </c>
      <c r="G37" t="e">
        <f t="shared" si="0"/>
        <v>#N/A</v>
      </c>
    </row>
    <row r="38" spans="1:7" x14ac:dyDescent="0.25">
      <c r="A38" t="s">
        <v>91</v>
      </c>
      <c r="B38" t="s">
        <v>853</v>
      </c>
      <c r="C38" t="s">
        <v>888</v>
      </c>
      <c r="D38">
        <v>1.2532000000000001</v>
      </c>
      <c r="E38" t="s">
        <v>557</v>
      </c>
      <c r="F38">
        <v>9.1337330340734105E-3</v>
      </c>
      <c r="G38" t="e">
        <f t="shared" si="0"/>
        <v>#N/A</v>
      </c>
    </row>
    <row r="39" spans="1:7" x14ac:dyDescent="0.25">
      <c r="A39" t="s">
        <v>5</v>
      </c>
      <c r="B39" t="s">
        <v>835</v>
      </c>
      <c r="C39" t="s">
        <v>839</v>
      </c>
      <c r="D39">
        <v>1.2530600000000001</v>
      </c>
      <c r="E39" t="s">
        <v>177</v>
      </c>
      <c r="F39">
        <v>9.3279314921418492E-3</v>
      </c>
      <c r="G39" t="e">
        <f t="shared" si="0"/>
        <v>#N/A</v>
      </c>
    </row>
    <row r="40" spans="1:7" x14ac:dyDescent="0.25">
      <c r="A40" t="s">
        <v>36</v>
      </c>
      <c r="B40" t="s">
        <v>36</v>
      </c>
      <c r="C40" s="16" t="s">
        <v>773</v>
      </c>
      <c r="D40">
        <v>1.2521</v>
      </c>
      <c r="E40" t="s">
        <v>24</v>
      </c>
      <c r="F40">
        <v>1.09794989624542E-2</v>
      </c>
      <c r="G40" t="e">
        <f t="shared" si="0"/>
        <v>#N/A</v>
      </c>
    </row>
    <row r="41" spans="1:7" x14ac:dyDescent="0.25">
      <c r="A41" t="s">
        <v>552</v>
      </c>
      <c r="B41" t="s">
        <v>862</v>
      </c>
      <c r="C41" t="s">
        <v>901</v>
      </c>
      <c r="D41">
        <v>1.25156</v>
      </c>
      <c r="E41" t="s">
        <v>524</v>
      </c>
      <c r="F41">
        <v>1.25664576078623E-2</v>
      </c>
      <c r="G41" t="e">
        <f t="shared" si="0"/>
        <v>#N/A</v>
      </c>
    </row>
    <row r="42" spans="1:7" x14ac:dyDescent="0.25">
      <c r="A42" t="s">
        <v>100</v>
      </c>
      <c r="B42" t="s">
        <v>956</v>
      </c>
      <c r="C42" t="s">
        <v>991</v>
      </c>
      <c r="D42">
        <v>1.2464299999999999</v>
      </c>
      <c r="E42" t="s">
        <v>512</v>
      </c>
      <c r="F42">
        <v>1.25664576078623E-2</v>
      </c>
      <c r="G42">
        <f t="shared" si="0"/>
        <v>1.04267</v>
      </c>
    </row>
    <row r="43" spans="1:7" x14ac:dyDescent="0.25">
      <c r="A43" t="s">
        <v>116</v>
      </c>
      <c r="B43" t="s">
        <v>116</v>
      </c>
      <c r="C43" t="s">
        <v>898</v>
      </c>
      <c r="D43">
        <v>1.2432399999999999</v>
      </c>
      <c r="E43" t="s">
        <v>102</v>
      </c>
      <c r="F43">
        <v>1.25664576078623E-2</v>
      </c>
      <c r="G43">
        <f t="shared" si="0"/>
        <v>1.44811</v>
      </c>
    </row>
    <row r="44" spans="1:7" x14ac:dyDescent="0.25">
      <c r="A44" t="s">
        <v>560</v>
      </c>
      <c r="B44" t="s">
        <v>859</v>
      </c>
      <c r="C44" t="s">
        <v>895</v>
      </c>
      <c r="D44">
        <v>1.24292</v>
      </c>
      <c r="E44" t="s">
        <v>551</v>
      </c>
      <c r="F44">
        <v>1.2851569272939799E-2</v>
      </c>
      <c r="G44" t="e">
        <f t="shared" si="0"/>
        <v>#N/A</v>
      </c>
    </row>
    <row r="45" spans="1:7" x14ac:dyDescent="0.25">
      <c r="A45" t="s">
        <v>523</v>
      </c>
      <c r="B45" t="s">
        <v>871</v>
      </c>
      <c r="C45" s="16" t="s">
        <v>1005</v>
      </c>
      <c r="D45">
        <v>1.23996</v>
      </c>
      <c r="E45" t="s">
        <v>34</v>
      </c>
      <c r="F45">
        <v>1.4740608920706199E-2</v>
      </c>
      <c r="G45">
        <f t="shared" si="0"/>
        <v>1.0287999999999999</v>
      </c>
    </row>
    <row r="46" spans="1:7" x14ac:dyDescent="0.25">
      <c r="A46" t="s">
        <v>535</v>
      </c>
      <c r="B46" t="s">
        <v>535</v>
      </c>
      <c r="C46" t="s">
        <v>980</v>
      </c>
      <c r="D46">
        <v>1.23817</v>
      </c>
      <c r="E46" t="s">
        <v>16</v>
      </c>
      <c r="F46">
        <v>1.4740608920706199E-2</v>
      </c>
      <c r="G46" t="e">
        <f t="shared" si="0"/>
        <v>#N/A</v>
      </c>
    </row>
    <row r="47" spans="1:7" x14ac:dyDescent="0.25">
      <c r="A47" t="s">
        <v>561</v>
      </c>
      <c r="B47" t="s">
        <v>561</v>
      </c>
      <c r="C47" t="s">
        <v>899</v>
      </c>
      <c r="D47">
        <v>1.2381</v>
      </c>
      <c r="E47" t="s">
        <v>542</v>
      </c>
      <c r="F47">
        <v>1.4740608920706199E-2</v>
      </c>
      <c r="G47" t="e">
        <f t="shared" si="0"/>
        <v>#N/A</v>
      </c>
    </row>
    <row r="48" spans="1:7" x14ac:dyDescent="0.25">
      <c r="A48" t="s">
        <v>64</v>
      </c>
      <c r="B48" t="s">
        <v>64</v>
      </c>
      <c r="C48" t="s">
        <v>843</v>
      </c>
      <c r="D48">
        <v>1.2363999999999999</v>
      </c>
      <c r="E48" t="s">
        <v>522</v>
      </c>
      <c r="F48">
        <v>2.10196097063595E-2</v>
      </c>
      <c r="G48">
        <f t="shared" si="0"/>
        <v>1.0058499999999999</v>
      </c>
    </row>
    <row r="49" spans="1:7" x14ac:dyDescent="0.25">
      <c r="A49" t="s">
        <v>356</v>
      </c>
      <c r="B49" t="s">
        <v>858</v>
      </c>
      <c r="C49" t="s">
        <v>893</v>
      </c>
      <c r="D49">
        <v>1.2362200000000001</v>
      </c>
      <c r="E49" t="s">
        <v>106</v>
      </c>
      <c r="F49">
        <v>2.19650760362913E-2</v>
      </c>
      <c r="G49">
        <f t="shared" si="0"/>
        <v>1.1122000000000001</v>
      </c>
    </row>
    <row r="50" spans="1:7" x14ac:dyDescent="0.25">
      <c r="A50" t="s">
        <v>87</v>
      </c>
      <c r="B50" t="s">
        <v>784</v>
      </c>
      <c r="C50" s="16" t="s">
        <v>821</v>
      </c>
      <c r="D50">
        <v>1.23201</v>
      </c>
      <c r="E50" t="s">
        <v>401</v>
      </c>
      <c r="F50">
        <v>2.20535148427368E-2</v>
      </c>
      <c r="G50" t="e">
        <f t="shared" si="0"/>
        <v>#N/A</v>
      </c>
    </row>
    <row r="51" spans="1:7" x14ac:dyDescent="0.25">
      <c r="A51" t="s">
        <v>563</v>
      </c>
      <c r="B51" t="s">
        <v>563</v>
      </c>
      <c r="C51" t="s">
        <v>900</v>
      </c>
      <c r="D51">
        <v>1.2273000000000001</v>
      </c>
      <c r="E51" t="s">
        <v>554</v>
      </c>
      <c r="F51">
        <v>2.20535148427368E-2</v>
      </c>
      <c r="G51" t="e">
        <f t="shared" si="0"/>
        <v>#N/A</v>
      </c>
    </row>
    <row r="52" spans="1:7" x14ac:dyDescent="0.25">
      <c r="A52" t="s">
        <v>95</v>
      </c>
      <c r="B52" t="s">
        <v>849</v>
      </c>
      <c r="C52" t="s">
        <v>882</v>
      </c>
      <c r="D52">
        <v>1.2209000000000001</v>
      </c>
      <c r="E52" t="s">
        <v>69</v>
      </c>
      <c r="F52">
        <v>2.20535148427368E-2</v>
      </c>
      <c r="G52">
        <f t="shared" si="0"/>
        <v>1.31189</v>
      </c>
    </row>
    <row r="53" spans="1:7" x14ac:dyDescent="0.25">
      <c r="A53" t="s">
        <v>509</v>
      </c>
      <c r="B53" t="s">
        <v>947</v>
      </c>
      <c r="C53" t="s">
        <v>725</v>
      </c>
      <c r="D53">
        <v>1.21295</v>
      </c>
      <c r="E53" t="s">
        <v>101</v>
      </c>
      <c r="F53">
        <v>2.30643617204663E-2</v>
      </c>
      <c r="G53" t="e">
        <f t="shared" si="0"/>
        <v>#N/A</v>
      </c>
    </row>
    <row r="54" spans="1:7" x14ac:dyDescent="0.25">
      <c r="A54" t="s">
        <v>189</v>
      </c>
      <c r="B54" t="s">
        <v>873</v>
      </c>
      <c r="C54" s="16" t="s">
        <v>979</v>
      </c>
      <c r="D54">
        <v>1.21126</v>
      </c>
      <c r="E54" t="s">
        <v>114</v>
      </c>
      <c r="F54">
        <v>2.6307346056960099E-2</v>
      </c>
      <c r="G54" t="e">
        <f t="shared" si="0"/>
        <v>#N/A</v>
      </c>
    </row>
    <row r="55" spans="1:7" x14ac:dyDescent="0.25">
      <c r="A55" t="s">
        <v>548</v>
      </c>
      <c r="B55" t="s">
        <v>868</v>
      </c>
      <c r="C55" t="s">
        <v>913</v>
      </c>
      <c r="D55">
        <v>1.21109</v>
      </c>
      <c r="E55" t="s">
        <v>525</v>
      </c>
      <c r="F55">
        <v>2.6307346056960099E-2</v>
      </c>
      <c r="G55">
        <f t="shared" si="0"/>
        <v>1.03125</v>
      </c>
    </row>
    <row r="56" spans="1:7" x14ac:dyDescent="0.25">
      <c r="A56" t="s">
        <v>545</v>
      </c>
      <c r="B56" t="s">
        <v>545</v>
      </c>
      <c r="C56" t="s">
        <v>907</v>
      </c>
      <c r="D56">
        <v>1.20862</v>
      </c>
      <c r="E56" t="s">
        <v>536</v>
      </c>
      <c r="F56">
        <v>2.8080170317434199E-2</v>
      </c>
      <c r="G56" t="e">
        <f t="shared" si="0"/>
        <v>#N/A</v>
      </c>
    </row>
    <row r="57" spans="1:7" x14ac:dyDescent="0.25">
      <c r="A57" t="s">
        <v>93</v>
      </c>
      <c r="B57" t="s">
        <v>93</v>
      </c>
      <c r="C57" t="s">
        <v>746</v>
      </c>
      <c r="D57">
        <v>1.2058500000000001</v>
      </c>
      <c r="E57" t="s">
        <v>529</v>
      </c>
      <c r="F57">
        <v>2.9348586988572799E-2</v>
      </c>
      <c r="G57">
        <f t="shared" si="0"/>
        <v>1.1457299999999999</v>
      </c>
    </row>
    <row r="58" spans="1:7" x14ac:dyDescent="0.25">
      <c r="A58" t="s">
        <v>556</v>
      </c>
      <c r="B58" t="s">
        <v>856</v>
      </c>
      <c r="C58" t="s">
        <v>891</v>
      </c>
      <c r="D58">
        <v>1.2053</v>
      </c>
      <c r="E58" t="s">
        <v>538</v>
      </c>
      <c r="F58">
        <v>3.06716283088669E-2</v>
      </c>
      <c r="G58" t="e">
        <f t="shared" si="0"/>
        <v>#N/A</v>
      </c>
    </row>
    <row r="59" spans="1:7" x14ac:dyDescent="0.25">
      <c r="A59" t="s">
        <v>79</v>
      </c>
      <c r="B59" t="s">
        <v>79</v>
      </c>
      <c r="C59" t="s">
        <v>812</v>
      </c>
      <c r="D59">
        <v>1.20401</v>
      </c>
      <c r="E59" t="s">
        <v>21</v>
      </c>
      <c r="F59">
        <v>3.1403408472457199E-2</v>
      </c>
      <c r="G59" t="e">
        <f t="shared" si="0"/>
        <v>#N/A</v>
      </c>
    </row>
    <row r="60" spans="1:7" x14ac:dyDescent="0.25">
      <c r="A60" t="s">
        <v>346</v>
      </c>
      <c r="B60" t="s">
        <v>346</v>
      </c>
      <c r="C60" t="s">
        <v>908</v>
      </c>
      <c r="D60">
        <v>1.19815</v>
      </c>
      <c r="E60" t="s">
        <v>382</v>
      </c>
      <c r="F60">
        <v>3.3604236023540901E-2</v>
      </c>
      <c r="G60" t="e">
        <f t="shared" si="0"/>
        <v>#N/A</v>
      </c>
    </row>
    <row r="61" spans="1:7" x14ac:dyDescent="0.25">
      <c r="A61" t="s">
        <v>267</v>
      </c>
      <c r="B61" t="s">
        <v>852</v>
      </c>
      <c r="C61" s="16" t="s">
        <v>919</v>
      </c>
      <c r="D61">
        <v>1.18815</v>
      </c>
      <c r="E61" t="s">
        <v>320</v>
      </c>
      <c r="F61">
        <v>3.3604236023540901E-2</v>
      </c>
      <c r="G61" t="e">
        <f t="shared" si="0"/>
        <v>#N/A</v>
      </c>
    </row>
    <row r="62" spans="1:7" x14ac:dyDescent="0.25">
      <c r="A62" t="s">
        <v>68</v>
      </c>
      <c r="B62" t="s">
        <v>794</v>
      </c>
      <c r="C62" t="s">
        <v>816</v>
      </c>
      <c r="D62">
        <v>1.1879</v>
      </c>
      <c r="E62" t="s">
        <v>156</v>
      </c>
      <c r="F62">
        <v>3.3727559726530798E-2</v>
      </c>
      <c r="G62" t="e">
        <f t="shared" si="0"/>
        <v>#N/A</v>
      </c>
    </row>
    <row r="63" spans="1:7" x14ac:dyDescent="0.25">
      <c r="A63" t="s">
        <v>119</v>
      </c>
      <c r="B63" t="s">
        <v>790</v>
      </c>
      <c r="C63" s="16" t="s">
        <v>825</v>
      </c>
      <c r="D63">
        <v>1.1857899999999999</v>
      </c>
      <c r="E63" t="s">
        <v>348</v>
      </c>
      <c r="F63">
        <v>3.3858913505474902E-2</v>
      </c>
      <c r="G63" t="e">
        <f t="shared" si="0"/>
        <v>#N/A</v>
      </c>
    </row>
    <row r="64" spans="1:7" x14ac:dyDescent="0.25">
      <c r="A64" t="s">
        <v>29</v>
      </c>
      <c r="B64" t="s">
        <v>857</v>
      </c>
      <c r="C64" s="18" t="s">
        <v>1011</v>
      </c>
      <c r="D64">
        <v>1.1821299999999999</v>
      </c>
      <c r="E64" t="s">
        <v>75</v>
      </c>
      <c r="F64">
        <v>3.4299209843808499E-2</v>
      </c>
      <c r="G64" t="e">
        <f t="shared" si="0"/>
        <v>#N/A</v>
      </c>
    </row>
    <row r="65" spans="1:7" x14ac:dyDescent="0.25">
      <c r="A65" t="s">
        <v>527</v>
      </c>
      <c r="B65" t="s">
        <v>527</v>
      </c>
      <c r="C65" t="s">
        <v>914</v>
      </c>
      <c r="D65">
        <v>1.17849</v>
      </c>
      <c r="E65" t="s">
        <v>13</v>
      </c>
      <c r="F65">
        <v>3.4299209843808499E-2</v>
      </c>
      <c r="G65">
        <f t="shared" si="0"/>
        <v>1.26488</v>
      </c>
    </row>
    <row r="66" spans="1:7" x14ac:dyDescent="0.25">
      <c r="A66" t="s">
        <v>81</v>
      </c>
      <c r="B66" t="s">
        <v>81</v>
      </c>
      <c r="C66" t="s">
        <v>733</v>
      </c>
      <c r="D66">
        <v>1.17496</v>
      </c>
      <c r="E66" t="s">
        <v>54</v>
      </c>
      <c r="F66">
        <v>3.4299209843808499E-2</v>
      </c>
      <c r="G66" t="e">
        <f t="shared" si="0"/>
        <v>#N/A</v>
      </c>
    </row>
    <row r="67" spans="1:7" x14ac:dyDescent="0.25">
      <c r="A67" t="s">
        <v>534</v>
      </c>
      <c r="B67" t="s">
        <v>534</v>
      </c>
      <c r="C67" t="s">
        <v>916</v>
      </c>
      <c r="D67">
        <v>1.17432</v>
      </c>
      <c r="E67" t="s">
        <v>545</v>
      </c>
      <c r="F67">
        <v>3.5687247834243298E-2</v>
      </c>
      <c r="G67">
        <f t="shared" ref="G67:G95" si="1">VLOOKUP(E67,$A$2:$D$104,4,FALSE)</f>
        <v>1.20862</v>
      </c>
    </row>
    <row r="68" spans="1:7" x14ac:dyDescent="0.25">
      <c r="A68" t="s">
        <v>9</v>
      </c>
      <c r="B68" t="s">
        <v>789</v>
      </c>
      <c r="C68" t="s">
        <v>813</v>
      </c>
      <c r="D68">
        <v>1.17021</v>
      </c>
      <c r="E68" t="s">
        <v>136</v>
      </c>
      <c r="F68">
        <v>3.5687247834243298E-2</v>
      </c>
      <c r="G68">
        <f t="shared" si="1"/>
        <v>1.35117</v>
      </c>
    </row>
    <row r="69" spans="1:7" x14ac:dyDescent="0.25">
      <c r="A69" t="s">
        <v>32</v>
      </c>
      <c r="B69" t="s">
        <v>836</v>
      </c>
      <c r="C69" s="16" t="s">
        <v>1008</v>
      </c>
      <c r="D69">
        <v>1.1655199999999999</v>
      </c>
      <c r="E69" t="s">
        <v>94</v>
      </c>
      <c r="F69">
        <v>3.5687247834243298E-2</v>
      </c>
      <c r="G69" t="e">
        <f t="shared" si="1"/>
        <v>#N/A</v>
      </c>
    </row>
    <row r="70" spans="1:7" x14ac:dyDescent="0.25">
      <c r="A70" t="s">
        <v>507</v>
      </c>
      <c r="B70" t="s">
        <v>955</v>
      </c>
      <c r="C70" s="16" t="s">
        <v>1023</v>
      </c>
      <c r="D70">
        <v>1.1573500000000001</v>
      </c>
      <c r="E70" t="s">
        <v>539</v>
      </c>
      <c r="F70">
        <v>3.5687247834243298E-2</v>
      </c>
      <c r="G70">
        <f t="shared" si="1"/>
        <v>1.2694300000000001</v>
      </c>
    </row>
    <row r="71" spans="1:7" x14ac:dyDescent="0.25">
      <c r="A71" t="s">
        <v>499</v>
      </c>
      <c r="B71" t="s">
        <v>957</v>
      </c>
      <c r="C71" t="s">
        <v>725</v>
      </c>
      <c r="D71">
        <v>1.15612</v>
      </c>
      <c r="E71" t="s">
        <v>346</v>
      </c>
      <c r="F71">
        <v>3.5785279599790699E-2</v>
      </c>
      <c r="G71">
        <f t="shared" si="1"/>
        <v>1.19815</v>
      </c>
    </row>
    <row r="72" spans="1:7" x14ac:dyDescent="0.25">
      <c r="A72" t="s">
        <v>359</v>
      </c>
      <c r="B72" t="s">
        <v>359</v>
      </c>
      <c r="C72" t="s">
        <v>883</v>
      </c>
      <c r="D72">
        <v>1.1549100000000001</v>
      </c>
      <c r="E72" t="s">
        <v>93</v>
      </c>
      <c r="F72">
        <v>3.5785279599790699E-2</v>
      </c>
      <c r="G72">
        <f t="shared" si="1"/>
        <v>1.2058500000000001</v>
      </c>
    </row>
    <row r="73" spans="1:7" x14ac:dyDescent="0.25">
      <c r="A73" t="s">
        <v>23</v>
      </c>
      <c r="B73" t="s">
        <v>23</v>
      </c>
      <c r="C73" t="s">
        <v>976</v>
      </c>
      <c r="D73">
        <v>1.1504399999999999</v>
      </c>
      <c r="E73" t="s">
        <v>520</v>
      </c>
      <c r="F73">
        <v>3.5785279599790699E-2</v>
      </c>
      <c r="G73">
        <f t="shared" si="1"/>
        <v>1.06254</v>
      </c>
    </row>
    <row r="74" spans="1:7" x14ac:dyDescent="0.25">
      <c r="A74" t="s">
        <v>529</v>
      </c>
      <c r="B74" t="s">
        <v>938</v>
      </c>
      <c r="C74" t="s">
        <v>992</v>
      </c>
      <c r="D74">
        <v>1.1457299999999999</v>
      </c>
      <c r="E74" t="s">
        <v>113</v>
      </c>
      <c r="F74">
        <v>3.5785279599790699E-2</v>
      </c>
      <c r="G74" t="e">
        <f t="shared" si="1"/>
        <v>#N/A</v>
      </c>
    </row>
    <row r="75" spans="1:7" x14ac:dyDescent="0.25">
      <c r="A75" t="s">
        <v>293</v>
      </c>
      <c r="B75" t="s">
        <v>958</v>
      </c>
      <c r="C75" s="16" t="s">
        <v>1024</v>
      </c>
      <c r="D75">
        <v>1.1281600000000001</v>
      </c>
      <c r="E75" t="s">
        <v>76</v>
      </c>
      <c r="F75">
        <v>3.6000761741189803E-2</v>
      </c>
      <c r="G75" t="e">
        <f t="shared" si="1"/>
        <v>#N/A</v>
      </c>
    </row>
    <row r="76" spans="1:7" x14ac:dyDescent="0.25">
      <c r="A76" t="s">
        <v>533</v>
      </c>
      <c r="B76" t="s">
        <v>533</v>
      </c>
      <c r="C76" t="s">
        <v>987</v>
      </c>
      <c r="D76">
        <v>1.12531</v>
      </c>
      <c r="E76" t="s">
        <v>63</v>
      </c>
      <c r="F76">
        <v>3.9153564882740903E-2</v>
      </c>
      <c r="G76" t="e">
        <f t="shared" si="1"/>
        <v>#N/A</v>
      </c>
    </row>
    <row r="77" spans="1:7" x14ac:dyDescent="0.25">
      <c r="A77" t="s">
        <v>511</v>
      </c>
      <c r="B77" t="s">
        <v>936</v>
      </c>
      <c r="C77" t="s">
        <v>993</v>
      </c>
      <c r="D77">
        <v>1.1151899999999999</v>
      </c>
      <c r="E77" t="s">
        <v>514</v>
      </c>
      <c r="F77">
        <v>3.9392954856810401E-2</v>
      </c>
      <c r="G77" t="e">
        <f t="shared" si="1"/>
        <v>#N/A</v>
      </c>
    </row>
    <row r="78" spans="1:7" x14ac:dyDescent="0.25">
      <c r="A78" t="s">
        <v>106</v>
      </c>
      <c r="B78" t="s">
        <v>781</v>
      </c>
      <c r="C78" s="16"/>
      <c r="D78">
        <v>1.1122000000000001</v>
      </c>
      <c r="E78" t="s">
        <v>66</v>
      </c>
      <c r="F78">
        <v>3.96389005090605E-2</v>
      </c>
      <c r="G78" t="e">
        <f t="shared" si="1"/>
        <v>#N/A</v>
      </c>
    </row>
    <row r="79" spans="1:7" x14ac:dyDescent="0.25">
      <c r="A79" t="s">
        <v>88</v>
      </c>
      <c r="B79" t="s">
        <v>88</v>
      </c>
      <c r="C79" t="s">
        <v>970</v>
      </c>
      <c r="D79">
        <v>1.1068199999999999</v>
      </c>
      <c r="E79" t="s">
        <v>518</v>
      </c>
      <c r="F79">
        <v>4.1451656928288297E-2</v>
      </c>
      <c r="G79" t="e">
        <f t="shared" si="1"/>
        <v>#N/A</v>
      </c>
    </row>
    <row r="80" spans="1:7" x14ac:dyDescent="0.25">
      <c r="A80" t="s">
        <v>259</v>
      </c>
      <c r="B80" t="s">
        <v>942</v>
      </c>
      <c r="C80" s="16" t="s">
        <v>1022</v>
      </c>
      <c r="D80">
        <v>1.10385</v>
      </c>
      <c r="E80" t="s">
        <v>455</v>
      </c>
      <c r="F80">
        <v>4.4167594171649699E-2</v>
      </c>
      <c r="G80" t="e">
        <f t="shared" si="1"/>
        <v>#N/A</v>
      </c>
    </row>
    <row r="81" spans="1:7" x14ac:dyDescent="0.25">
      <c r="A81" t="s">
        <v>96</v>
      </c>
      <c r="B81" t="s">
        <v>718</v>
      </c>
      <c r="C81" s="16" t="s">
        <v>775</v>
      </c>
      <c r="D81">
        <v>1.0992999999999999</v>
      </c>
      <c r="E81" t="s">
        <v>264</v>
      </c>
      <c r="F81">
        <v>4.6159215970185102E-2</v>
      </c>
      <c r="G81" t="e">
        <f t="shared" si="1"/>
        <v>#N/A</v>
      </c>
    </row>
    <row r="82" spans="1:7" x14ac:dyDescent="0.25">
      <c r="A82" t="s">
        <v>107</v>
      </c>
      <c r="B82" t="s">
        <v>107</v>
      </c>
      <c r="C82" s="16" t="s">
        <v>1017</v>
      </c>
      <c r="D82">
        <v>1.0786500000000001</v>
      </c>
      <c r="E82" t="s">
        <v>262</v>
      </c>
      <c r="F82">
        <v>4.6454799203652697E-2</v>
      </c>
      <c r="G82" t="e">
        <f t="shared" si="1"/>
        <v>#N/A</v>
      </c>
    </row>
    <row r="83" spans="1:7" x14ac:dyDescent="0.25">
      <c r="A83" t="s">
        <v>71</v>
      </c>
      <c r="B83" t="s">
        <v>782</v>
      </c>
      <c r="C83" t="s">
        <v>805</v>
      </c>
      <c r="D83">
        <v>1.07481</v>
      </c>
      <c r="E83" t="s">
        <v>510</v>
      </c>
      <c r="F83">
        <v>4.94512655743874E-2</v>
      </c>
      <c r="G83" t="e">
        <f t="shared" si="1"/>
        <v>#N/A</v>
      </c>
    </row>
    <row r="84" spans="1:7" x14ac:dyDescent="0.25">
      <c r="A84" t="s">
        <v>82</v>
      </c>
      <c r="B84" t="s">
        <v>82</v>
      </c>
      <c r="C84" t="s">
        <v>994</v>
      </c>
      <c r="D84">
        <v>1.06681</v>
      </c>
      <c r="E84" t="s">
        <v>104</v>
      </c>
      <c r="F84">
        <v>5.1649644161182402E-2</v>
      </c>
      <c r="G84" t="e">
        <f t="shared" si="1"/>
        <v>#N/A</v>
      </c>
    </row>
    <row r="85" spans="1:7" x14ac:dyDescent="0.25">
      <c r="A85" t="s">
        <v>520</v>
      </c>
      <c r="B85" t="s">
        <v>939</v>
      </c>
      <c r="C85" s="16" t="s">
        <v>1026</v>
      </c>
      <c r="D85">
        <v>1.06254</v>
      </c>
      <c r="E85" t="s">
        <v>288</v>
      </c>
      <c r="F85">
        <v>5.6015964657497301E-2</v>
      </c>
      <c r="G85" t="e">
        <f t="shared" si="1"/>
        <v>#N/A</v>
      </c>
    </row>
    <row r="86" spans="1:7" x14ac:dyDescent="0.25">
      <c r="A86" t="s">
        <v>99</v>
      </c>
      <c r="B86" t="s">
        <v>99</v>
      </c>
      <c r="C86" t="s">
        <v>762</v>
      </c>
      <c r="D86">
        <v>1.05257</v>
      </c>
      <c r="E86" t="s">
        <v>521</v>
      </c>
      <c r="F86">
        <v>5.6015964657497301E-2</v>
      </c>
      <c r="G86" t="e">
        <f t="shared" si="1"/>
        <v>#N/A</v>
      </c>
    </row>
    <row r="87" spans="1:7" x14ac:dyDescent="0.25">
      <c r="A87" t="s">
        <v>526</v>
      </c>
      <c r="B87" t="s">
        <v>937</v>
      </c>
      <c r="C87" t="s">
        <v>725</v>
      </c>
      <c r="D87">
        <v>1.05176</v>
      </c>
      <c r="E87" t="s">
        <v>306</v>
      </c>
      <c r="F87">
        <v>5.6015964657497301E-2</v>
      </c>
      <c r="G87" t="e">
        <f t="shared" si="1"/>
        <v>#N/A</v>
      </c>
    </row>
    <row r="88" spans="1:7" x14ac:dyDescent="0.25">
      <c r="A88" t="s">
        <v>35</v>
      </c>
      <c r="B88" t="s">
        <v>35</v>
      </c>
      <c r="C88" t="s">
        <v>739</v>
      </c>
      <c r="D88">
        <v>1.0483499999999999</v>
      </c>
      <c r="E88" t="s">
        <v>173</v>
      </c>
      <c r="F88">
        <v>5.6015964657497301E-2</v>
      </c>
      <c r="G88">
        <f t="shared" si="1"/>
        <v>1.27427</v>
      </c>
    </row>
    <row r="89" spans="1:7" x14ac:dyDescent="0.25">
      <c r="A89" t="s">
        <v>512</v>
      </c>
      <c r="B89" t="s">
        <v>512</v>
      </c>
      <c r="C89" t="s">
        <v>995</v>
      </c>
      <c r="D89">
        <v>1.04267</v>
      </c>
      <c r="E89" t="s">
        <v>503</v>
      </c>
      <c r="F89">
        <v>5.7422952849242197E-2</v>
      </c>
      <c r="G89" t="e">
        <f t="shared" si="1"/>
        <v>#N/A</v>
      </c>
    </row>
    <row r="90" spans="1:7" x14ac:dyDescent="0.25">
      <c r="A90" t="s">
        <v>544</v>
      </c>
      <c r="B90" t="s">
        <v>544</v>
      </c>
      <c r="C90" s="16" t="s">
        <v>1025</v>
      </c>
      <c r="D90">
        <v>1.03444</v>
      </c>
      <c r="E90" t="s">
        <v>523</v>
      </c>
      <c r="F90">
        <v>6.2113371143461799E-2</v>
      </c>
      <c r="G90">
        <f t="shared" si="1"/>
        <v>1.23996</v>
      </c>
    </row>
    <row r="91" spans="1:7" x14ac:dyDescent="0.25">
      <c r="A91" t="s">
        <v>117</v>
      </c>
      <c r="B91" t="s">
        <v>828</v>
      </c>
      <c r="C91" t="s">
        <v>833</v>
      </c>
      <c r="D91">
        <v>1.03138</v>
      </c>
      <c r="E91" t="s">
        <v>85</v>
      </c>
      <c r="F91">
        <v>6.2528276999061702E-2</v>
      </c>
      <c r="G91" t="e">
        <f t="shared" si="1"/>
        <v>#N/A</v>
      </c>
    </row>
    <row r="92" spans="1:7" x14ac:dyDescent="0.25">
      <c r="A92" t="s">
        <v>525</v>
      </c>
      <c r="B92" t="s">
        <v>848</v>
      </c>
      <c r="C92" t="s">
        <v>881</v>
      </c>
      <c r="D92">
        <v>1.03125</v>
      </c>
      <c r="E92" t="s">
        <v>133</v>
      </c>
      <c r="F92">
        <v>6.5222024074770402E-2</v>
      </c>
      <c r="G92" t="e">
        <f t="shared" si="1"/>
        <v>#N/A</v>
      </c>
    </row>
    <row r="93" spans="1:7" x14ac:dyDescent="0.25">
      <c r="A93" t="s">
        <v>34</v>
      </c>
      <c r="B93" t="s">
        <v>34</v>
      </c>
      <c r="C93" t="s">
        <v>730</v>
      </c>
      <c r="D93">
        <v>1.0287999999999999</v>
      </c>
      <c r="E93" t="s">
        <v>548</v>
      </c>
      <c r="F93">
        <v>6.8013065861352306E-2</v>
      </c>
      <c r="G93">
        <f t="shared" si="1"/>
        <v>1.21109</v>
      </c>
    </row>
    <row r="94" spans="1:7" x14ac:dyDescent="0.25">
      <c r="A94" t="s">
        <v>72</v>
      </c>
      <c r="B94" t="s">
        <v>714</v>
      </c>
      <c r="C94" t="s">
        <v>747</v>
      </c>
      <c r="D94">
        <v>1.0256099999999999</v>
      </c>
      <c r="E94" t="s">
        <v>567</v>
      </c>
      <c r="F94">
        <v>6.9678377034269906E-2</v>
      </c>
      <c r="G94" t="e">
        <f t="shared" si="1"/>
        <v>#N/A</v>
      </c>
    </row>
    <row r="95" spans="1:7" x14ac:dyDescent="0.25">
      <c r="A95" t="s">
        <v>42</v>
      </c>
      <c r="B95" t="s">
        <v>709</v>
      </c>
      <c r="C95" t="s">
        <v>725</v>
      </c>
      <c r="D95">
        <v>1.0254000000000001</v>
      </c>
      <c r="E95" t="s">
        <v>532</v>
      </c>
      <c r="F95">
        <v>7.5183262627713104E-2</v>
      </c>
      <c r="G95">
        <f t="shared" si="1"/>
        <v>1.28688</v>
      </c>
    </row>
    <row r="96" spans="1:7" x14ac:dyDescent="0.25">
      <c r="A96" t="s">
        <v>549</v>
      </c>
      <c r="B96" t="s">
        <v>549</v>
      </c>
      <c r="C96" t="s">
        <v>967</v>
      </c>
      <c r="D96">
        <v>1.01895</v>
      </c>
      <c r="E96" t="s">
        <v>2</v>
      </c>
      <c r="F96">
        <v>7.8324492086415107E-2</v>
      </c>
    </row>
    <row r="97" spans="1:6" x14ac:dyDescent="0.25">
      <c r="A97" t="s">
        <v>522</v>
      </c>
      <c r="B97" t="s">
        <v>522</v>
      </c>
      <c r="C97" t="s">
        <v>996</v>
      </c>
      <c r="D97">
        <v>1.0058499999999999</v>
      </c>
      <c r="E97" t="s">
        <v>64</v>
      </c>
      <c r="F97">
        <v>7.8562403806489906E-2</v>
      </c>
    </row>
    <row r="98" spans="1:6" x14ac:dyDescent="0.25">
      <c r="A98" t="s">
        <v>51</v>
      </c>
      <c r="B98" t="s">
        <v>792</v>
      </c>
      <c r="C98" s="16" t="s">
        <v>1028</v>
      </c>
      <c r="D98">
        <v>1.0028300000000001</v>
      </c>
      <c r="E98" t="s">
        <v>528</v>
      </c>
      <c r="F98">
        <v>7.8562403806489906E-2</v>
      </c>
    </row>
    <row r="99" spans="1:6" x14ac:dyDescent="0.25">
      <c r="E99" t="s">
        <v>508</v>
      </c>
      <c r="F99">
        <v>7.8562403806489906E-2</v>
      </c>
    </row>
    <row r="100" spans="1:6" x14ac:dyDescent="0.25">
      <c r="E100" t="s">
        <v>566</v>
      </c>
      <c r="F100">
        <v>8.1826237723927803E-2</v>
      </c>
    </row>
    <row r="101" spans="1:6" x14ac:dyDescent="0.25">
      <c r="E101" t="s">
        <v>10</v>
      </c>
      <c r="F101">
        <v>8.5200842069701702E-2</v>
      </c>
    </row>
    <row r="102" spans="1:6" x14ac:dyDescent="0.25">
      <c r="E102" t="s">
        <v>237</v>
      </c>
      <c r="F102">
        <v>8.8688646848123706E-2</v>
      </c>
    </row>
    <row r="103" spans="1:6" x14ac:dyDescent="0.25">
      <c r="E103" t="s">
        <v>61</v>
      </c>
      <c r="F103">
        <v>9.38249404749157E-2</v>
      </c>
    </row>
    <row r="104" spans="1:6" x14ac:dyDescent="0.25">
      <c r="E104" t="s">
        <v>71</v>
      </c>
      <c r="F104">
        <v>9.6657048617759603E-2</v>
      </c>
    </row>
    <row r="105" spans="1:6" x14ac:dyDescent="0.25">
      <c r="E105" t="s">
        <v>163</v>
      </c>
      <c r="F105">
        <v>9.6657048617759603E-2</v>
      </c>
    </row>
    <row r="106" spans="1:6" x14ac:dyDescent="0.25">
      <c r="E106" t="s">
        <v>568</v>
      </c>
      <c r="F106">
        <v>0.102840575723864</v>
      </c>
    </row>
    <row r="107" spans="1:6" x14ac:dyDescent="0.25">
      <c r="E107" t="s">
        <v>547</v>
      </c>
      <c r="F107">
        <v>0.102840575723864</v>
      </c>
    </row>
    <row r="108" spans="1:6" x14ac:dyDescent="0.25">
      <c r="E108" t="s">
        <v>81</v>
      </c>
      <c r="F108">
        <v>0.112126919365395</v>
      </c>
    </row>
    <row r="109" spans="1:6" x14ac:dyDescent="0.25">
      <c r="E109" t="s">
        <v>72</v>
      </c>
      <c r="F109">
        <v>0.112860354761428</v>
      </c>
    </row>
    <row r="110" spans="1:6" x14ac:dyDescent="0.25">
      <c r="E110" t="s">
        <v>9</v>
      </c>
      <c r="F110">
        <v>0.122849737887259</v>
      </c>
    </row>
    <row r="111" spans="1:6" x14ac:dyDescent="0.25">
      <c r="E111" t="s">
        <v>67</v>
      </c>
      <c r="F111">
        <v>0.125241431187156</v>
      </c>
    </row>
    <row r="112" spans="1:6" x14ac:dyDescent="0.25">
      <c r="E112" t="s">
        <v>98</v>
      </c>
      <c r="F112">
        <v>0.125241431187156</v>
      </c>
    </row>
    <row r="113" spans="5:6" x14ac:dyDescent="0.25">
      <c r="E113" t="s">
        <v>544</v>
      </c>
      <c r="F113">
        <v>0.125241431187156</v>
      </c>
    </row>
    <row r="114" spans="5:6" x14ac:dyDescent="0.25">
      <c r="E114" t="s">
        <v>48</v>
      </c>
      <c r="F114">
        <v>0.13198162606741601</v>
      </c>
    </row>
    <row r="115" spans="5:6" x14ac:dyDescent="0.25">
      <c r="E115" t="s">
        <v>537</v>
      </c>
      <c r="F115">
        <v>0.14110764218946101</v>
      </c>
    </row>
    <row r="116" spans="5:6" x14ac:dyDescent="0.25">
      <c r="E116" t="s">
        <v>162</v>
      </c>
      <c r="F116">
        <v>0.15071512050060801</v>
      </c>
    </row>
    <row r="117" spans="5:6" x14ac:dyDescent="0.25">
      <c r="E117" t="s">
        <v>110</v>
      </c>
      <c r="F117">
        <v>0.15164250395769699</v>
      </c>
    </row>
    <row r="118" spans="5:6" x14ac:dyDescent="0.25">
      <c r="E118" t="s">
        <v>534</v>
      </c>
      <c r="F118">
        <v>0.17951457641690599</v>
      </c>
    </row>
    <row r="119" spans="5:6" x14ac:dyDescent="0.25">
      <c r="E119" t="s">
        <v>80</v>
      </c>
      <c r="F119">
        <v>0.17951457641690599</v>
      </c>
    </row>
    <row r="120" spans="5:6" x14ac:dyDescent="0.25">
      <c r="E120" t="s">
        <v>89</v>
      </c>
      <c r="F120">
        <v>0.17951457641690599</v>
      </c>
    </row>
    <row r="121" spans="5:6" x14ac:dyDescent="0.25">
      <c r="E121" t="s">
        <v>513</v>
      </c>
      <c r="F121">
        <v>0.17951457641690599</v>
      </c>
    </row>
    <row r="122" spans="5:6" x14ac:dyDescent="0.25">
      <c r="E122" t="s">
        <v>535</v>
      </c>
      <c r="F122">
        <v>0.19640218253950201</v>
      </c>
    </row>
    <row r="123" spans="5:6" x14ac:dyDescent="0.25">
      <c r="E123" t="s">
        <v>70</v>
      </c>
      <c r="F123">
        <v>0.19751117199431201</v>
      </c>
    </row>
    <row r="124" spans="5:6" x14ac:dyDescent="0.25">
      <c r="E124" t="s">
        <v>23</v>
      </c>
      <c r="F124">
        <v>0.20417209582138601</v>
      </c>
    </row>
    <row r="125" spans="5:6" x14ac:dyDescent="0.25">
      <c r="E125" t="s">
        <v>44</v>
      </c>
      <c r="F125">
        <v>0.20647480662937401</v>
      </c>
    </row>
    <row r="126" spans="5:6" x14ac:dyDescent="0.25">
      <c r="E126" t="s">
        <v>519</v>
      </c>
      <c r="F126">
        <v>0.20647480662937401</v>
      </c>
    </row>
    <row r="127" spans="5:6" x14ac:dyDescent="0.25">
      <c r="E127" t="s">
        <v>561</v>
      </c>
      <c r="F127">
        <v>0.213345521249277</v>
      </c>
    </row>
    <row r="128" spans="5:6" x14ac:dyDescent="0.25">
      <c r="E128" t="s">
        <v>115</v>
      </c>
      <c r="F128">
        <v>0.21744240516862101</v>
      </c>
    </row>
    <row r="129" spans="5:6" x14ac:dyDescent="0.25">
      <c r="E129" t="s">
        <v>117</v>
      </c>
      <c r="F129">
        <v>0.22756652172784</v>
      </c>
    </row>
    <row r="130" spans="5:6" x14ac:dyDescent="0.25">
      <c r="E130" t="s">
        <v>57</v>
      </c>
      <c r="F130">
        <v>0.22881053057965101</v>
      </c>
    </row>
    <row r="131" spans="5:6" x14ac:dyDescent="0.25">
      <c r="E131" t="s">
        <v>189</v>
      </c>
      <c r="F131">
        <v>0.24879923437856499</v>
      </c>
    </row>
    <row r="132" spans="5:6" x14ac:dyDescent="0.25">
      <c r="E132" t="s">
        <v>59</v>
      </c>
      <c r="F132">
        <v>0.28175334665853102</v>
      </c>
    </row>
    <row r="133" spans="5:6" x14ac:dyDescent="0.25">
      <c r="E133" t="s">
        <v>168</v>
      </c>
      <c r="F133">
        <v>0.28175334665853102</v>
      </c>
    </row>
    <row r="134" spans="5:6" x14ac:dyDescent="0.25">
      <c r="E134" t="s">
        <v>8</v>
      </c>
      <c r="F134">
        <v>0.29024018156599202</v>
      </c>
    </row>
    <row r="135" spans="5:6" x14ac:dyDescent="0.25">
      <c r="E135" t="s">
        <v>109</v>
      </c>
      <c r="F135">
        <v>0.29164701519111802</v>
      </c>
    </row>
    <row r="136" spans="5:6" x14ac:dyDescent="0.25">
      <c r="E136" t="s">
        <v>553</v>
      </c>
      <c r="F136">
        <v>0.29306500617711501</v>
      </c>
    </row>
    <row r="137" spans="5:6" x14ac:dyDescent="0.25">
      <c r="E137" t="s">
        <v>87</v>
      </c>
      <c r="F137">
        <v>0.30543804015403803</v>
      </c>
    </row>
    <row r="138" spans="5:6" x14ac:dyDescent="0.25">
      <c r="E138" t="s">
        <v>25</v>
      </c>
      <c r="F138">
        <v>0.31061143969066601</v>
      </c>
    </row>
    <row r="139" spans="5:6" x14ac:dyDescent="0.25">
      <c r="E139" t="s">
        <v>550</v>
      </c>
      <c r="F139">
        <v>0.31583793208486399</v>
      </c>
    </row>
    <row r="140" spans="5:6" x14ac:dyDescent="0.25">
      <c r="E140" t="s">
        <v>100</v>
      </c>
      <c r="F140">
        <v>0.32879705166794099</v>
      </c>
    </row>
    <row r="141" spans="5:6" x14ac:dyDescent="0.25">
      <c r="E141" t="s">
        <v>5</v>
      </c>
      <c r="F141">
        <v>0.33420189200710199</v>
      </c>
    </row>
    <row r="142" spans="5:6" x14ac:dyDescent="0.25">
      <c r="E142" t="s">
        <v>90</v>
      </c>
      <c r="F142">
        <v>0.34361942468475098</v>
      </c>
    </row>
    <row r="143" spans="5:6" x14ac:dyDescent="0.25">
      <c r="E143" t="s">
        <v>263</v>
      </c>
      <c r="F143">
        <v>0.34516501847251202</v>
      </c>
    </row>
    <row r="144" spans="5:6" x14ac:dyDescent="0.25">
      <c r="E144" t="s">
        <v>300</v>
      </c>
      <c r="F144">
        <v>0.34672081239036701</v>
      </c>
    </row>
    <row r="145" spans="5:6" x14ac:dyDescent="0.25">
      <c r="E145" t="s">
        <v>506</v>
      </c>
      <c r="F145">
        <v>0.36039801830521401</v>
      </c>
    </row>
    <row r="146" spans="5:6" x14ac:dyDescent="0.25">
      <c r="E146" t="s">
        <v>11</v>
      </c>
      <c r="F146">
        <v>0.38282379538054601</v>
      </c>
    </row>
    <row r="147" spans="5:6" x14ac:dyDescent="0.25">
      <c r="E147" t="s">
        <v>0</v>
      </c>
      <c r="F147">
        <v>0.39032553278237703</v>
      </c>
    </row>
    <row r="148" spans="5:6" x14ac:dyDescent="0.25">
      <c r="E148" t="s">
        <v>37</v>
      </c>
      <c r="F148">
        <v>0.39032553278237703</v>
      </c>
    </row>
    <row r="149" spans="5:6" x14ac:dyDescent="0.25">
      <c r="E149" t="s">
        <v>103</v>
      </c>
      <c r="F149">
        <v>0.39626093791518202</v>
      </c>
    </row>
    <row r="150" spans="5:6" x14ac:dyDescent="0.25">
      <c r="E150" t="s">
        <v>533</v>
      </c>
      <c r="F150">
        <v>0.397905766834103</v>
      </c>
    </row>
    <row r="151" spans="5:6" x14ac:dyDescent="0.25">
      <c r="E151" t="s">
        <v>32</v>
      </c>
      <c r="F151">
        <v>0.40389710391581701</v>
      </c>
    </row>
    <row r="152" spans="5:6" x14ac:dyDescent="0.25">
      <c r="E152" t="s">
        <v>58</v>
      </c>
      <c r="F152">
        <v>0.40993210163350602</v>
      </c>
    </row>
    <row r="153" spans="5:6" x14ac:dyDescent="0.25">
      <c r="E153" t="s">
        <v>546</v>
      </c>
      <c r="F153">
        <v>0.42490686733948502</v>
      </c>
    </row>
    <row r="154" spans="5:6" x14ac:dyDescent="0.25">
      <c r="E154" t="s">
        <v>565</v>
      </c>
      <c r="F154">
        <v>0.43561535451438699</v>
      </c>
    </row>
    <row r="155" spans="5:6" x14ac:dyDescent="0.25">
      <c r="E155" t="s">
        <v>46</v>
      </c>
      <c r="F155">
        <v>0.47939803833275202</v>
      </c>
    </row>
    <row r="156" spans="5:6" x14ac:dyDescent="0.25">
      <c r="E156" t="s">
        <v>543</v>
      </c>
      <c r="F156">
        <v>0.52050839144429095</v>
      </c>
    </row>
    <row r="157" spans="5:6" x14ac:dyDescent="0.25">
      <c r="E157" t="s">
        <v>555</v>
      </c>
      <c r="F157">
        <v>0.55816583278480802</v>
      </c>
    </row>
    <row r="158" spans="5:6" x14ac:dyDescent="0.25">
      <c r="E158" t="s">
        <v>157</v>
      </c>
      <c r="F158">
        <v>0.57034677278060197</v>
      </c>
    </row>
    <row r="159" spans="5:6" x14ac:dyDescent="0.25">
      <c r="E159" t="s">
        <v>531</v>
      </c>
      <c r="F159">
        <v>0.58261901318650899</v>
      </c>
    </row>
    <row r="160" spans="5:6" x14ac:dyDescent="0.25">
      <c r="E160" t="s">
        <v>119</v>
      </c>
      <c r="F160">
        <v>0.58592503006589602</v>
      </c>
    </row>
    <row r="161" spans="5:6" x14ac:dyDescent="0.25">
      <c r="E161" t="s">
        <v>36</v>
      </c>
      <c r="F161">
        <v>0.58592503006589602</v>
      </c>
    </row>
    <row r="162" spans="5:6" x14ac:dyDescent="0.25">
      <c r="E162" t="s">
        <v>118</v>
      </c>
      <c r="F162">
        <v>0.589010704643814</v>
      </c>
    </row>
    <row r="163" spans="5:6" x14ac:dyDescent="0.25">
      <c r="E163" t="s">
        <v>511</v>
      </c>
      <c r="F163">
        <v>0.589010704643814</v>
      </c>
    </row>
    <row r="164" spans="5:6" x14ac:dyDescent="0.25">
      <c r="E164" t="s">
        <v>267</v>
      </c>
      <c r="F164">
        <v>0.589010704643814</v>
      </c>
    </row>
    <row r="165" spans="5:6" x14ac:dyDescent="0.25">
      <c r="E165" t="s">
        <v>91</v>
      </c>
      <c r="F165">
        <v>0.589010704643814</v>
      </c>
    </row>
    <row r="166" spans="5:6" x14ac:dyDescent="0.25">
      <c r="E166" t="s">
        <v>509</v>
      </c>
      <c r="F166">
        <v>0.589010704643814</v>
      </c>
    </row>
    <row r="167" spans="5:6" x14ac:dyDescent="0.25">
      <c r="E167" t="s">
        <v>86</v>
      </c>
      <c r="F167">
        <v>0.59070373551005795</v>
      </c>
    </row>
    <row r="168" spans="5:6" x14ac:dyDescent="0.25">
      <c r="E168" t="s">
        <v>507</v>
      </c>
      <c r="F168">
        <v>0.60294300353875896</v>
      </c>
    </row>
    <row r="169" spans="5:6" x14ac:dyDescent="0.25">
      <c r="E169" t="s">
        <v>92</v>
      </c>
      <c r="F169">
        <v>0.62596877693405395</v>
      </c>
    </row>
    <row r="170" spans="5:6" x14ac:dyDescent="0.25">
      <c r="E170" t="s">
        <v>30</v>
      </c>
      <c r="F170">
        <v>0.62762602821801605</v>
      </c>
    </row>
    <row r="171" spans="5:6" x14ac:dyDescent="0.25">
      <c r="E171" t="s">
        <v>111</v>
      </c>
      <c r="F171">
        <v>0.64005889234586599</v>
      </c>
    </row>
    <row r="172" spans="5:6" x14ac:dyDescent="0.25">
      <c r="E172" t="s">
        <v>27</v>
      </c>
      <c r="F172">
        <v>0.68002289614262201</v>
      </c>
    </row>
    <row r="173" spans="5:6" x14ac:dyDescent="0.25">
      <c r="E173" t="s">
        <v>1</v>
      </c>
      <c r="F173">
        <v>0.69270750680899196</v>
      </c>
    </row>
    <row r="174" spans="5:6" x14ac:dyDescent="0.25">
      <c r="E174" t="s">
        <v>517</v>
      </c>
      <c r="F174">
        <v>0.69425727036866103</v>
      </c>
    </row>
    <row r="175" spans="5:6" x14ac:dyDescent="0.25">
      <c r="E175" t="s">
        <v>569</v>
      </c>
      <c r="F175">
        <v>0.70694907091519199</v>
      </c>
    </row>
    <row r="176" spans="5:6" x14ac:dyDescent="0.25">
      <c r="E176" t="s">
        <v>227</v>
      </c>
      <c r="F176">
        <v>0.72677233017193799</v>
      </c>
    </row>
    <row r="177" spans="5:6" x14ac:dyDescent="0.25">
      <c r="E177" t="s">
        <v>411</v>
      </c>
      <c r="F177">
        <v>0.72677233017193799</v>
      </c>
    </row>
    <row r="178" spans="5:6" x14ac:dyDescent="0.25">
      <c r="E178" t="s">
        <v>73</v>
      </c>
      <c r="F178">
        <v>0.745141203498912</v>
      </c>
    </row>
    <row r="179" spans="5:6" x14ac:dyDescent="0.25">
      <c r="E179" t="s">
        <v>108</v>
      </c>
      <c r="F179">
        <v>0.75789013112121195</v>
      </c>
    </row>
    <row r="180" spans="5:6" x14ac:dyDescent="0.25">
      <c r="E180" t="s">
        <v>95</v>
      </c>
      <c r="F180">
        <v>0.81202597271404697</v>
      </c>
    </row>
    <row r="181" spans="5:6" x14ac:dyDescent="0.25">
      <c r="E181" t="s">
        <v>563</v>
      </c>
      <c r="F181">
        <v>0.81202597271404697</v>
      </c>
    </row>
    <row r="182" spans="5:6" x14ac:dyDescent="0.25">
      <c r="E182" t="s">
        <v>96</v>
      </c>
      <c r="F182">
        <v>0.81902729876454705</v>
      </c>
    </row>
    <row r="183" spans="5:6" x14ac:dyDescent="0.25">
      <c r="E183" t="s">
        <v>43</v>
      </c>
      <c r="F183">
        <v>0.82721012789926396</v>
      </c>
    </row>
    <row r="184" spans="5:6" x14ac:dyDescent="0.25">
      <c r="E184" t="s">
        <v>359</v>
      </c>
      <c r="F184">
        <v>0.82721012789926396</v>
      </c>
    </row>
    <row r="185" spans="5:6" x14ac:dyDescent="0.25">
      <c r="E185" t="s">
        <v>79</v>
      </c>
      <c r="F185">
        <v>0.87442194827013198</v>
      </c>
    </row>
    <row r="186" spans="5:6" x14ac:dyDescent="0.25">
      <c r="E186" t="s">
        <v>540</v>
      </c>
      <c r="F186">
        <v>0.88122883137922603</v>
      </c>
    </row>
    <row r="187" spans="5:6" x14ac:dyDescent="0.25">
      <c r="E187" t="s">
        <v>35</v>
      </c>
      <c r="F187">
        <v>0.905310936594516</v>
      </c>
    </row>
    <row r="188" spans="5:6" x14ac:dyDescent="0.25">
      <c r="E188" t="s">
        <v>56</v>
      </c>
      <c r="F188">
        <v>0.91775457745186795</v>
      </c>
    </row>
    <row r="189" spans="5:6" x14ac:dyDescent="0.25">
      <c r="E189" t="s">
        <v>60</v>
      </c>
      <c r="F189">
        <v>0.93173352523473696</v>
      </c>
    </row>
    <row r="190" spans="5:6" x14ac:dyDescent="0.25">
      <c r="E190" t="s">
        <v>530</v>
      </c>
      <c r="F190">
        <v>0.93173352523473696</v>
      </c>
    </row>
    <row r="191" spans="5:6" x14ac:dyDescent="0.25">
      <c r="E191" t="s">
        <v>68</v>
      </c>
      <c r="F191">
        <v>0.93173352523473696</v>
      </c>
    </row>
    <row r="192" spans="5:6" x14ac:dyDescent="0.25">
      <c r="E192" t="s">
        <v>526</v>
      </c>
      <c r="F192">
        <v>0.93253441989086905</v>
      </c>
    </row>
    <row r="193" spans="5:6" x14ac:dyDescent="0.25">
      <c r="E193" t="s">
        <v>33</v>
      </c>
      <c r="F193">
        <v>0.94539192450522802</v>
      </c>
    </row>
    <row r="194" spans="5:6" x14ac:dyDescent="0.25">
      <c r="E194" t="s">
        <v>84</v>
      </c>
      <c r="F194">
        <v>0.94539192450522802</v>
      </c>
    </row>
    <row r="195" spans="5:6" x14ac:dyDescent="0.25">
      <c r="E195" t="s">
        <v>62</v>
      </c>
      <c r="F195">
        <v>0.96297453838319802</v>
      </c>
    </row>
    <row r="196" spans="5:6" x14ac:dyDescent="0.25">
      <c r="E196" t="s">
        <v>20</v>
      </c>
      <c r="F196">
        <v>0.997201128579569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DB2F-A227-4B66-887C-DBF0C218FC6B}">
  <dimension ref="A1:V576"/>
  <sheetViews>
    <sheetView tabSelected="1" topLeftCell="K138" zoomScale="115" zoomScaleNormal="115" workbookViewId="0">
      <selection activeCell="T120" sqref="T120:T134"/>
    </sheetView>
  </sheetViews>
  <sheetFormatPr defaultRowHeight="15" x14ac:dyDescent="0.25"/>
  <cols>
    <col min="1" max="3" width="38.28515625" customWidth="1"/>
    <col min="5" max="5" width="20.42578125" customWidth="1"/>
    <col min="10" max="10" width="9.140625" customWidth="1"/>
    <col min="11" max="11" width="16.5703125" customWidth="1"/>
    <col min="12" max="12" width="19.5703125" customWidth="1"/>
    <col min="20" max="20" width="38.28515625" customWidth="1"/>
    <col min="21" max="21" width="38.28515625" style="25" customWidth="1"/>
    <col min="22" max="22" width="14.42578125" customWidth="1"/>
  </cols>
  <sheetData>
    <row r="1" spans="1:22" x14ac:dyDescent="0.25">
      <c r="A1" t="s">
        <v>1033</v>
      </c>
      <c r="C1" t="s">
        <v>1713</v>
      </c>
      <c r="D1" t="s">
        <v>668</v>
      </c>
      <c r="E1" t="s">
        <v>920</v>
      </c>
      <c r="F1" t="s">
        <v>931</v>
      </c>
      <c r="G1" t="s">
        <v>666</v>
      </c>
      <c r="J1">
        <v>1</v>
      </c>
      <c r="L1" t="s">
        <v>1288</v>
      </c>
      <c r="M1" t="s">
        <v>1289</v>
      </c>
      <c r="N1" t="s">
        <v>924</v>
      </c>
      <c r="O1" t="s">
        <v>1290</v>
      </c>
      <c r="P1" t="s">
        <v>1291</v>
      </c>
      <c r="Q1" t="s">
        <v>1292</v>
      </c>
      <c r="U1" s="25" t="s">
        <v>924</v>
      </c>
    </row>
    <row r="2" spans="1:22" x14ac:dyDescent="0.25">
      <c r="A2" t="s">
        <v>122</v>
      </c>
      <c r="B2" t="s">
        <v>1123</v>
      </c>
      <c r="C2" s="23">
        <v>52931205</v>
      </c>
      <c r="D2">
        <v>2.0364300000000002</v>
      </c>
      <c r="E2" t="s">
        <v>97</v>
      </c>
      <c r="F2">
        <v>7.1452017919404502E-3</v>
      </c>
      <c r="G2">
        <f>VLOOKUP(E2,$A$2:$D$458,4,FALSE)</f>
        <v>1.1100099999999999</v>
      </c>
      <c r="J2">
        <v>2</v>
      </c>
      <c r="L2" t="s">
        <v>1058</v>
      </c>
      <c r="N2" t="s">
        <v>1293</v>
      </c>
      <c r="O2" t="s">
        <v>1293</v>
      </c>
      <c r="P2" t="s">
        <v>1293</v>
      </c>
      <c r="Q2" t="s">
        <v>1294</v>
      </c>
      <c r="T2" t="s">
        <v>1123</v>
      </c>
      <c r="U2" s="24">
        <v>52931205</v>
      </c>
      <c r="V2" s="23">
        <v>52931205</v>
      </c>
    </row>
    <row r="3" spans="1:22" ht="15.75" thickBot="1" x14ac:dyDescent="0.3">
      <c r="A3" t="s">
        <v>124</v>
      </c>
      <c r="B3" t="s">
        <v>1122</v>
      </c>
      <c r="C3" s="24" t="s">
        <v>1286</v>
      </c>
      <c r="D3">
        <v>1.9646600000000001</v>
      </c>
      <c r="E3" t="s">
        <v>128</v>
      </c>
      <c r="F3">
        <v>7.1452017919404502E-3</v>
      </c>
      <c r="G3" t="e">
        <f>VLOOKUP(E3,$A$2:$D$458,4,FALSE)</f>
        <v>#N/A</v>
      </c>
      <c r="J3">
        <v>3</v>
      </c>
      <c r="L3" t="s">
        <v>1203</v>
      </c>
      <c r="M3" t="s">
        <v>1378</v>
      </c>
      <c r="N3" t="s">
        <v>1379</v>
      </c>
      <c r="O3">
        <v>131750360</v>
      </c>
      <c r="P3" t="s">
        <v>1380</v>
      </c>
      <c r="T3" t="s">
        <v>800</v>
      </c>
      <c r="U3" s="25">
        <f>VLOOKUP(T3,$L$1:$P$241,4,FALSE)</f>
        <v>79437</v>
      </c>
      <c r="V3">
        <v>79437</v>
      </c>
    </row>
    <row r="4" spans="1:22" ht="15.75" thickBot="1" x14ac:dyDescent="0.3">
      <c r="A4" t="s">
        <v>129</v>
      </c>
      <c r="B4" t="s">
        <v>1175</v>
      </c>
      <c r="C4" t="s">
        <v>1293</v>
      </c>
      <c r="D4">
        <v>1.96025</v>
      </c>
      <c r="E4" t="s">
        <v>127</v>
      </c>
      <c r="F4">
        <v>7.1452017919404502E-3</v>
      </c>
      <c r="G4" t="e">
        <f>VLOOKUP(E4,$A$2:$D$458,4,FALSE)</f>
        <v>#N/A</v>
      </c>
      <c r="J4">
        <v>4</v>
      </c>
      <c r="L4" t="s">
        <v>786</v>
      </c>
      <c r="M4" t="s">
        <v>1381</v>
      </c>
      <c r="N4" t="s">
        <v>809</v>
      </c>
      <c r="O4">
        <v>9378</v>
      </c>
      <c r="P4" t="s">
        <v>1382</v>
      </c>
      <c r="T4" t="s">
        <v>63</v>
      </c>
      <c r="U4" s="34">
        <v>27476</v>
      </c>
      <c r="V4" s="32">
        <v>27476</v>
      </c>
    </row>
    <row r="5" spans="1:22" x14ac:dyDescent="0.25">
      <c r="A5" t="s">
        <v>311</v>
      </c>
      <c r="B5" t="s">
        <v>1080</v>
      </c>
      <c r="C5" s="23">
        <v>53478104</v>
      </c>
      <c r="D5">
        <v>1.89906</v>
      </c>
      <c r="E5" t="s">
        <v>124</v>
      </c>
      <c r="F5">
        <v>7.1452017919404502E-3</v>
      </c>
      <c r="G5">
        <f>VLOOKUP(E5,$A$2:$D$458,4,FALSE)</f>
        <v>1.9646600000000001</v>
      </c>
      <c r="J5">
        <v>5</v>
      </c>
      <c r="L5" t="s">
        <v>857</v>
      </c>
      <c r="M5" t="s">
        <v>1383</v>
      </c>
      <c r="N5" t="s">
        <v>997</v>
      </c>
      <c r="O5">
        <v>5960</v>
      </c>
      <c r="P5" t="s">
        <v>1384</v>
      </c>
      <c r="T5" t="s">
        <v>437</v>
      </c>
      <c r="U5" s="25">
        <f>VLOOKUP(T5,$L$1:$P$241,4,FALSE)</f>
        <v>96373</v>
      </c>
      <c r="V5">
        <v>96373</v>
      </c>
    </row>
    <row r="6" spans="1:22" x14ac:dyDescent="0.25">
      <c r="A6" t="s">
        <v>327</v>
      </c>
      <c r="B6" t="s">
        <v>1083</v>
      </c>
      <c r="C6" s="23" t="s">
        <v>1293</v>
      </c>
      <c r="D6">
        <v>1.89402</v>
      </c>
      <c r="E6" t="s">
        <v>122</v>
      </c>
      <c r="F6">
        <v>7.1452017919404502E-3</v>
      </c>
      <c r="G6">
        <f>VLOOKUP(E6,$A$2:$D$458,4,FALSE)</f>
        <v>2.0364300000000002</v>
      </c>
      <c r="J6">
        <v>6</v>
      </c>
      <c r="L6" t="s">
        <v>1036</v>
      </c>
      <c r="N6" t="s">
        <v>1293</v>
      </c>
      <c r="O6" t="s">
        <v>1293</v>
      </c>
      <c r="P6" t="s">
        <v>1293</v>
      </c>
      <c r="Q6" t="s">
        <v>1294</v>
      </c>
      <c r="T6" t="s">
        <v>849</v>
      </c>
      <c r="U6" s="25">
        <f>VLOOKUP(T6,$L$1:$P$241,4,FALSE)</f>
        <v>69726</v>
      </c>
      <c r="V6">
        <v>69726</v>
      </c>
    </row>
    <row r="7" spans="1:22" x14ac:dyDescent="0.25">
      <c r="A7" t="s">
        <v>126</v>
      </c>
      <c r="B7" t="s">
        <v>1173</v>
      </c>
      <c r="C7" s="23">
        <v>52931189</v>
      </c>
      <c r="D7">
        <v>1.88171</v>
      </c>
      <c r="E7" t="s">
        <v>126</v>
      </c>
      <c r="F7">
        <v>7.1452017919404502E-3</v>
      </c>
      <c r="G7">
        <f>VLOOKUP(E7,$A$2:$D$458,4,FALSE)</f>
        <v>1.88171</v>
      </c>
      <c r="J7">
        <v>7</v>
      </c>
      <c r="L7" t="s">
        <v>1249</v>
      </c>
      <c r="N7" t="s">
        <v>1293</v>
      </c>
      <c r="O7" t="s">
        <v>1293</v>
      </c>
      <c r="P7" t="s">
        <v>1293</v>
      </c>
      <c r="Q7" t="s">
        <v>1294</v>
      </c>
      <c r="T7" t="s">
        <v>858</v>
      </c>
      <c r="U7" s="25">
        <f>VLOOKUP(T7,$L$1:$P$241,4,FALSE)</f>
        <v>95433</v>
      </c>
      <c r="V7">
        <v>95433</v>
      </c>
    </row>
    <row r="8" spans="1:22" x14ac:dyDescent="0.25">
      <c r="A8" t="s">
        <v>186</v>
      </c>
      <c r="B8" t="s">
        <v>1129</v>
      </c>
      <c r="C8" s="23">
        <v>52931209</v>
      </c>
      <c r="D8">
        <v>1.69028</v>
      </c>
      <c r="E8" t="s">
        <v>129</v>
      </c>
      <c r="F8">
        <v>7.1452017919404502E-3</v>
      </c>
      <c r="G8">
        <f>VLOOKUP(E8,$A$2:$D$458,4,FALSE)</f>
        <v>1.96025</v>
      </c>
      <c r="J8">
        <v>8</v>
      </c>
      <c r="L8" t="s">
        <v>1064</v>
      </c>
      <c r="N8" t="s">
        <v>1293</v>
      </c>
      <c r="O8" t="s">
        <v>1293</v>
      </c>
      <c r="P8" t="s">
        <v>1293</v>
      </c>
      <c r="Q8" t="s">
        <v>1294</v>
      </c>
      <c r="T8" t="s">
        <v>716</v>
      </c>
      <c r="U8" s="25">
        <f>VLOOKUP(T8,$L$1:$P$241,4,FALSE)</f>
        <v>11671</v>
      </c>
      <c r="V8">
        <v>11671</v>
      </c>
    </row>
    <row r="9" spans="1:22" x14ac:dyDescent="0.25">
      <c r="A9" t="s">
        <v>296</v>
      </c>
      <c r="B9" t="s">
        <v>1196</v>
      </c>
      <c r="C9">
        <v>131765720</v>
      </c>
      <c r="D9">
        <v>1.67039</v>
      </c>
      <c r="E9" t="s">
        <v>123</v>
      </c>
      <c r="F9">
        <v>7.6992808154217E-3</v>
      </c>
      <c r="G9">
        <f>VLOOKUP(E9,$A$2:$D$458,4,FALSE)</f>
        <v>1.38028</v>
      </c>
      <c r="J9">
        <v>9</v>
      </c>
      <c r="L9" t="s">
        <v>82</v>
      </c>
      <c r="M9" t="s">
        <v>82</v>
      </c>
      <c r="N9" t="s">
        <v>994</v>
      </c>
      <c r="O9">
        <v>11361</v>
      </c>
      <c r="P9" t="s">
        <v>1385</v>
      </c>
      <c r="T9" t="s">
        <v>1040</v>
      </c>
      <c r="U9" s="25">
        <v>70679121</v>
      </c>
      <c r="V9">
        <v>70679121</v>
      </c>
    </row>
    <row r="10" spans="1:22" ht="17.25" x14ac:dyDescent="0.3">
      <c r="A10" t="s">
        <v>175</v>
      </c>
      <c r="B10" t="s">
        <v>1130</v>
      </c>
      <c r="C10" s="23">
        <v>52931217</v>
      </c>
      <c r="D10">
        <v>1.65256</v>
      </c>
      <c r="E10" t="s">
        <v>130</v>
      </c>
      <c r="F10">
        <v>7.6992808154217E-3</v>
      </c>
      <c r="G10">
        <f>VLOOKUP(E10,$A$2:$D$458,4,FALSE)</f>
        <v>1.1417999999999999</v>
      </c>
      <c r="J10">
        <v>10</v>
      </c>
      <c r="L10" t="s">
        <v>1197</v>
      </c>
      <c r="N10" t="s">
        <v>1293</v>
      </c>
      <c r="O10" t="s">
        <v>1293</v>
      </c>
      <c r="P10" t="s">
        <v>1293</v>
      </c>
      <c r="Q10" t="s">
        <v>1294</v>
      </c>
      <c r="T10" t="s">
        <v>1046</v>
      </c>
      <c r="U10" s="35">
        <v>71464477</v>
      </c>
      <c r="V10" s="28">
        <v>71464477</v>
      </c>
    </row>
    <row r="11" spans="1:22" x14ac:dyDescent="0.25">
      <c r="A11" t="s">
        <v>331</v>
      </c>
      <c r="B11" t="s">
        <v>1077</v>
      </c>
      <c r="C11" s="23">
        <v>53477956</v>
      </c>
      <c r="D11">
        <v>1.6519200000000001</v>
      </c>
      <c r="E11" t="s">
        <v>131</v>
      </c>
      <c r="F11">
        <v>1.09275876506751E-2</v>
      </c>
      <c r="G11">
        <f>VLOOKUP(E11,$A$2:$D$458,4,FALSE)</f>
        <v>1.04165</v>
      </c>
      <c r="J11">
        <v>11</v>
      </c>
      <c r="L11" t="s">
        <v>107</v>
      </c>
      <c r="M11" t="s">
        <v>1386</v>
      </c>
      <c r="N11" t="s">
        <v>1017</v>
      </c>
      <c r="O11">
        <v>65095</v>
      </c>
      <c r="P11" t="s">
        <v>1293</v>
      </c>
      <c r="T11" t="s">
        <v>717</v>
      </c>
      <c r="U11" s="25">
        <f>VLOOKUP(T11,$L$1:$P$241,4,FALSE)</f>
        <v>87</v>
      </c>
      <c r="V11">
        <v>87</v>
      </c>
    </row>
    <row r="12" spans="1:22" x14ac:dyDescent="0.25">
      <c r="A12" t="s">
        <v>226</v>
      </c>
      <c r="B12" t="s">
        <v>1265</v>
      </c>
      <c r="C12" s="23">
        <v>9546726</v>
      </c>
      <c r="D12">
        <v>1.63822</v>
      </c>
      <c r="E12" t="s">
        <v>132</v>
      </c>
      <c r="F12">
        <v>1.09275876506751E-2</v>
      </c>
      <c r="G12">
        <f>VLOOKUP(E12,$A$2:$D$458,4,FALSE)</f>
        <v>1.0981000000000001</v>
      </c>
      <c r="J12">
        <v>12</v>
      </c>
      <c r="L12" t="s">
        <v>1200</v>
      </c>
      <c r="N12" t="s">
        <v>1293</v>
      </c>
      <c r="O12" t="s">
        <v>1293</v>
      </c>
      <c r="P12" t="s">
        <v>1293</v>
      </c>
      <c r="Q12" t="s">
        <v>1294</v>
      </c>
      <c r="T12" t="s">
        <v>855</v>
      </c>
      <c r="U12" s="25">
        <f>VLOOKUP(T12,$L$1:$P$241,4,FALSE)</f>
        <v>500</v>
      </c>
      <c r="V12">
        <v>500</v>
      </c>
    </row>
    <row r="13" spans="1:22" x14ac:dyDescent="0.25">
      <c r="A13" t="s">
        <v>69</v>
      </c>
      <c r="B13" t="s">
        <v>69</v>
      </c>
      <c r="C13" s="25" t="s">
        <v>1462</v>
      </c>
      <c r="D13">
        <v>1.63733</v>
      </c>
      <c r="E13" t="s">
        <v>133</v>
      </c>
      <c r="F13">
        <v>1.35034954608178E-2</v>
      </c>
      <c r="G13">
        <f>VLOOKUP(E13,$A$2:$D$458,4,FALSE)</f>
        <v>1.1970700000000001</v>
      </c>
      <c r="J13">
        <v>13</v>
      </c>
      <c r="L13" t="s">
        <v>1212</v>
      </c>
      <c r="M13" t="s">
        <v>1387</v>
      </c>
      <c r="N13" t="s">
        <v>1388</v>
      </c>
      <c r="O13">
        <v>131750375</v>
      </c>
      <c r="P13" t="s">
        <v>1380</v>
      </c>
      <c r="T13" t="s">
        <v>786</v>
      </c>
      <c r="U13" s="25">
        <f>VLOOKUP(T13,$L$1:$P$241,4,FALSE)</f>
        <v>9378</v>
      </c>
      <c r="V13">
        <v>9378</v>
      </c>
    </row>
    <row r="14" spans="1:22" ht="18" thickBot="1" x14ac:dyDescent="0.3">
      <c r="A14" t="s">
        <v>141</v>
      </c>
      <c r="B14" t="s">
        <v>1125</v>
      </c>
      <c r="C14" s="23">
        <v>134765538</v>
      </c>
      <c r="D14">
        <v>1.6274500000000001</v>
      </c>
      <c r="E14" t="s">
        <v>134</v>
      </c>
      <c r="F14">
        <v>1.35034954608178E-2</v>
      </c>
      <c r="G14">
        <f>VLOOKUP(E14,$A$2:$D$458,4,FALSE)</f>
        <v>1.12477</v>
      </c>
      <c r="J14">
        <v>14</v>
      </c>
      <c r="L14" t="s">
        <v>130</v>
      </c>
      <c r="N14" t="s">
        <v>1293</v>
      </c>
      <c r="O14" t="s">
        <v>1293</v>
      </c>
      <c r="P14" t="s">
        <v>1293</v>
      </c>
      <c r="Q14" t="s">
        <v>1294</v>
      </c>
      <c r="T14" t="s">
        <v>941</v>
      </c>
      <c r="U14" s="36">
        <v>129817528</v>
      </c>
      <c r="V14" s="27">
        <v>129817528</v>
      </c>
    </row>
    <row r="15" spans="1:22" x14ac:dyDescent="0.25">
      <c r="A15" t="s">
        <v>185</v>
      </c>
      <c r="B15" t="s">
        <v>1117</v>
      </c>
      <c r="C15" s="23">
        <v>9546747</v>
      </c>
      <c r="D15">
        <v>1.5414099999999999</v>
      </c>
      <c r="E15" t="s">
        <v>135</v>
      </c>
      <c r="F15">
        <v>1.8096966722411099E-2</v>
      </c>
      <c r="G15" t="e">
        <f>VLOOKUP(E15,$A$2:$D$458,4,FALSE)</f>
        <v>#N/A</v>
      </c>
      <c r="J15">
        <v>15</v>
      </c>
      <c r="L15" t="s">
        <v>437</v>
      </c>
      <c r="M15" t="s">
        <v>1389</v>
      </c>
      <c r="N15" t="s">
        <v>1013</v>
      </c>
      <c r="O15">
        <v>96373</v>
      </c>
      <c r="P15" t="s">
        <v>1390</v>
      </c>
      <c r="T15" t="s">
        <v>1037</v>
      </c>
      <c r="U15" s="25">
        <f>VLOOKUP(T15,$L$1:$P$241,4,FALSE)</f>
        <v>439176</v>
      </c>
      <c r="V15">
        <v>439176</v>
      </c>
    </row>
    <row r="16" spans="1:22" x14ac:dyDescent="0.25">
      <c r="A16" t="s">
        <v>193</v>
      </c>
      <c r="B16" t="s">
        <v>1126</v>
      </c>
      <c r="C16" s="23">
        <v>46891684</v>
      </c>
      <c r="D16">
        <v>1.5104200000000001</v>
      </c>
      <c r="E16" t="s">
        <v>125</v>
      </c>
      <c r="F16">
        <v>1.8151435808733501E-2</v>
      </c>
      <c r="G16">
        <f>VLOOKUP(E16,$A$2:$D$458,4,FALSE)</f>
        <v>1.11086</v>
      </c>
      <c r="J16">
        <v>16</v>
      </c>
      <c r="L16" t="s">
        <v>1057</v>
      </c>
      <c r="N16" t="s">
        <v>1293</v>
      </c>
      <c r="O16" t="s">
        <v>1293</v>
      </c>
      <c r="P16" t="s">
        <v>1293</v>
      </c>
      <c r="Q16" t="s">
        <v>1294</v>
      </c>
      <c r="T16" t="s">
        <v>82</v>
      </c>
      <c r="U16" s="25">
        <f>VLOOKUP(T16,$L$1:$P$241,4,FALSE)</f>
        <v>11361</v>
      </c>
      <c r="V16">
        <v>11361</v>
      </c>
    </row>
    <row r="17" spans="1:22" x14ac:dyDescent="0.25">
      <c r="A17" t="s">
        <v>312</v>
      </c>
      <c r="B17" t="s">
        <v>1082</v>
      </c>
      <c r="C17" s="23">
        <v>131801868</v>
      </c>
      <c r="D17">
        <v>1.47393</v>
      </c>
      <c r="E17" t="s">
        <v>29</v>
      </c>
      <c r="F17">
        <v>1.82790488248902E-2</v>
      </c>
      <c r="G17">
        <f>VLOOKUP(E17,$A$2:$D$458,4,FALSE)</f>
        <v>1.1509400000000001</v>
      </c>
      <c r="J17">
        <v>17</v>
      </c>
      <c r="L17" t="s">
        <v>24</v>
      </c>
      <c r="N17" t="s">
        <v>1293</v>
      </c>
      <c r="O17" t="s">
        <v>1293</v>
      </c>
      <c r="P17" t="s">
        <v>1293</v>
      </c>
      <c r="Q17" t="s">
        <v>1294</v>
      </c>
      <c r="T17" t="s">
        <v>1219</v>
      </c>
      <c r="U17" s="25" t="s">
        <v>1293</v>
      </c>
    </row>
    <row r="18" spans="1:22" x14ac:dyDescent="0.25">
      <c r="A18" t="s">
        <v>384</v>
      </c>
      <c r="B18" t="s">
        <v>1185</v>
      </c>
      <c r="C18" s="23">
        <v>131766065</v>
      </c>
      <c r="D18">
        <v>1.4654700000000001</v>
      </c>
      <c r="E18" t="s">
        <v>136</v>
      </c>
      <c r="F18">
        <v>2.77835084853543E-2</v>
      </c>
      <c r="G18">
        <f>VLOOKUP(E18,$A$2:$D$458,4,FALSE)</f>
        <v>1.1850000000000001</v>
      </c>
      <c r="J18">
        <v>18</v>
      </c>
      <c r="L18" t="s">
        <v>783</v>
      </c>
      <c r="M18" t="s">
        <v>783</v>
      </c>
      <c r="N18" t="s">
        <v>807</v>
      </c>
      <c r="O18">
        <v>525</v>
      </c>
      <c r="P18" t="s">
        <v>1391</v>
      </c>
      <c r="T18" t="s">
        <v>1035</v>
      </c>
      <c r="U18" s="25">
        <f>VLOOKUP(T18,$L$1:$P$241,4,FALSE)</f>
        <v>469</v>
      </c>
      <c r="V18">
        <v>469</v>
      </c>
    </row>
    <row r="19" spans="1:22" x14ac:dyDescent="0.25">
      <c r="A19" t="s">
        <v>289</v>
      </c>
      <c r="B19" t="s">
        <v>1266</v>
      </c>
      <c r="C19" t="s">
        <v>1293</v>
      </c>
      <c r="D19">
        <v>1.42378</v>
      </c>
      <c r="E19" t="s">
        <v>107</v>
      </c>
      <c r="F19">
        <v>2.77835084853543E-2</v>
      </c>
      <c r="G19">
        <f>VLOOKUP(E19,$A$2:$D$458,4,FALSE)</f>
        <v>1.14636</v>
      </c>
      <c r="J19">
        <v>19</v>
      </c>
      <c r="L19" t="s">
        <v>1136</v>
      </c>
      <c r="N19" t="s">
        <v>1293</v>
      </c>
      <c r="O19" t="s">
        <v>1293</v>
      </c>
      <c r="P19" t="s">
        <v>1293</v>
      </c>
      <c r="Q19" t="s">
        <v>1294</v>
      </c>
      <c r="T19" t="s">
        <v>1225</v>
      </c>
      <c r="U19" s="25">
        <v>10467</v>
      </c>
      <c r="V19" s="20">
        <v>10467</v>
      </c>
    </row>
    <row r="20" spans="1:22" x14ac:dyDescent="0.25">
      <c r="A20" t="s">
        <v>244</v>
      </c>
      <c r="B20" t="s">
        <v>1273</v>
      </c>
      <c r="C20" s="23">
        <v>53479626</v>
      </c>
      <c r="D20">
        <v>1.41262</v>
      </c>
      <c r="E20" t="s">
        <v>41</v>
      </c>
      <c r="F20">
        <v>2.77835084853543E-2</v>
      </c>
      <c r="G20" t="e">
        <f>VLOOKUP(E20,$A$2:$D$458,4,FALSE)</f>
        <v>#N/A</v>
      </c>
      <c r="J20">
        <v>20</v>
      </c>
      <c r="L20" t="s">
        <v>1053</v>
      </c>
      <c r="N20" t="s">
        <v>1293</v>
      </c>
      <c r="O20" t="s">
        <v>1293</v>
      </c>
      <c r="P20" t="s">
        <v>1293</v>
      </c>
      <c r="Q20" t="s">
        <v>1294</v>
      </c>
      <c r="T20" t="s">
        <v>1062</v>
      </c>
      <c r="U20" s="25" t="s">
        <v>1499</v>
      </c>
      <c r="V20" s="20" t="s">
        <v>1499</v>
      </c>
    </row>
    <row r="21" spans="1:22" x14ac:dyDescent="0.25">
      <c r="A21" t="s">
        <v>397</v>
      </c>
      <c r="B21" t="s">
        <v>1181</v>
      </c>
      <c r="C21" s="26">
        <v>56939514</v>
      </c>
      <c r="D21">
        <v>1.40839</v>
      </c>
      <c r="E21" t="s">
        <v>143</v>
      </c>
      <c r="F21">
        <v>2.77835084853543E-2</v>
      </c>
      <c r="G21" t="e">
        <f>VLOOKUP(E21,$A$2:$D$458,4,FALSE)</f>
        <v>#N/A</v>
      </c>
      <c r="J21">
        <v>21</v>
      </c>
      <c r="L21" t="s">
        <v>1045</v>
      </c>
      <c r="N21" t="s">
        <v>1293</v>
      </c>
      <c r="O21" t="s">
        <v>1293</v>
      </c>
      <c r="P21" t="s">
        <v>1293</v>
      </c>
      <c r="Q21" t="s">
        <v>1294</v>
      </c>
      <c r="T21" t="s">
        <v>1146</v>
      </c>
      <c r="U21" s="25">
        <v>53477833</v>
      </c>
      <c r="V21" s="20">
        <v>53477833</v>
      </c>
    </row>
    <row r="22" spans="1:22" x14ac:dyDescent="0.25">
      <c r="A22" t="s">
        <v>379</v>
      </c>
      <c r="B22" t="s">
        <v>1118</v>
      </c>
      <c r="C22" s="23">
        <v>9546800</v>
      </c>
      <c r="D22">
        <v>1.4000999999999999</v>
      </c>
      <c r="E22" t="s">
        <v>140</v>
      </c>
      <c r="F22">
        <v>2.77835084853543E-2</v>
      </c>
      <c r="G22" t="e">
        <f>VLOOKUP(E22,$A$2:$D$458,4,FALSE)</f>
        <v>#N/A</v>
      </c>
      <c r="J22">
        <v>22</v>
      </c>
      <c r="L22" t="s">
        <v>1201</v>
      </c>
      <c r="N22" t="s">
        <v>1293</v>
      </c>
      <c r="O22" t="s">
        <v>1293</v>
      </c>
      <c r="P22" t="s">
        <v>1293</v>
      </c>
      <c r="Q22" t="s">
        <v>1294</v>
      </c>
      <c r="T22" t="s">
        <v>857</v>
      </c>
      <c r="U22" s="25">
        <f>VLOOKUP(T22,$L$1:$P$241,4,FALSE)</f>
        <v>5960</v>
      </c>
      <c r="V22">
        <v>5960</v>
      </c>
    </row>
    <row r="23" spans="1:22" x14ac:dyDescent="0.25">
      <c r="A23" t="s">
        <v>234</v>
      </c>
      <c r="B23" t="s">
        <v>1128</v>
      </c>
      <c r="C23" s="23">
        <v>52931237</v>
      </c>
      <c r="D23">
        <v>1.3884399999999999</v>
      </c>
      <c r="E23" t="s">
        <v>144</v>
      </c>
      <c r="F23">
        <v>2.77835084853543E-2</v>
      </c>
      <c r="G23">
        <f>VLOOKUP(E23,$A$2:$D$458,4,FALSE)</f>
        <v>1.1786700000000001</v>
      </c>
      <c r="J23">
        <v>23</v>
      </c>
      <c r="L23" t="s">
        <v>1199</v>
      </c>
      <c r="N23" t="s">
        <v>1293</v>
      </c>
      <c r="O23" t="s">
        <v>1293</v>
      </c>
      <c r="P23" t="s">
        <v>1293</v>
      </c>
      <c r="Q23" t="s">
        <v>1294</v>
      </c>
      <c r="T23" t="s">
        <v>1485</v>
      </c>
      <c r="U23" s="33" t="s">
        <v>1487</v>
      </c>
      <c r="V23">
        <v>123831</v>
      </c>
    </row>
    <row r="24" spans="1:22" x14ac:dyDescent="0.25">
      <c r="A24" t="s">
        <v>123</v>
      </c>
      <c r="B24" t="s">
        <v>1121</v>
      </c>
      <c r="C24" s="23">
        <v>52931165</v>
      </c>
      <c r="D24">
        <v>1.38028</v>
      </c>
      <c r="E24" t="s">
        <v>141</v>
      </c>
      <c r="F24">
        <v>2.77835084853543E-2</v>
      </c>
      <c r="G24">
        <f>VLOOKUP(E24,$A$2:$D$458,4,FALSE)</f>
        <v>1.6274500000000001</v>
      </c>
      <c r="J24">
        <v>24</v>
      </c>
      <c r="L24" t="s">
        <v>1112</v>
      </c>
      <c r="M24" t="s">
        <v>1295</v>
      </c>
      <c r="N24" t="s">
        <v>1296</v>
      </c>
      <c r="O24">
        <v>24778634</v>
      </c>
      <c r="P24" t="s">
        <v>1297</v>
      </c>
      <c r="T24" t="s">
        <v>163</v>
      </c>
      <c r="U24" s="25">
        <f>VLOOKUP(T24,$L$1:$P$241,4,FALSE)</f>
        <v>247</v>
      </c>
      <c r="V24">
        <v>247</v>
      </c>
    </row>
    <row r="25" spans="1:22" ht="15.75" thickBot="1" x14ac:dyDescent="0.3">
      <c r="A25" t="s">
        <v>301</v>
      </c>
      <c r="B25" t="s">
        <v>1140</v>
      </c>
      <c r="C25" s="23">
        <v>131766070</v>
      </c>
      <c r="D25">
        <v>1.3540300000000001</v>
      </c>
      <c r="E25" t="s">
        <v>137</v>
      </c>
      <c r="F25">
        <v>2.77835084853543E-2</v>
      </c>
      <c r="G25" t="e">
        <f>VLOOKUP(E25,$A$2:$D$458,4,FALSE)</f>
        <v>#N/A</v>
      </c>
      <c r="J25">
        <v>25</v>
      </c>
      <c r="L25" t="s">
        <v>1188</v>
      </c>
      <c r="N25" t="s">
        <v>1293</v>
      </c>
      <c r="O25" t="s">
        <v>1293</v>
      </c>
      <c r="P25" t="s">
        <v>1293</v>
      </c>
      <c r="Q25" t="s">
        <v>1294</v>
      </c>
      <c r="T25" t="s">
        <v>1233</v>
      </c>
      <c r="U25" s="25">
        <v>2969</v>
      </c>
      <c r="V25" s="22">
        <v>2969</v>
      </c>
    </row>
    <row r="26" spans="1:22" ht="18" thickBot="1" x14ac:dyDescent="0.3">
      <c r="A26" t="s">
        <v>615</v>
      </c>
      <c r="B26" t="s">
        <v>1137</v>
      </c>
      <c r="C26" s="23">
        <v>131762155</v>
      </c>
      <c r="D26">
        <v>1.3466899999999999</v>
      </c>
      <c r="E26" t="s">
        <v>30</v>
      </c>
      <c r="F26">
        <v>2.9246893535401702E-2</v>
      </c>
      <c r="G26">
        <f>VLOOKUP(E26,$A$2:$D$458,4,FALSE)</f>
        <v>1.0094799999999999</v>
      </c>
      <c r="J26">
        <v>26</v>
      </c>
      <c r="L26" t="s">
        <v>227</v>
      </c>
      <c r="M26" t="s">
        <v>227</v>
      </c>
      <c r="N26" t="s">
        <v>990</v>
      </c>
      <c r="O26">
        <v>65072</v>
      </c>
      <c r="P26" t="s">
        <v>1392</v>
      </c>
      <c r="T26" t="s">
        <v>1057</v>
      </c>
      <c r="U26" s="36">
        <v>71464574</v>
      </c>
      <c r="V26" s="27">
        <v>71464574</v>
      </c>
    </row>
    <row r="27" spans="1:22" x14ac:dyDescent="0.25">
      <c r="A27" t="s">
        <v>495</v>
      </c>
      <c r="B27" t="s">
        <v>1179</v>
      </c>
      <c r="C27" s="23">
        <v>131765889</v>
      </c>
      <c r="D27">
        <v>1.3460000000000001</v>
      </c>
      <c r="E27" t="s">
        <v>147</v>
      </c>
      <c r="F27">
        <v>2.9246893535401702E-2</v>
      </c>
      <c r="G27">
        <f>VLOOKUP(E27,$A$2:$D$458,4,FALSE)</f>
        <v>1.17516</v>
      </c>
      <c r="J27">
        <v>27</v>
      </c>
      <c r="L27" t="s">
        <v>1183</v>
      </c>
      <c r="N27" t="s">
        <v>1293</v>
      </c>
      <c r="O27" t="s">
        <v>1293</v>
      </c>
      <c r="P27" t="s">
        <v>1293</v>
      </c>
      <c r="Q27" t="s">
        <v>1294</v>
      </c>
      <c r="S27" t="s">
        <v>1497</v>
      </c>
      <c r="T27" t="s">
        <v>1065</v>
      </c>
      <c r="U27" s="25">
        <f>VLOOKUP(T27,$L$1:$P$241,4,FALSE)</f>
        <v>5283632</v>
      </c>
      <c r="V27" t="s">
        <v>1497</v>
      </c>
    </row>
    <row r="28" spans="1:22" x14ac:dyDescent="0.25">
      <c r="A28" t="s">
        <v>304</v>
      </c>
      <c r="B28" t="s">
        <v>1120</v>
      </c>
      <c r="C28" t="s">
        <v>1293</v>
      </c>
      <c r="D28">
        <v>1.3456600000000001</v>
      </c>
      <c r="E28" t="s">
        <v>139</v>
      </c>
      <c r="F28">
        <v>3.0057051612966401E-2</v>
      </c>
      <c r="G28" t="e">
        <f>VLOOKUP(E28,$A$2:$D$458,4,FALSE)</f>
        <v>#N/A</v>
      </c>
      <c r="J28">
        <v>28</v>
      </c>
      <c r="L28" t="s">
        <v>564</v>
      </c>
      <c r="N28" t="s">
        <v>1293</v>
      </c>
      <c r="O28" t="s">
        <v>1293</v>
      </c>
      <c r="P28" t="s">
        <v>1293</v>
      </c>
      <c r="Q28" t="s">
        <v>1294</v>
      </c>
      <c r="S28" t="s">
        <v>1497</v>
      </c>
      <c r="T28" t="s">
        <v>1148</v>
      </c>
      <c r="U28" s="25">
        <f>VLOOKUP(T28,$L$1:$P$241,4,FALSE)</f>
        <v>53477892</v>
      </c>
      <c r="V28" t="s">
        <v>1497</v>
      </c>
    </row>
    <row r="29" spans="1:22" x14ac:dyDescent="0.25">
      <c r="A29" t="s">
        <v>405</v>
      </c>
      <c r="B29" t="s">
        <v>1186</v>
      </c>
      <c r="C29" s="23">
        <v>131766212</v>
      </c>
      <c r="D29">
        <v>1.3386</v>
      </c>
      <c r="E29" t="s">
        <v>146</v>
      </c>
      <c r="F29">
        <v>3.0919347902538901E-2</v>
      </c>
      <c r="G29" t="e">
        <f>VLOOKUP(E29,$A$2:$D$458,4,FALSE)</f>
        <v>#N/A</v>
      </c>
      <c r="J29">
        <v>29</v>
      </c>
      <c r="L29" t="s">
        <v>1056</v>
      </c>
      <c r="N29" t="s">
        <v>1293</v>
      </c>
      <c r="O29" t="s">
        <v>1293</v>
      </c>
      <c r="P29" t="s">
        <v>1293</v>
      </c>
      <c r="Q29" t="s">
        <v>1294</v>
      </c>
      <c r="S29" t="s">
        <v>1497</v>
      </c>
      <c r="T29" t="s">
        <v>1066</v>
      </c>
      <c r="V29" t="s">
        <v>1497</v>
      </c>
    </row>
    <row r="30" spans="1:22" x14ac:dyDescent="0.25">
      <c r="A30" t="s">
        <v>347</v>
      </c>
      <c r="B30" t="s">
        <v>1114</v>
      </c>
      <c r="C30" s="23">
        <v>24778979</v>
      </c>
      <c r="D30">
        <v>1.33717</v>
      </c>
      <c r="E30" t="s">
        <v>145</v>
      </c>
      <c r="F30">
        <v>3.3932379038144299E-2</v>
      </c>
      <c r="G30" t="e">
        <f>VLOOKUP(E30,$A$2:$D$458,4,FALSE)</f>
        <v>#N/A</v>
      </c>
      <c r="J30">
        <v>30</v>
      </c>
      <c r="L30" t="s">
        <v>1074</v>
      </c>
      <c r="N30" t="s">
        <v>1293</v>
      </c>
      <c r="O30" t="s">
        <v>1293</v>
      </c>
      <c r="P30" t="s">
        <v>1293</v>
      </c>
      <c r="Q30" t="s">
        <v>1294</v>
      </c>
      <c r="S30" t="s">
        <v>1497</v>
      </c>
      <c r="T30" t="s">
        <v>1067</v>
      </c>
      <c r="U30" s="25">
        <f>VLOOKUP(T30,$L$1:$P$241,4,FALSE)</f>
        <v>53477890</v>
      </c>
      <c r="V30" t="s">
        <v>1497</v>
      </c>
    </row>
    <row r="31" spans="1:22" x14ac:dyDescent="0.25">
      <c r="A31" t="s">
        <v>601</v>
      </c>
      <c r="B31" t="s">
        <v>1098</v>
      </c>
      <c r="C31" s="23">
        <v>497299</v>
      </c>
      <c r="D31">
        <v>1.3321700000000001</v>
      </c>
      <c r="E31" t="s">
        <v>138</v>
      </c>
      <c r="F31">
        <v>3.49493240876209E-2</v>
      </c>
      <c r="G31" t="e">
        <f>VLOOKUP(E31,$A$2:$D$458,4,FALSE)</f>
        <v>#N/A</v>
      </c>
      <c r="J31">
        <v>31</v>
      </c>
      <c r="L31" t="s">
        <v>163</v>
      </c>
      <c r="M31" t="s">
        <v>163</v>
      </c>
      <c r="N31" t="s">
        <v>1393</v>
      </c>
      <c r="O31">
        <v>247</v>
      </c>
      <c r="P31" t="s">
        <v>1394</v>
      </c>
      <c r="S31" t="s">
        <v>1498</v>
      </c>
      <c r="T31" t="s">
        <v>1068</v>
      </c>
      <c r="V31" t="s">
        <v>1498</v>
      </c>
    </row>
    <row r="32" spans="1:22" x14ac:dyDescent="0.25">
      <c r="A32" t="s">
        <v>381</v>
      </c>
      <c r="B32" t="s">
        <v>1272</v>
      </c>
      <c r="C32" s="23">
        <v>9546798</v>
      </c>
      <c r="D32">
        <v>1.33203</v>
      </c>
      <c r="E32" t="s">
        <v>151</v>
      </c>
      <c r="F32">
        <v>3.8350427496063197E-2</v>
      </c>
      <c r="G32">
        <f>VLOOKUP(E32,$A$2:$D$458,4,FALSE)</f>
        <v>1.0311900000000001</v>
      </c>
      <c r="J32">
        <v>32</v>
      </c>
      <c r="L32" t="s">
        <v>1213</v>
      </c>
      <c r="N32" t="s">
        <v>1293</v>
      </c>
      <c r="O32" t="s">
        <v>1293</v>
      </c>
      <c r="P32" t="s">
        <v>1293</v>
      </c>
      <c r="Q32" t="s">
        <v>1294</v>
      </c>
      <c r="S32" t="s">
        <v>1498</v>
      </c>
      <c r="T32" t="s">
        <v>1069</v>
      </c>
      <c r="V32" t="s">
        <v>1498</v>
      </c>
    </row>
    <row r="33" spans="1:22" x14ac:dyDescent="0.25">
      <c r="A33" t="s">
        <v>194</v>
      </c>
      <c r="B33" t="s">
        <v>1124</v>
      </c>
      <c r="C33" s="23">
        <v>52931201</v>
      </c>
      <c r="D33">
        <v>1.3252299999999999</v>
      </c>
      <c r="E33" t="s">
        <v>150</v>
      </c>
      <c r="F33">
        <v>4.2059300025980399E-2</v>
      </c>
      <c r="G33" t="e">
        <f>VLOOKUP(E33,$A$2:$D$458,4,FALSE)</f>
        <v>#N/A</v>
      </c>
      <c r="J33">
        <v>33</v>
      </c>
      <c r="L33" t="s">
        <v>1298</v>
      </c>
      <c r="N33" t="s">
        <v>1293</v>
      </c>
      <c r="O33" t="s">
        <v>1293</v>
      </c>
      <c r="P33" t="s">
        <v>1293</v>
      </c>
      <c r="Q33" t="s">
        <v>1294</v>
      </c>
      <c r="S33" t="s">
        <v>1498</v>
      </c>
      <c r="T33" t="s">
        <v>1149</v>
      </c>
      <c r="U33" s="25">
        <f>VLOOKUP(T33,$L$1:$P$241,4,FALSE)</f>
        <v>5283575</v>
      </c>
      <c r="V33" t="s">
        <v>1498</v>
      </c>
    </row>
    <row r="34" spans="1:22" x14ac:dyDescent="0.25">
      <c r="A34" t="s">
        <v>297</v>
      </c>
      <c r="B34" t="s">
        <v>1139</v>
      </c>
      <c r="C34" s="23">
        <v>131765713</v>
      </c>
      <c r="D34">
        <v>1.3142199999999999</v>
      </c>
      <c r="E34" t="s">
        <v>158</v>
      </c>
      <c r="F34">
        <v>5.3611217620710201E-2</v>
      </c>
      <c r="G34" t="e">
        <f>VLOOKUP(E34,$A$2:$D$458,4,FALSE)</f>
        <v>#N/A</v>
      </c>
      <c r="J34">
        <v>34</v>
      </c>
      <c r="L34" t="s">
        <v>1176</v>
      </c>
      <c r="N34" t="s">
        <v>1293</v>
      </c>
      <c r="O34" t="s">
        <v>1293</v>
      </c>
      <c r="P34" t="s">
        <v>1293</v>
      </c>
      <c r="Q34" t="s">
        <v>1294</v>
      </c>
      <c r="S34" t="s">
        <v>1498</v>
      </c>
      <c r="T34" t="s">
        <v>1150</v>
      </c>
      <c r="U34" s="25">
        <f>VLOOKUP(T34,$L$1:$P$241,4,FALSE)</f>
        <v>5283577</v>
      </c>
      <c r="V34" t="s">
        <v>1498</v>
      </c>
    </row>
    <row r="35" spans="1:22" x14ac:dyDescent="0.25">
      <c r="A35" t="s">
        <v>205</v>
      </c>
      <c r="B35" t="s">
        <v>1115</v>
      </c>
      <c r="C35" t="s">
        <v>1293</v>
      </c>
      <c r="D35">
        <v>1.31019</v>
      </c>
      <c r="E35" t="s">
        <v>154</v>
      </c>
      <c r="F35">
        <v>5.3611217620710201E-2</v>
      </c>
      <c r="G35" t="e">
        <f>VLOOKUP(E35,$A$2:$D$458,4,FALSE)</f>
        <v>#N/A</v>
      </c>
      <c r="J35">
        <v>35</v>
      </c>
      <c r="L35" t="s">
        <v>80</v>
      </c>
      <c r="M35" t="s">
        <v>1395</v>
      </c>
      <c r="N35" t="s">
        <v>810</v>
      </c>
      <c r="O35">
        <v>6306</v>
      </c>
      <c r="P35" t="s">
        <v>1396</v>
      </c>
      <c r="S35" t="s">
        <v>1498</v>
      </c>
      <c r="T35" t="s">
        <v>1070</v>
      </c>
      <c r="U35" s="24">
        <v>5283564</v>
      </c>
      <c r="V35" t="s">
        <v>1498</v>
      </c>
    </row>
    <row r="36" spans="1:22" x14ac:dyDescent="0.25">
      <c r="A36" t="s">
        <v>309</v>
      </c>
      <c r="B36" t="s">
        <v>1218</v>
      </c>
      <c r="C36" t="s">
        <v>1293</v>
      </c>
      <c r="D36">
        <v>1.3056099999999999</v>
      </c>
      <c r="E36" t="s">
        <v>157</v>
      </c>
      <c r="F36">
        <v>6.2360122500841303E-2</v>
      </c>
      <c r="G36" t="e">
        <f>VLOOKUP(E36,$A$2:$D$458,4,FALSE)</f>
        <v>#N/A</v>
      </c>
      <c r="J36">
        <v>36</v>
      </c>
      <c r="L36" t="s">
        <v>1078</v>
      </c>
      <c r="M36" t="s">
        <v>1299</v>
      </c>
      <c r="N36" t="s">
        <v>1300</v>
      </c>
      <c r="O36">
        <v>3246945</v>
      </c>
      <c r="P36" t="s">
        <v>1301</v>
      </c>
      <c r="S36" t="s">
        <v>1498</v>
      </c>
      <c r="T36" t="s">
        <v>1071</v>
      </c>
      <c r="U36" s="24">
        <v>5283565</v>
      </c>
      <c r="V36" t="s">
        <v>1498</v>
      </c>
    </row>
    <row r="37" spans="1:22" x14ac:dyDescent="0.25">
      <c r="A37" t="s">
        <v>357</v>
      </c>
      <c r="B37" t="s">
        <v>1071</v>
      </c>
      <c r="C37" s="23">
        <v>5283565</v>
      </c>
      <c r="D37">
        <v>1.2906899999999999</v>
      </c>
      <c r="E37" t="s">
        <v>82</v>
      </c>
      <c r="F37">
        <v>6.2360122500841303E-2</v>
      </c>
      <c r="G37">
        <f>VLOOKUP(E37,$A$2:$D$458,4,FALSE)</f>
        <v>1.1477299999999999</v>
      </c>
      <c r="J37">
        <v>37</v>
      </c>
      <c r="L37" t="s">
        <v>1051</v>
      </c>
      <c r="N37" t="s">
        <v>1293</v>
      </c>
      <c r="O37" t="s">
        <v>1293</v>
      </c>
      <c r="P37" t="s">
        <v>1293</v>
      </c>
      <c r="Q37" t="s">
        <v>1294</v>
      </c>
      <c r="S37" t="s">
        <v>1498</v>
      </c>
      <c r="T37" t="s">
        <v>1072</v>
      </c>
      <c r="U37" s="24">
        <v>5283566</v>
      </c>
      <c r="V37" t="s">
        <v>1498</v>
      </c>
    </row>
    <row r="38" spans="1:22" x14ac:dyDescent="0.25">
      <c r="A38" t="s">
        <v>273</v>
      </c>
      <c r="B38" t="s">
        <v>1268</v>
      </c>
      <c r="C38" s="23">
        <v>9546749</v>
      </c>
      <c r="D38">
        <v>1.28718</v>
      </c>
      <c r="E38" t="s">
        <v>155</v>
      </c>
      <c r="F38">
        <v>6.2360122500841303E-2</v>
      </c>
      <c r="G38">
        <f>VLOOKUP(E38,$A$2:$D$458,4,FALSE)</f>
        <v>1.0959300000000001</v>
      </c>
      <c r="J38">
        <v>38</v>
      </c>
      <c r="L38" t="s">
        <v>1274</v>
      </c>
      <c r="M38" t="s">
        <v>1302</v>
      </c>
      <c r="N38" t="s">
        <v>1303</v>
      </c>
      <c r="O38">
        <v>52924564</v>
      </c>
      <c r="P38" t="s">
        <v>1304</v>
      </c>
      <c r="S38" t="s">
        <v>1498</v>
      </c>
      <c r="T38" t="s">
        <v>1073</v>
      </c>
      <c r="V38" t="s">
        <v>1498</v>
      </c>
    </row>
    <row r="39" spans="1:22" x14ac:dyDescent="0.25">
      <c r="A39" t="s">
        <v>284</v>
      </c>
      <c r="B39" t="s">
        <v>1084</v>
      </c>
      <c r="C39" t="s">
        <v>1293</v>
      </c>
      <c r="D39">
        <v>1.2870900000000001</v>
      </c>
      <c r="E39" t="s">
        <v>159</v>
      </c>
      <c r="F39">
        <v>6.4344074773376503E-2</v>
      </c>
      <c r="G39">
        <f>VLOOKUP(E39,$A$2:$D$458,4,FALSE)</f>
        <v>1.1141399999999999</v>
      </c>
      <c r="J39">
        <v>39</v>
      </c>
      <c r="L39" t="s">
        <v>716</v>
      </c>
      <c r="M39" t="s">
        <v>1397</v>
      </c>
      <c r="N39" t="s">
        <v>749</v>
      </c>
      <c r="O39">
        <v>11671</v>
      </c>
      <c r="P39" t="s">
        <v>1293</v>
      </c>
      <c r="S39" t="s">
        <v>1498</v>
      </c>
      <c r="T39" t="s">
        <v>1254</v>
      </c>
      <c r="U39" s="25">
        <f>VLOOKUP(T39,$L$1:$P$241,4,FALSE)</f>
        <v>5283570</v>
      </c>
      <c r="V39" t="s">
        <v>1498</v>
      </c>
    </row>
    <row r="40" spans="1:22" x14ac:dyDescent="0.25">
      <c r="A40" t="s">
        <v>318</v>
      </c>
      <c r="B40" t="s">
        <v>1135</v>
      </c>
      <c r="C40" s="23">
        <v>131765707</v>
      </c>
      <c r="D40">
        <v>1.2849699999999999</v>
      </c>
      <c r="E40" t="s">
        <v>148</v>
      </c>
      <c r="F40">
        <v>6.4752015308895697E-2</v>
      </c>
      <c r="G40" t="e">
        <f>VLOOKUP(E40,$A$2:$D$458,4,FALSE)</f>
        <v>#N/A</v>
      </c>
      <c r="J40">
        <v>40</v>
      </c>
      <c r="L40" t="s">
        <v>1048</v>
      </c>
      <c r="M40" t="s">
        <v>1305</v>
      </c>
      <c r="N40" t="s">
        <v>1306</v>
      </c>
      <c r="O40">
        <v>6675</v>
      </c>
      <c r="P40" t="s">
        <v>1307</v>
      </c>
      <c r="S40" t="s">
        <v>1498</v>
      </c>
      <c r="T40" t="s">
        <v>1074</v>
      </c>
      <c r="V40" t="s">
        <v>1498</v>
      </c>
    </row>
    <row r="41" spans="1:22" x14ac:dyDescent="0.25">
      <c r="A41" t="s">
        <v>370</v>
      </c>
      <c r="B41" t="s">
        <v>1119</v>
      </c>
      <c r="C41" s="23">
        <v>9547058</v>
      </c>
      <c r="D41">
        <v>1.2765</v>
      </c>
      <c r="E41" t="s">
        <v>149</v>
      </c>
      <c r="F41">
        <v>6.4752015308895697E-2</v>
      </c>
      <c r="G41" t="e">
        <f>VLOOKUP(E41,$A$2:$D$458,4,FALSE)</f>
        <v>#N/A</v>
      </c>
      <c r="J41">
        <v>41</v>
      </c>
      <c r="L41" t="s">
        <v>1047</v>
      </c>
      <c r="N41" t="s">
        <v>1293</v>
      </c>
      <c r="O41" t="s">
        <v>1293</v>
      </c>
      <c r="P41" t="s">
        <v>1293</v>
      </c>
      <c r="Q41" t="s">
        <v>1294</v>
      </c>
      <c r="S41" t="s">
        <v>1498</v>
      </c>
      <c r="T41" t="s">
        <v>1255</v>
      </c>
      <c r="V41" t="s">
        <v>1498</v>
      </c>
    </row>
    <row r="42" spans="1:22" x14ac:dyDescent="0.25">
      <c r="A42" t="s">
        <v>316</v>
      </c>
      <c r="B42" t="s">
        <v>1073</v>
      </c>
      <c r="D42">
        <v>1.2616700000000001</v>
      </c>
      <c r="E42" t="s">
        <v>95</v>
      </c>
      <c r="F42">
        <v>6.6894283452779799E-2</v>
      </c>
      <c r="G42">
        <f>VLOOKUP(E42,$A$2:$D$458,4,FALSE)</f>
        <v>1.04783</v>
      </c>
      <c r="J42">
        <v>42</v>
      </c>
      <c r="L42" t="s">
        <v>703</v>
      </c>
      <c r="M42" t="s">
        <v>1398</v>
      </c>
      <c r="N42" t="s">
        <v>769</v>
      </c>
      <c r="O42">
        <v>3035026</v>
      </c>
      <c r="P42" t="s">
        <v>1308</v>
      </c>
      <c r="S42" t="s">
        <v>1498</v>
      </c>
      <c r="T42" t="s">
        <v>1256</v>
      </c>
      <c r="U42" s="33">
        <v>52931120</v>
      </c>
      <c r="V42" t="s">
        <v>1498</v>
      </c>
    </row>
    <row r="43" spans="1:22" ht="15.75" thickBot="1" x14ac:dyDescent="0.3">
      <c r="A43" t="s">
        <v>28</v>
      </c>
      <c r="B43" t="s">
        <v>28</v>
      </c>
      <c r="C43" s="23">
        <v>790</v>
      </c>
      <c r="D43">
        <v>1.23864</v>
      </c>
      <c r="E43" t="s">
        <v>169</v>
      </c>
      <c r="F43">
        <v>6.7515464882261303E-2</v>
      </c>
      <c r="G43" t="e">
        <f>VLOOKUP(E43,$A$2:$D$458,4,FALSE)</f>
        <v>#N/A</v>
      </c>
      <c r="J43">
        <v>43</v>
      </c>
      <c r="L43" t="s">
        <v>788</v>
      </c>
      <c r="M43" t="s">
        <v>788</v>
      </c>
      <c r="N43" t="s">
        <v>827</v>
      </c>
      <c r="O43">
        <v>94715</v>
      </c>
      <c r="P43" t="s">
        <v>1399</v>
      </c>
      <c r="S43" t="s">
        <v>1498</v>
      </c>
      <c r="T43" t="s">
        <v>1075</v>
      </c>
      <c r="U43" s="37">
        <v>134725975</v>
      </c>
      <c r="V43" t="s">
        <v>1498</v>
      </c>
    </row>
    <row r="44" spans="1:22" ht="15.75" thickBot="1" x14ac:dyDescent="0.3">
      <c r="A44" t="s">
        <v>102</v>
      </c>
      <c r="B44" t="s">
        <v>867</v>
      </c>
      <c r="C44" s="23">
        <v>445063</v>
      </c>
      <c r="D44">
        <v>1.23841</v>
      </c>
      <c r="E44" t="s">
        <v>164</v>
      </c>
      <c r="F44">
        <v>6.7515464882261303E-2</v>
      </c>
      <c r="G44" t="e">
        <f>VLOOKUP(E44,$A$2:$D$458,4,FALSE)</f>
        <v>#N/A</v>
      </c>
      <c r="J44">
        <v>44</v>
      </c>
      <c r="L44" t="s">
        <v>382</v>
      </c>
      <c r="M44" t="s">
        <v>382</v>
      </c>
      <c r="N44" t="s">
        <v>902</v>
      </c>
      <c r="O44">
        <v>20849086</v>
      </c>
      <c r="P44" t="s">
        <v>1293</v>
      </c>
      <c r="S44" t="s">
        <v>1498</v>
      </c>
      <c r="T44" t="s">
        <v>1257</v>
      </c>
      <c r="U44" s="37">
        <v>134730643</v>
      </c>
      <c r="V44" t="s">
        <v>1498</v>
      </c>
    </row>
    <row r="45" spans="1:22" x14ac:dyDescent="0.25">
      <c r="A45" t="s">
        <v>286</v>
      </c>
      <c r="B45" t="s">
        <v>1187</v>
      </c>
      <c r="C45" s="20">
        <v>131750354</v>
      </c>
      <c r="D45">
        <v>1.2299599999999999</v>
      </c>
      <c r="E45" t="s">
        <v>56</v>
      </c>
      <c r="F45">
        <v>6.8713459991972703E-2</v>
      </c>
      <c r="G45">
        <f>VLOOKUP(E45,$A$2:$D$458,4,FALSE)</f>
        <v>1.1150599999999999</v>
      </c>
      <c r="J45">
        <v>45</v>
      </c>
      <c r="L45" t="s">
        <v>449</v>
      </c>
      <c r="M45" t="s">
        <v>449</v>
      </c>
      <c r="N45" t="s">
        <v>1309</v>
      </c>
      <c r="O45">
        <v>92094</v>
      </c>
      <c r="P45" t="s">
        <v>1310</v>
      </c>
      <c r="S45" t="s">
        <v>1498</v>
      </c>
      <c r="T45" t="s">
        <v>1258</v>
      </c>
      <c r="U45" s="25" t="s">
        <v>1293</v>
      </c>
      <c r="V45" t="s">
        <v>1498</v>
      </c>
    </row>
    <row r="46" spans="1:22" ht="17.25" x14ac:dyDescent="0.3">
      <c r="A46" t="s">
        <v>320</v>
      </c>
      <c r="B46" t="s">
        <v>1046</v>
      </c>
      <c r="C46" s="28">
        <v>71464477</v>
      </c>
      <c r="D46">
        <v>1.2299500000000001</v>
      </c>
      <c r="E46" t="s">
        <v>153</v>
      </c>
      <c r="F46">
        <v>6.8713459991972703E-2</v>
      </c>
      <c r="G46">
        <f>VLOOKUP(E46,$A$2:$D$458,4,FALSE)</f>
        <v>1.12294</v>
      </c>
      <c r="J46">
        <v>46</v>
      </c>
      <c r="L46" t="s">
        <v>1144</v>
      </c>
      <c r="N46" t="s">
        <v>1293</v>
      </c>
      <c r="O46" t="s">
        <v>1293</v>
      </c>
      <c r="P46" t="s">
        <v>1293</v>
      </c>
      <c r="Q46" t="s">
        <v>1294</v>
      </c>
      <c r="S46" t="s">
        <v>1498</v>
      </c>
      <c r="T46" t="s">
        <v>1151</v>
      </c>
      <c r="U46" s="25" t="s">
        <v>1293</v>
      </c>
      <c r="V46" t="s">
        <v>1498</v>
      </c>
    </row>
    <row r="47" spans="1:22" x14ac:dyDescent="0.25">
      <c r="A47" t="s">
        <v>673</v>
      </c>
      <c r="B47" t="s">
        <v>1271</v>
      </c>
      <c r="C47" s="23">
        <v>53479611</v>
      </c>
      <c r="D47">
        <v>1.22797</v>
      </c>
      <c r="E47" t="s">
        <v>47</v>
      </c>
      <c r="F47">
        <v>6.8713459991972703E-2</v>
      </c>
      <c r="G47">
        <f>VLOOKUP(E47,$A$2:$D$458,4,FALSE)</f>
        <v>1.1229199999999999</v>
      </c>
      <c r="J47">
        <v>47</v>
      </c>
      <c r="L47" t="s">
        <v>1235</v>
      </c>
      <c r="N47" t="s">
        <v>1293</v>
      </c>
      <c r="O47" t="s">
        <v>1293</v>
      </c>
      <c r="P47" t="s">
        <v>1293</v>
      </c>
      <c r="Q47" t="s">
        <v>1294</v>
      </c>
      <c r="S47" t="s">
        <v>1498</v>
      </c>
      <c r="T47" t="s">
        <v>1152</v>
      </c>
      <c r="V47" t="s">
        <v>1498</v>
      </c>
    </row>
    <row r="48" spans="1:22" x14ac:dyDescent="0.25">
      <c r="A48" t="s">
        <v>418</v>
      </c>
      <c r="B48" t="s">
        <v>1194</v>
      </c>
      <c r="C48" s="23">
        <v>131765229</v>
      </c>
      <c r="D48">
        <v>1.2274400000000001</v>
      </c>
      <c r="E48" t="s">
        <v>161</v>
      </c>
      <c r="F48">
        <v>6.8713459991972703E-2</v>
      </c>
      <c r="G48">
        <f>VLOOKUP(E48,$A$2:$D$458,4,FALSE)</f>
        <v>1.0557399999999999</v>
      </c>
      <c r="J48">
        <v>48</v>
      </c>
      <c r="L48" t="s">
        <v>1060</v>
      </c>
      <c r="N48" t="s">
        <v>1293</v>
      </c>
      <c r="O48" t="s">
        <v>1293</v>
      </c>
      <c r="P48" t="s">
        <v>1293</v>
      </c>
      <c r="Q48" t="s">
        <v>1294</v>
      </c>
      <c r="S48" t="s">
        <v>618</v>
      </c>
      <c r="T48" t="s">
        <v>618</v>
      </c>
      <c r="U48" s="24">
        <v>5997</v>
      </c>
      <c r="V48" s="23">
        <v>5997</v>
      </c>
    </row>
    <row r="49" spans="1:22" x14ac:dyDescent="0.25">
      <c r="A49" t="s">
        <v>173</v>
      </c>
      <c r="B49" t="s">
        <v>863</v>
      </c>
      <c r="C49" s="23">
        <v>10140</v>
      </c>
      <c r="D49">
        <v>1.2265299999999999</v>
      </c>
      <c r="E49" t="s">
        <v>165</v>
      </c>
      <c r="F49">
        <v>6.8713459991972703E-2</v>
      </c>
      <c r="G49" t="e">
        <f>VLOOKUP(E49,$A$2:$D$458,4,FALSE)</f>
        <v>#N/A</v>
      </c>
      <c r="J49">
        <v>49</v>
      </c>
      <c r="L49" t="s">
        <v>1043</v>
      </c>
      <c r="N49" t="s">
        <v>1293</v>
      </c>
      <c r="O49" t="s">
        <v>1293</v>
      </c>
      <c r="P49" t="s">
        <v>1293</v>
      </c>
      <c r="Q49" t="s">
        <v>1294</v>
      </c>
      <c r="S49" t="s">
        <v>250</v>
      </c>
      <c r="T49" t="s">
        <v>250</v>
      </c>
      <c r="U49" s="24">
        <v>5754</v>
      </c>
      <c r="V49" s="23">
        <v>5754</v>
      </c>
    </row>
    <row r="50" spans="1:22" x14ac:dyDescent="0.25">
      <c r="A50" t="s">
        <v>332</v>
      </c>
      <c r="B50" t="s">
        <v>1079</v>
      </c>
      <c r="C50" s="23">
        <v>9543714</v>
      </c>
      <c r="D50">
        <v>1.2258800000000001</v>
      </c>
      <c r="E50" t="s">
        <v>152</v>
      </c>
      <c r="F50">
        <v>6.8713459991972703E-2</v>
      </c>
      <c r="G50" t="e">
        <f>VLOOKUP(E50,$A$2:$D$458,4,FALSE)</f>
        <v>#N/A</v>
      </c>
      <c r="J50">
        <v>50</v>
      </c>
      <c r="L50" t="s">
        <v>162</v>
      </c>
      <c r="M50" t="s">
        <v>162</v>
      </c>
      <c r="N50" t="s">
        <v>885</v>
      </c>
      <c r="O50">
        <v>92832</v>
      </c>
      <c r="P50" t="s">
        <v>1400</v>
      </c>
      <c r="S50" t="s">
        <v>355</v>
      </c>
      <c r="T50" t="s">
        <v>355</v>
      </c>
      <c r="U50" s="25">
        <f>VLOOKUP(T50,$L$1:$P$241,4,FALSE)</f>
        <v>225609</v>
      </c>
      <c r="V50">
        <v>225609</v>
      </c>
    </row>
    <row r="51" spans="1:22" x14ac:dyDescent="0.25">
      <c r="A51" t="s">
        <v>326</v>
      </c>
      <c r="B51" t="s">
        <v>1072</v>
      </c>
      <c r="C51" s="23">
        <v>5283566</v>
      </c>
      <c r="D51">
        <v>1.2219899999999999</v>
      </c>
      <c r="E51" t="s">
        <v>170</v>
      </c>
      <c r="F51">
        <v>6.8713459991972703E-2</v>
      </c>
      <c r="G51">
        <f>VLOOKUP(E51,$A$2:$D$458,4,FALSE)</f>
        <v>1.0504899999999999</v>
      </c>
      <c r="J51">
        <v>51</v>
      </c>
      <c r="L51" t="s">
        <v>1226</v>
      </c>
      <c r="N51" t="s">
        <v>1293</v>
      </c>
      <c r="O51" t="s">
        <v>1293</v>
      </c>
      <c r="P51" t="s">
        <v>1293</v>
      </c>
      <c r="Q51" t="s">
        <v>1294</v>
      </c>
      <c r="S51" t="s">
        <v>1044</v>
      </c>
      <c r="T51" t="s">
        <v>1044</v>
      </c>
      <c r="U51" s="33" t="s">
        <v>1481</v>
      </c>
      <c r="V51" s="20" t="s">
        <v>1481</v>
      </c>
    </row>
    <row r="52" spans="1:22" x14ac:dyDescent="0.25">
      <c r="A52" t="s">
        <v>352</v>
      </c>
      <c r="B52" t="s">
        <v>1134</v>
      </c>
      <c r="C52" s="23">
        <v>131763926</v>
      </c>
      <c r="D52">
        <v>1.2165699999999999</v>
      </c>
      <c r="E52" t="s">
        <v>160</v>
      </c>
      <c r="F52">
        <v>7.10540550687387E-2</v>
      </c>
      <c r="G52">
        <f>VLOOKUP(E52,$A$2:$D$458,4,FALSE)</f>
        <v>1.1335</v>
      </c>
      <c r="J52">
        <v>52</v>
      </c>
      <c r="L52" t="s">
        <v>1202</v>
      </c>
      <c r="N52" t="s">
        <v>1293</v>
      </c>
      <c r="O52" t="s">
        <v>1293</v>
      </c>
      <c r="P52" t="s">
        <v>1293</v>
      </c>
      <c r="Q52" t="s">
        <v>1294</v>
      </c>
      <c r="T52" t="s">
        <v>449</v>
      </c>
      <c r="U52" s="25">
        <f>VLOOKUP(T52,$L$1:$P$241,4,FALSE)</f>
        <v>92094</v>
      </c>
      <c r="V52">
        <v>92094</v>
      </c>
    </row>
    <row r="53" spans="1:22" x14ac:dyDescent="0.25">
      <c r="A53" t="s">
        <v>259</v>
      </c>
      <c r="B53" t="s">
        <v>1040</v>
      </c>
      <c r="C53">
        <v>70679121</v>
      </c>
      <c r="D53">
        <v>1.21282</v>
      </c>
      <c r="E53" t="s">
        <v>175</v>
      </c>
      <c r="F53">
        <v>7.10540550687387E-2</v>
      </c>
      <c r="G53">
        <f>VLOOKUP(E53,$A$2:$D$458,4,FALSE)</f>
        <v>1.65256</v>
      </c>
      <c r="J53">
        <v>53</v>
      </c>
      <c r="L53" t="s">
        <v>1210</v>
      </c>
      <c r="N53" t="s">
        <v>1293</v>
      </c>
      <c r="O53" t="s">
        <v>1293</v>
      </c>
      <c r="P53" t="s">
        <v>1293</v>
      </c>
      <c r="Q53" t="s">
        <v>1294</v>
      </c>
      <c r="S53" t="s">
        <v>1710</v>
      </c>
      <c r="T53" t="s">
        <v>1076</v>
      </c>
      <c r="U53" s="24">
        <v>644078</v>
      </c>
      <c r="V53" s="23">
        <v>644078</v>
      </c>
    </row>
    <row r="54" spans="1:22" x14ac:dyDescent="0.25">
      <c r="A54" t="s">
        <v>654</v>
      </c>
      <c r="B54" t="s">
        <v>1270</v>
      </c>
      <c r="C54" s="23">
        <v>52924901</v>
      </c>
      <c r="D54">
        <v>1.2114100000000001</v>
      </c>
      <c r="E54" t="s">
        <v>171</v>
      </c>
      <c r="F54">
        <v>7.10540550687387E-2</v>
      </c>
      <c r="G54" t="e">
        <f>VLOOKUP(E54,$A$2:$D$458,4,FALSE)</f>
        <v>#N/A</v>
      </c>
      <c r="J54">
        <v>54</v>
      </c>
      <c r="L54" t="s">
        <v>701</v>
      </c>
      <c r="M54" t="s">
        <v>1401</v>
      </c>
      <c r="N54" t="s">
        <v>735</v>
      </c>
      <c r="O54">
        <v>185</v>
      </c>
      <c r="P54" t="s">
        <v>1402</v>
      </c>
      <c r="S54" t="s">
        <v>1710</v>
      </c>
      <c r="T54" t="s">
        <v>1077</v>
      </c>
      <c r="U54" s="24">
        <v>53477956</v>
      </c>
      <c r="V54" s="23">
        <v>53477956</v>
      </c>
    </row>
    <row r="55" spans="1:22" x14ac:dyDescent="0.25">
      <c r="A55" t="s">
        <v>260</v>
      </c>
      <c r="B55" t="s">
        <v>1127</v>
      </c>
      <c r="C55" s="20" t="s">
        <v>1488</v>
      </c>
      <c r="D55">
        <v>1.2080900000000001</v>
      </c>
      <c r="E55" t="s">
        <v>167</v>
      </c>
      <c r="F55">
        <v>7.10540550687387E-2</v>
      </c>
      <c r="G55" t="e">
        <f>VLOOKUP(E55,$A$2:$D$458,4,FALSE)</f>
        <v>#N/A</v>
      </c>
      <c r="J55">
        <v>55</v>
      </c>
      <c r="L55" t="s">
        <v>858</v>
      </c>
      <c r="M55" t="s">
        <v>858</v>
      </c>
      <c r="N55" t="s">
        <v>893</v>
      </c>
      <c r="O55">
        <v>95433</v>
      </c>
      <c r="P55" t="s">
        <v>1293</v>
      </c>
      <c r="S55" t="s">
        <v>1710</v>
      </c>
      <c r="T55" t="s">
        <v>1078</v>
      </c>
      <c r="U55" s="25">
        <f>VLOOKUP(T55,$L$1:$P$241,4,FALSE)</f>
        <v>3246945</v>
      </c>
      <c r="V55">
        <v>3246945</v>
      </c>
    </row>
    <row r="56" spans="1:22" x14ac:dyDescent="0.25">
      <c r="A56" t="s">
        <v>584</v>
      </c>
      <c r="B56" t="s">
        <v>1095</v>
      </c>
      <c r="C56" s="23">
        <v>24779491</v>
      </c>
      <c r="D56">
        <v>1.20326</v>
      </c>
      <c r="E56" t="s">
        <v>172</v>
      </c>
      <c r="F56">
        <v>7.3683602907301707E-2</v>
      </c>
      <c r="G56" t="e">
        <f>VLOOKUP(E56,$A$2:$D$458,4,FALSE)</f>
        <v>#N/A</v>
      </c>
      <c r="J56">
        <v>56</v>
      </c>
      <c r="L56" t="s">
        <v>1102</v>
      </c>
      <c r="M56" t="s">
        <v>1311</v>
      </c>
      <c r="N56" t="s">
        <v>1312</v>
      </c>
      <c r="O56">
        <v>24779476</v>
      </c>
      <c r="P56" t="s">
        <v>1313</v>
      </c>
      <c r="S56" t="s">
        <v>1710</v>
      </c>
      <c r="T56" t="s">
        <v>1079</v>
      </c>
      <c r="U56" s="24">
        <v>9543714</v>
      </c>
      <c r="V56" s="23">
        <v>9543714</v>
      </c>
    </row>
    <row r="57" spans="1:22" x14ac:dyDescent="0.25">
      <c r="A57" t="s">
        <v>63</v>
      </c>
      <c r="B57" t="s">
        <v>63</v>
      </c>
      <c r="C57" s="16" t="s">
        <v>768</v>
      </c>
      <c r="D57">
        <v>1.2002200000000001</v>
      </c>
      <c r="E57" t="s">
        <v>166</v>
      </c>
      <c r="F57">
        <v>7.6408398800286895E-2</v>
      </c>
      <c r="G57" t="e">
        <f>VLOOKUP(E57,$A$2:$D$458,4,FALSE)</f>
        <v>#N/A</v>
      </c>
      <c r="J57">
        <v>57</v>
      </c>
      <c r="L57" t="s">
        <v>1225</v>
      </c>
      <c r="N57" t="s">
        <v>1293</v>
      </c>
      <c r="O57" t="s">
        <v>1293</v>
      </c>
      <c r="P57" t="s">
        <v>1293</v>
      </c>
      <c r="Q57" t="s">
        <v>1294</v>
      </c>
      <c r="S57" t="s">
        <v>1710</v>
      </c>
      <c r="T57" t="s">
        <v>1467</v>
      </c>
      <c r="U57" s="38">
        <v>6441562</v>
      </c>
      <c r="V57" s="29">
        <v>6441562</v>
      </c>
    </row>
    <row r="58" spans="1:22" x14ac:dyDescent="0.25">
      <c r="A58" t="s">
        <v>105</v>
      </c>
      <c r="B58" t="s">
        <v>105</v>
      </c>
      <c r="C58" s="20">
        <v>496</v>
      </c>
      <c r="D58">
        <v>1.1973400000000001</v>
      </c>
      <c r="E58" t="s">
        <v>105</v>
      </c>
      <c r="F58">
        <v>7.6545226171138597E-2</v>
      </c>
      <c r="G58">
        <f>VLOOKUP(E58,$A$2:$D$458,4,FALSE)</f>
        <v>1.1973400000000001</v>
      </c>
      <c r="J58">
        <v>58</v>
      </c>
      <c r="L58" t="s">
        <v>918</v>
      </c>
      <c r="M58" t="s">
        <v>1403</v>
      </c>
      <c r="N58" t="s">
        <v>979</v>
      </c>
      <c r="O58">
        <v>673</v>
      </c>
      <c r="P58" t="s">
        <v>1404</v>
      </c>
      <c r="S58" t="s">
        <v>1710</v>
      </c>
      <c r="T58" t="s">
        <v>1466</v>
      </c>
      <c r="U58" s="33">
        <v>53477965</v>
      </c>
      <c r="V58" s="20">
        <v>53477965</v>
      </c>
    </row>
    <row r="59" spans="1:22" x14ac:dyDescent="0.25">
      <c r="A59" t="s">
        <v>133</v>
      </c>
      <c r="B59" t="s">
        <v>133</v>
      </c>
      <c r="C59" s="20">
        <v>131802901</v>
      </c>
      <c r="D59">
        <v>1.1970700000000001</v>
      </c>
      <c r="E59" t="s">
        <v>174</v>
      </c>
      <c r="F59">
        <v>7.6545226171138597E-2</v>
      </c>
      <c r="G59" t="e">
        <f>VLOOKUP(E59,$A$2:$D$458,4,FALSE)</f>
        <v>#N/A</v>
      </c>
      <c r="J59">
        <v>59</v>
      </c>
      <c r="L59" t="s">
        <v>938</v>
      </c>
      <c r="M59" t="s">
        <v>938</v>
      </c>
      <c r="N59" t="s">
        <v>992</v>
      </c>
      <c r="O59">
        <v>169148</v>
      </c>
      <c r="P59" t="s">
        <v>1293</v>
      </c>
      <c r="S59" t="s">
        <v>1710</v>
      </c>
      <c r="T59" t="s">
        <v>1478</v>
      </c>
      <c r="U59" s="33" t="s">
        <v>1479</v>
      </c>
      <c r="V59" s="20" t="s">
        <v>1479</v>
      </c>
    </row>
    <row r="60" spans="1:22" ht="15.75" thickBot="1" x14ac:dyDescent="0.3">
      <c r="A60" t="s">
        <v>45</v>
      </c>
      <c r="B60" t="s">
        <v>780</v>
      </c>
      <c r="C60" s="22">
        <v>33032</v>
      </c>
      <c r="D60">
        <v>1.19642</v>
      </c>
      <c r="E60" t="s">
        <v>176</v>
      </c>
      <c r="F60">
        <v>7.6545226171138597E-2</v>
      </c>
      <c r="G60">
        <f>VLOOKUP(E60,$A$2:$D$458,4,FALSE)</f>
        <v>1.0833699999999999</v>
      </c>
      <c r="J60">
        <v>60</v>
      </c>
      <c r="L60" t="s">
        <v>1142</v>
      </c>
      <c r="N60" t="s">
        <v>1293</v>
      </c>
      <c r="O60" t="s">
        <v>1293</v>
      </c>
      <c r="P60" t="s">
        <v>1293</v>
      </c>
      <c r="Q60" t="s">
        <v>1294</v>
      </c>
      <c r="S60" t="s">
        <v>1710</v>
      </c>
      <c r="T60" t="s">
        <v>1080</v>
      </c>
      <c r="U60" s="39">
        <v>53478104</v>
      </c>
      <c r="V60" s="31">
        <v>53478104</v>
      </c>
    </row>
    <row r="61" spans="1:22" ht="17.25" x14ac:dyDescent="0.25">
      <c r="A61" t="s">
        <v>341</v>
      </c>
      <c r="B61" t="s">
        <v>1269</v>
      </c>
      <c r="C61" s="23">
        <v>42627598</v>
      </c>
      <c r="D61">
        <v>1.18994</v>
      </c>
      <c r="E61" t="s">
        <v>178</v>
      </c>
      <c r="F61">
        <v>7.8113738135562105E-2</v>
      </c>
      <c r="G61" t="e">
        <f>VLOOKUP(E61,$A$2:$D$458,4,FALSE)</f>
        <v>#N/A</v>
      </c>
      <c r="J61">
        <v>61</v>
      </c>
      <c r="L61" t="s">
        <v>962</v>
      </c>
      <c r="M61" t="s">
        <v>962</v>
      </c>
      <c r="N61" t="s">
        <v>964</v>
      </c>
      <c r="O61">
        <v>92919</v>
      </c>
      <c r="P61" t="s">
        <v>1293</v>
      </c>
      <c r="S61" t="s">
        <v>1710</v>
      </c>
      <c r="T61" t="s">
        <v>1477</v>
      </c>
      <c r="U61" s="40">
        <v>91666386</v>
      </c>
      <c r="V61" s="30">
        <v>91666386</v>
      </c>
    </row>
    <row r="62" spans="1:22" x14ac:dyDescent="0.25">
      <c r="A62" t="s">
        <v>136</v>
      </c>
      <c r="B62" t="s">
        <v>136</v>
      </c>
      <c r="C62" s="20" t="s">
        <v>1489</v>
      </c>
      <c r="D62">
        <v>1.1850000000000001</v>
      </c>
      <c r="E62" t="s">
        <v>182</v>
      </c>
      <c r="F62">
        <v>7.8113738135562105E-2</v>
      </c>
      <c r="J62">
        <v>62</v>
      </c>
      <c r="L62" t="s">
        <v>836</v>
      </c>
      <c r="M62" t="s">
        <v>836</v>
      </c>
      <c r="N62" t="s">
        <v>1008</v>
      </c>
      <c r="O62">
        <v>6613</v>
      </c>
      <c r="P62" t="s">
        <v>1405</v>
      </c>
      <c r="S62" t="s">
        <v>1710</v>
      </c>
      <c r="T62" t="s">
        <v>1081</v>
      </c>
      <c r="U62" s="24">
        <v>131801759</v>
      </c>
      <c r="V62" s="23">
        <v>131801759</v>
      </c>
    </row>
    <row r="63" spans="1:22" x14ac:dyDescent="0.25">
      <c r="A63" t="s">
        <v>582</v>
      </c>
      <c r="B63" t="s">
        <v>1076</v>
      </c>
      <c r="C63" s="23">
        <v>644078</v>
      </c>
      <c r="D63">
        <v>1.1847099999999999</v>
      </c>
      <c r="E63" t="s">
        <v>142</v>
      </c>
      <c r="F63">
        <v>7.9772041879117697E-2</v>
      </c>
      <c r="J63">
        <v>63</v>
      </c>
      <c r="L63" t="s">
        <v>1037</v>
      </c>
      <c r="M63" t="s">
        <v>1037</v>
      </c>
      <c r="N63" t="s">
        <v>824</v>
      </c>
      <c r="O63">
        <v>439176</v>
      </c>
      <c r="P63" t="s">
        <v>1406</v>
      </c>
      <c r="S63" t="s">
        <v>1710</v>
      </c>
      <c r="T63" t="s">
        <v>1082</v>
      </c>
      <c r="U63" s="24">
        <v>131801868</v>
      </c>
      <c r="V63" s="23">
        <v>131801868</v>
      </c>
    </row>
    <row r="64" spans="1:22" x14ac:dyDescent="0.25">
      <c r="A64" t="s">
        <v>144</v>
      </c>
      <c r="B64" t="s">
        <v>1101</v>
      </c>
      <c r="D64">
        <v>1.1786700000000001</v>
      </c>
      <c r="E64" t="s">
        <v>180</v>
      </c>
      <c r="F64">
        <v>7.9772041879117697E-2</v>
      </c>
      <c r="J64">
        <v>64</v>
      </c>
      <c r="L64" t="s">
        <v>1143</v>
      </c>
      <c r="N64" t="s">
        <v>1293</v>
      </c>
      <c r="O64" t="s">
        <v>1293</v>
      </c>
      <c r="P64" t="s">
        <v>1293</v>
      </c>
      <c r="Q64" t="s">
        <v>1294</v>
      </c>
      <c r="S64" t="s">
        <v>1710</v>
      </c>
      <c r="T64" t="s">
        <v>1465</v>
      </c>
      <c r="U64" s="33">
        <v>5497165</v>
      </c>
      <c r="V64" s="20">
        <v>5497165</v>
      </c>
    </row>
    <row r="65" spans="1:22" x14ac:dyDescent="0.25">
      <c r="A65" t="s">
        <v>51</v>
      </c>
      <c r="B65" t="s">
        <v>1044</v>
      </c>
      <c r="C65" s="20" t="s">
        <v>1481</v>
      </c>
      <c r="D65">
        <v>1.1784300000000001</v>
      </c>
      <c r="E65" t="s">
        <v>22</v>
      </c>
      <c r="F65">
        <v>8.0283981222284403E-2</v>
      </c>
      <c r="J65">
        <v>65</v>
      </c>
      <c r="L65" t="s">
        <v>855</v>
      </c>
      <c r="M65" t="s">
        <v>855</v>
      </c>
      <c r="N65" t="s">
        <v>890</v>
      </c>
      <c r="O65">
        <v>500</v>
      </c>
      <c r="P65" t="s">
        <v>1407</v>
      </c>
      <c r="S65" t="s">
        <v>1710</v>
      </c>
      <c r="T65" t="s">
        <v>1083</v>
      </c>
      <c r="U65" s="24" t="s">
        <v>1293</v>
      </c>
    </row>
    <row r="66" spans="1:22" ht="17.25" x14ac:dyDescent="0.25">
      <c r="A66" t="s">
        <v>618</v>
      </c>
      <c r="B66" t="s">
        <v>618</v>
      </c>
      <c r="C66" s="23">
        <v>5997</v>
      </c>
      <c r="D66">
        <v>1.1782699999999999</v>
      </c>
      <c r="E66" t="s">
        <v>184</v>
      </c>
      <c r="F66">
        <v>8.0283981222284403E-2</v>
      </c>
      <c r="J66">
        <v>66</v>
      </c>
      <c r="L66" t="s">
        <v>1258</v>
      </c>
      <c r="N66" t="s">
        <v>1293</v>
      </c>
      <c r="O66" t="s">
        <v>1293</v>
      </c>
      <c r="P66" t="s">
        <v>1293</v>
      </c>
      <c r="Q66" t="s">
        <v>1294</v>
      </c>
      <c r="S66" t="s">
        <v>1710</v>
      </c>
      <c r="T66" t="s">
        <v>1476</v>
      </c>
      <c r="U66" s="40">
        <v>53478119</v>
      </c>
      <c r="V66" s="30">
        <v>53478119</v>
      </c>
    </row>
    <row r="67" spans="1:22" x14ac:dyDescent="0.25">
      <c r="A67" t="s">
        <v>223</v>
      </c>
      <c r="B67" t="s">
        <v>1116</v>
      </c>
      <c r="C67">
        <v>6443157</v>
      </c>
      <c r="D67">
        <v>1.1781699999999999</v>
      </c>
      <c r="E67" t="s">
        <v>181</v>
      </c>
      <c r="F67">
        <v>8.0283981222284403E-2</v>
      </c>
      <c r="J67">
        <v>67</v>
      </c>
      <c r="L67" t="s">
        <v>1205</v>
      </c>
      <c r="N67" t="s">
        <v>1293</v>
      </c>
      <c r="O67" t="s">
        <v>1293</v>
      </c>
      <c r="P67" t="s">
        <v>1293</v>
      </c>
      <c r="Q67" t="s">
        <v>1294</v>
      </c>
      <c r="S67" t="s">
        <v>1710</v>
      </c>
      <c r="T67" t="s">
        <v>1084</v>
      </c>
      <c r="U67" s="25" t="s">
        <v>1293</v>
      </c>
    </row>
    <row r="68" spans="1:22" x14ac:dyDescent="0.25">
      <c r="A68" t="s">
        <v>147</v>
      </c>
      <c r="B68" t="s">
        <v>1100</v>
      </c>
      <c r="C68" s="20" t="s">
        <v>1480</v>
      </c>
      <c r="D68">
        <v>1.17516</v>
      </c>
      <c r="E68" t="s">
        <v>168</v>
      </c>
      <c r="F68">
        <v>8.3354279635348194E-2</v>
      </c>
      <c r="J68">
        <v>68</v>
      </c>
      <c r="L68" t="s">
        <v>719</v>
      </c>
      <c r="M68" t="s">
        <v>719</v>
      </c>
      <c r="N68" t="s">
        <v>776</v>
      </c>
      <c r="O68">
        <v>736715</v>
      </c>
      <c r="P68" t="s">
        <v>1408</v>
      </c>
      <c r="S68" t="s">
        <v>1710</v>
      </c>
      <c r="T68" t="s">
        <v>1085</v>
      </c>
    </row>
    <row r="69" spans="1:22" x14ac:dyDescent="0.25">
      <c r="A69" t="s">
        <v>245</v>
      </c>
      <c r="B69" t="s">
        <v>1281</v>
      </c>
      <c r="D69">
        <v>1.1750700000000001</v>
      </c>
      <c r="E69" t="s">
        <v>183</v>
      </c>
      <c r="F69">
        <v>8.5277109133370402E-2</v>
      </c>
      <c r="J69">
        <v>69</v>
      </c>
      <c r="L69" t="s">
        <v>1147</v>
      </c>
      <c r="N69" t="s">
        <v>1293</v>
      </c>
      <c r="O69" t="s">
        <v>1293</v>
      </c>
      <c r="P69" t="s">
        <v>1293</v>
      </c>
      <c r="Q69" t="s">
        <v>1294</v>
      </c>
      <c r="T69" t="s">
        <v>788</v>
      </c>
      <c r="U69" s="25">
        <f>VLOOKUP(T69,$L$1:$P$241,4,FALSE)</f>
        <v>94715</v>
      </c>
      <c r="V69">
        <v>94715</v>
      </c>
    </row>
    <row r="70" spans="1:22" x14ac:dyDescent="0.25">
      <c r="A70" t="s">
        <v>497</v>
      </c>
      <c r="B70" t="s">
        <v>1081</v>
      </c>
      <c r="C70" s="23">
        <v>131801759</v>
      </c>
      <c r="D70">
        <v>1.17388</v>
      </c>
      <c r="E70" t="s">
        <v>179</v>
      </c>
      <c r="F70">
        <v>8.5277109133370402E-2</v>
      </c>
      <c r="J70">
        <v>70</v>
      </c>
      <c r="L70" t="s">
        <v>1248</v>
      </c>
      <c r="N70" t="s">
        <v>1293</v>
      </c>
      <c r="O70" t="s">
        <v>1293</v>
      </c>
      <c r="P70" t="s">
        <v>1293</v>
      </c>
      <c r="Q70" t="s">
        <v>1294</v>
      </c>
      <c r="T70" t="s">
        <v>1230</v>
      </c>
      <c r="V70" t="s">
        <v>1500</v>
      </c>
    </row>
    <row r="71" spans="1:22" x14ac:dyDescent="0.25">
      <c r="A71" t="s">
        <v>217</v>
      </c>
      <c r="B71" t="s">
        <v>1164</v>
      </c>
      <c r="C71" s="23">
        <v>6443065</v>
      </c>
      <c r="D71">
        <v>1.171</v>
      </c>
      <c r="E71" t="s">
        <v>104</v>
      </c>
      <c r="F71">
        <v>9.2641598629240901E-2</v>
      </c>
      <c r="J71">
        <v>71</v>
      </c>
      <c r="L71" t="s">
        <v>1111</v>
      </c>
      <c r="N71" t="s">
        <v>1293</v>
      </c>
      <c r="O71" t="s">
        <v>1293</v>
      </c>
      <c r="P71" t="s">
        <v>1293</v>
      </c>
      <c r="Q71" t="s">
        <v>1294</v>
      </c>
      <c r="T71" t="s">
        <v>1231</v>
      </c>
      <c r="V71" t="s">
        <v>1500</v>
      </c>
    </row>
    <row r="72" spans="1:22" x14ac:dyDescent="0.25">
      <c r="A72" t="s">
        <v>649</v>
      </c>
      <c r="B72" t="s">
        <v>1192</v>
      </c>
      <c r="C72" s="23" t="s">
        <v>1287</v>
      </c>
      <c r="D72">
        <v>1.1686700000000001</v>
      </c>
      <c r="E72" t="s">
        <v>163</v>
      </c>
      <c r="F72">
        <v>9.2641598629240901E-2</v>
      </c>
      <c r="J72">
        <v>72</v>
      </c>
      <c r="L72" t="s">
        <v>156</v>
      </c>
      <c r="M72" t="s">
        <v>156</v>
      </c>
      <c r="N72" t="s">
        <v>1409</v>
      </c>
      <c r="O72">
        <v>102175</v>
      </c>
      <c r="P72" t="s">
        <v>1293</v>
      </c>
      <c r="T72" t="s">
        <v>1229</v>
      </c>
      <c r="V72" t="s">
        <v>1500</v>
      </c>
    </row>
    <row r="73" spans="1:22" x14ac:dyDescent="0.25">
      <c r="A73" t="s">
        <v>674</v>
      </c>
      <c r="B73" t="s">
        <v>1184</v>
      </c>
      <c r="C73" s="23">
        <v>131764316</v>
      </c>
      <c r="D73">
        <v>1.16811</v>
      </c>
      <c r="E73" t="s">
        <v>45</v>
      </c>
      <c r="F73">
        <v>9.2641598629240901E-2</v>
      </c>
      <c r="J73">
        <v>73</v>
      </c>
      <c r="L73" t="s">
        <v>1229</v>
      </c>
      <c r="N73" t="s">
        <v>1293</v>
      </c>
      <c r="O73" t="s">
        <v>1293</v>
      </c>
      <c r="P73" t="s">
        <v>1293</v>
      </c>
      <c r="Q73" t="s">
        <v>1294</v>
      </c>
      <c r="T73" t="s">
        <v>1227</v>
      </c>
      <c r="V73" t="s">
        <v>1501</v>
      </c>
    </row>
    <row r="74" spans="1:22" x14ac:dyDescent="0.25">
      <c r="A74" t="s">
        <v>250</v>
      </c>
      <c r="B74" t="s">
        <v>250</v>
      </c>
      <c r="C74" s="23">
        <v>5754</v>
      </c>
      <c r="D74">
        <v>1.1671499999999999</v>
      </c>
      <c r="E74" t="s">
        <v>173</v>
      </c>
      <c r="F74">
        <v>9.2641598629240901E-2</v>
      </c>
      <c r="J74">
        <v>74</v>
      </c>
      <c r="L74" t="s">
        <v>1250</v>
      </c>
      <c r="N74" t="s">
        <v>1293</v>
      </c>
      <c r="O74" t="s">
        <v>1293</v>
      </c>
      <c r="P74" t="s">
        <v>1293</v>
      </c>
      <c r="Q74" t="s">
        <v>1294</v>
      </c>
      <c r="T74" t="s">
        <v>1228</v>
      </c>
      <c r="V74" t="s">
        <v>1501</v>
      </c>
    </row>
    <row r="75" spans="1:22" x14ac:dyDescent="0.25">
      <c r="A75" t="s">
        <v>346</v>
      </c>
      <c r="B75" t="s">
        <v>346</v>
      </c>
      <c r="C75" s="20" t="s">
        <v>1482</v>
      </c>
      <c r="D75">
        <v>1.16296</v>
      </c>
      <c r="E75" t="s">
        <v>188</v>
      </c>
      <c r="F75">
        <v>9.2641598629240901E-2</v>
      </c>
      <c r="J75">
        <v>75</v>
      </c>
      <c r="L75" t="s">
        <v>348</v>
      </c>
      <c r="M75" t="s">
        <v>348</v>
      </c>
      <c r="N75" t="s">
        <v>966</v>
      </c>
      <c r="O75">
        <v>64959</v>
      </c>
      <c r="P75" t="s">
        <v>1410</v>
      </c>
      <c r="T75" t="s">
        <v>1061</v>
      </c>
    </row>
    <row r="76" spans="1:22" x14ac:dyDescent="0.25">
      <c r="A76" t="s">
        <v>638</v>
      </c>
      <c r="B76" t="s">
        <v>1182</v>
      </c>
      <c r="C76" s="23">
        <v>131761089</v>
      </c>
      <c r="D76">
        <v>1.1628700000000001</v>
      </c>
      <c r="E76" t="s">
        <v>193</v>
      </c>
      <c r="F76">
        <v>9.2641598629240901E-2</v>
      </c>
      <c r="J76">
        <v>76</v>
      </c>
      <c r="L76" t="s">
        <v>1246</v>
      </c>
      <c r="N76" t="s">
        <v>1293</v>
      </c>
      <c r="O76" t="s">
        <v>1293</v>
      </c>
      <c r="P76" t="s">
        <v>1293</v>
      </c>
      <c r="Q76" t="s">
        <v>1294</v>
      </c>
      <c r="T76" t="s">
        <v>1060</v>
      </c>
    </row>
    <row r="77" spans="1:22" x14ac:dyDescent="0.25">
      <c r="A77" t="s">
        <v>433</v>
      </c>
      <c r="B77" t="s">
        <v>1251</v>
      </c>
      <c r="C77" s="23">
        <v>42607497</v>
      </c>
      <c r="D77">
        <v>1.16282</v>
      </c>
      <c r="E77" t="s">
        <v>186</v>
      </c>
      <c r="F77">
        <v>9.2641598629240901E-2</v>
      </c>
      <c r="J77">
        <v>77</v>
      </c>
      <c r="L77" t="s">
        <v>1195</v>
      </c>
      <c r="M77" t="s">
        <v>1411</v>
      </c>
      <c r="N77" t="s">
        <v>1412</v>
      </c>
      <c r="O77">
        <v>131750355</v>
      </c>
      <c r="P77" t="s">
        <v>1380</v>
      </c>
      <c r="T77" t="s">
        <v>1226</v>
      </c>
    </row>
    <row r="78" spans="1:22" x14ac:dyDescent="0.25">
      <c r="A78" t="s">
        <v>310</v>
      </c>
      <c r="B78" t="s">
        <v>1138</v>
      </c>
      <c r="C78" s="23">
        <v>131764947</v>
      </c>
      <c r="D78">
        <v>1.16093</v>
      </c>
      <c r="E78" t="s">
        <v>190</v>
      </c>
      <c r="F78">
        <v>9.2641598629240901E-2</v>
      </c>
      <c r="J78">
        <v>78</v>
      </c>
      <c r="L78" t="s">
        <v>1055</v>
      </c>
      <c r="N78" t="s">
        <v>1293</v>
      </c>
      <c r="O78" t="s">
        <v>1293</v>
      </c>
      <c r="P78" t="s">
        <v>1293</v>
      </c>
      <c r="Q78" t="s">
        <v>1294</v>
      </c>
      <c r="T78" t="s">
        <v>780</v>
      </c>
      <c r="U78" s="38">
        <v>33032</v>
      </c>
    </row>
    <row r="79" spans="1:22" x14ac:dyDescent="0.25">
      <c r="A79" t="s">
        <v>307</v>
      </c>
      <c r="B79" t="s">
        <v>1070</v>
      </c>
      <c r="C79" s="23">
        <v>5283564</v>
      </c>
      <c r="D79">
        <v>1.15926</v>
      </c>
      <c r="E79" t="s">
        <v>195</v>
      </c>
      <c r="F79">
        <v>9.2641598629240901E-2</v>
      </c>
      <c r="J79">
        <v>79</v>
      </c>
      <c r="L79" t="s">
        <v>1236</v>
      </c>
      <c r="N79" t="s">
        <v>1293</v>
      </c>
      <c r="O79" t="s">
        <v>1293</v>
      </c>
      <c r="P79" t="s">
        <v>1293</v>
      </c>
      <c r="Q79" t="s">
        <v>1294</v>
      </c>
      <c r="T79" t="s">
        <v>863</v>
      </c>
      <c r="U79" s="24">
        <v>10140</v>
      </c>
    </row>
    <row r="80" spans="1:22" x14ac:dyDescent="0.25">
      <c r="A80" t="s">
        <v>330</v>
      </c>
      <c r="B80" t="s">
        <v>1058</v>
      </c>
      <c r="C80" s="20" t="s">
        <v>1483</v>
      </c>
      <c r="D80">
        <v>1.15662</v>
      </c>
      <c r="E80" t="s">
        <v>196</v>
      </c>
      <c r="F80">
        <v>9.9892260235066394E-2</v>
      </c>
      <c r="J80">
        <v>80</v>
      </c>
      <c r="L80" t="s">
        <v>1177</v>
      </c>
      <c r="N80" t="s">
        <v>1293</v>
      </c>
      <c r="O80" t="s">
        <v>1293</v>
      </c>
      <c r="P80" t="s">
        <v>1293</v>
      </c>
      <c r="Q80" t="s">
        <v>1294</v>
      </c>
      <c r="T80" t="s">
        <v>703</v>
      </c>
      <c r="U80" s="25">
        <f>VLOOKUP(T80,$L$1:$P$241,4,FALSE)</f>
        <v>3035026</v>
      </c>
    </row>
    <row r="81" spans="1:21" x14ac:dyDescent="0.25">
      <c r="A81" t="s">
        <v>398</v>
      </c>
      <c r="B81" t="s">
        <v>1203</v>
      </c>
      <c r="C81">
        <f>VLOOKUP(B81,$L$1:$P$241,4,FALSE)</f>
        <v>131750360</v>
      </c>
      <c r="D81">
        <v>1.15438</v>
      </c>
      <c r="E81" t="s">
        <v>199</v>
      </c>
      <c r="F81">
        <v>9.9892260235066394E-2</v>
      </c>
      <c r="J81">
        <v>81</v>
      </c>
      <c r="L81" t="s">
        <v>1252</v>
      </c>
      <c r="N81" t="s">
        <v>1293</v>
      </c>
      <c r="O81" t="s">
        <v>1293</v>
      </c>
      <c r="P81" t="s">
        <v>1293</v>
      </c>
      <c r="Q81" t="s">
        <v>1294</v>
      </c>
      <c r="T81" t="s">
        <v>1047</v>
      </c>
    </row>
    <row r="82" spans="1:21" x14ac:dyDescent="0.25">
      <c r="A82" t="s">
        <v>1</v>
      </c>
      <c r="B82" t="s">
        <v>786</v>
      </c>
      <c r="C82">
        <f>VLOOKUP(B82,$L$1:$P$241,4,FALSE)</f>
        <v>9378</v>
      </c>
      <c r="D82">
        <v>1.1533899999999999</v>
      </c>
      <c r="E82" t="s">
        <v>201</v>
      </c>
      <c r="F82">
        <v>0.107632631659053</v>
      </c>
      <c r="J82">
        <v>82</v>
      </c>
      <c r="L82" t="s">
        <v>1267</v>
      </c>
      <c r="M82" t="s">
        <v>1267</v>
      </c>
      <c r="N82" t="s">
        <v>1314</v>
      </c>
      <c r="O82">
        <v>445757</v>
      </c>
      <c r="P82" t="s">
        <v>1304</v>
      </c>
      <c r="T82" t="s">
        <v>865</v>
      </c>
      <c r="U82" s="25">
        <f>VLOOKUP(T82,$L$1:$P$241,4,FALSE)</f>
        <v>439918</v>
      </c>
    </row>
    <row r="83" spans="1:21" x14ac:dyDescent="0.25">
      <c r="A83" t="s">
        <v>29</v>
      </c>
      <c r="B83" t="s">
        <v>857</v>
      </c>
      <c r="C83">
        <f>VLOOKUP(B83,$L$1:$P$241,4,FALSE)</f>
        <v>5960</v>
      </c>
      <c r="D83">
        <v>1.1509400000000001</v>
      </c>
      <c r="E83" t="s">
        <v>191</v>
      </c>
      <c r="F83">
        <v>0.107632631659053</v>
      </c>
      <c r="J83">
        <v>83</v>
      </c>
      <c r="L83" t="s">
        <v>1050</v>
      </c>
      <c r="N83" t="s">
        <v>1293</v>
      </c>
      <c r="O83" t="s">
        <v>1293</v>
      </c>
      <c r="P83" t="s">
        <v>1293</v>
      </c>
      <c r="Q83" t="s">
        <v>1294</v>
      </c>
      <c r="T83" t="s">
        <v>18</v>
      </c>
      <c r="U83" s="25">
        <f>VLOOKUP(T83,$L$1:$P$241,4,FALSE)</f>
        <v>764</v>
      </c>
    </row>
    <row r="84" spans="1:21" x14ac:dyDescent="0.25">
      <c r="A84" t="s">
        <v>42</v>
      </c>
      <c r="B84" t="s">
        <v>1036</v>
      </c>
      <c r="C84" t="s">
        <v>1293</v>
      </c>
      <c r="D84">
        <v>1.1501999999999999</v>
      </c>
      <c r="E84" t="s">
        <v>156</v>
      </c>
      <c r="F84">
        <v>0.11106774630333199</v>
      </c>
      <c r="J84">
        <v>84</v>
      </c>
      <c r="L84" t="s">
        <v>1190</v>
      </c>
      <c r="N84" t="s">
        <v>1293</v>
      </c>
      <c r="O84" t="s">
        <v>1293</v>
      </c>
      <c r="P84" t="s">
        <v>1293</v>
      </c>
      <c r="Q84" t="s">
        <v>1294</v>
      </c>
      <c r="T84" t="s">
        <v>1221</v>
      </c>
    </row>
    <row r="85" spans="1:21" x14ac:dyDescent="0.25">
      <c r="A85" t="s">
        <v>488</v>
      </c>
      <c r="B85" t="s">
        <v>1249</v>
      </c>
      <c r="D85">
        <v>1.1492500000000001</v>
      </c>
      <c r="E85" t="s">
        <v>46</v>
      </c>
      <c r="F85">
        <v>0.11106774630333199</v>
      </c>
      <c r="J85">
        <v>85</v>
      </c>
      <c r="L85" t="s">
        <v>27</v>
      </c>
      <c r="M85" t="s">
        <v>27</v>
      </c>
      <c r="N85" t="s">
        <v>777</v>
      </c>
      <c r="O85">
        <v>25561</v>
      </c>
      <c r="P85" t="s">
        <v>1293</v>
      </c>
      <c r="T85" t="s">
        <v>1237</v>
      </c>
    </row>
    <row r="86" spans="1:21" x14ac:dyDescent="0.25">
      <c r="A86" t="s">
        <v>342</v>
      </c>
      <c r="B86" t="s">
        <v>1064</v>
      </c>
      <c r="D86">
        <v>1.1485700000000001</v>
      </c>
      <c r="E86" t="s">
        <v>209</v>
      </c>
      <c r="F86">
        <v>0.11106774630333199</v>
      </c>
      <c r="J86">
        <v>86</v>
      </c>
      <c r="L86" t="s">
        <v>1085</v>
      </c>
      <c r="N86" t="s">
        <v>1293</v>
      </c>
      <c r="O86" t="s">
        <v>1293</v>
      </c>
      <c r="P86" t="s">
        <v>1293</v>
      </c>
      <c r="Q86" t="s">
        <v>1294</v>
      </c>
      <c r="T86" t="s">
        <v>1064</v>
      </c>
    </row>
    <row r="87" spans="1:21" x14ac:dyDescent="0.25">
      <c r="A87" t="s">
        <v>82</v>
      </c>
      <c r="B87" t="s">
        <v>82</v>
      </c>
      <c r="C87">
        <f>VLOOKUP(B87,$L$1:$P$241,4,FALSE)</f>
        <v>11361</v>
      </c>
      <c r="D87">
        <v>1.1477299999999999</v>
      </c>
      <c r="E87" t="s">
        <v>202</v>
      </c>
      <c r="F87">
        <v>0.11106774630333199</v>
      </c>
      <c r="J87">
        <v>87</v>
      </c>
      <c r="L87" t="s">
        <v>1059</v>
      </c>
      <c r="N87" t="s">
        <v>1293</v>
      </c>
      <c r="O87" t="s">
        <v>1293</v>
      </c>
      <c r="P87" t="s">
        <v>1293</v>
      </c>
      <c r="Q87" t="s">
        <v>1294</v>
      </c>
      <c r="T87" t="s">
        <v>1234</v>
      </c>
    </row>
    <row r="88" spans="1:21" x14ac:dyDescent="0.25">
      <c r="A88" t="s">
        <v>420</v>
      </c>
      <c r="B88" t="s">
        <v>1197</v>
      </c>
      <c r="C88" s="20" t="s">
        <v>1490</v>
      </c>
      <c r="D88">
        <v>1.14686</v>
      </c>
      <c r="E88" t="s">
        <v>206</v>
      </c>
      <c r="F88">
        <v>0.11106774630333199</v>
      </c>
      <c r="J88">
        <v>88</v>
      </c>
      <c r="L88" t="s">
        <v>1209</v>
      </c>
      <c r="N88" t="s">
        <v>1293</v>
      </c>
      <c r="O88" t="s">
        <v>1293</v>
      </c>
      <c r="P88" t="s">
        <v>1293</v>
      </c>
      <c r="Q88" t="s">
        <v>1294</v>
      </c>
      <c r="T88" t="s">
        <v>1143</v>
      </c>
    </row>
    <row r="89" spans="1:21" x14ac:dyDescent="0.25">
      <c r="A89" t="s">
        <v>107</v>
      </c>
      <c r="B89" t="s">
        <v>107</v>
      </c>
      <c r="C89">
        <f>VLOOKUP(B89,$L$1:$P$241,4,FALSE)</f>
        <v>65095</v>
      </c>
      <c r="D89">
        <v>1.14636</v>
      </c>
      <c r="E89" t="s">
        <v>192</v>
      </c>
      <c r="F89">
        <v>0.11106774630333199</v>
      </c>
      <c r="J89">
        <v>89</v>
      </c>
      <c r="L89" t="s">
        <v>1211</v>
      </c>
      <c r="N89" t="s">
        <v>1293</v>
      </c>
      <c r="O89" t="s">
        <v>1293</v>
      </c>
      <c r="P89" t="s">
        <v>1293</v>
      </c>
      <c r="Q89" t="s">
        <v>1294</v>
      </c>
      <c r="T89" t="s">
        <v>1055</v>
      </c>
    </row>
    <row r="90" spans="1:21" x14ac:dyDescent="0.25">
      <c r="A90" t="s">
        <v>445</v>
      </c>
      <c r="B90" t="s">
        <v>1200</v>
      </c>
      <c r="C90" s="20" t="s">
        <v>1491</v>
      </c>
      <c r="D90">
        <v>1.14622</v>
      </c>
      <c r="E90" t="s">
        <v>204</v>
      </c>
      <c r="F90">
        <v>0.11106774630333199</v>
      </c>
      <c r="J90">
        <v>90</v>
      </c>
      <c r="L90" t="s">
        <v>1227</v>
      </c>
      <c r="N90" t="s">
        <v>1293</v>
      </c>
      <c r="O90" t="s">
        <v>1293</v>
      </c>
      <c r="P90" t="s">
        <v>1293</v>
      </c>
      <c r="Q90" t="s">
        <v>1294</v>
      </c>
      <c r="T90" t="s">
        <v>1056</v>
      </c>
    </row>
    <row r="91" spans="1:21" x14ac:dyDescent="0.25">
      <c r="A91" t="s">
        <v>235</v>
      </c>
      <c r="B91" t="s">
        <v>1212</v>
      </c>
      <c r="C91">
        <f>VLOOKUP(B91,$L$1:$P$241,4,FALSE)</f>
        <v>131750375</v>
      </c>
      <c r="D91">
        <v>1.1422300000000001</v>
      </c>
      <c r="E91" t="s">
        <v>205</v>
      </c>
      <c r="F91">
        <v>0.11106774630333199</v>
      </c>
      <c r="J91">
        <v>91</v>
      </c>
      <c r="L91" t="s">
        <v>1110</v>
      </c>
      <c r="N91" t="s">
        <v>1293</v>
      </c>
      <c r="O91" t="s">
        <v>1293</v>
      </c>
      <c r="P91" t="s">
        <v>1293</v>
      </c>
      <c r="Q91" t="s">
        <v>1294</v>
      </c>
      <c r="T91" t="s">
        <v>1086</v>
      </c>
    </row>
    <row r="92" spans="1:21" x14ac:dyDescent="0.25">
      <c r="A92" t="s">
        <v>130</v>
      </c>
      <c r="B92" t="s">
        <v>130</v>
      </c>
      <c r="D92">
        <v>1.1417999999999999</v>
      </c>
      <c r="E92" t="s">
        <v>197</v>
      </c>
      <c r="F92">
        <v>0.11106774630333199</v>
      </c>
      <c r="J92">
        <v>92</v>
      </c>
      <c r="L92" t="s">
        <v>1228</v>
      </c>
      <c r="N92" t="s">
        <v>1293</v>
      </c>
      <c r="O92" t="s">
        <v>1293</v>
      </c>
      <c r="P92" t="s">
        <v>1293</v>
      </c>
      <c r="Q92" t="s">
        <v>1294</v>
      </c>
      <c r="T92" t="s">
        <v>1087</v>
      </c>
    </row>
    <row r="93" spans="1:21" x14ac:dyDescent="0.25">
      <c r="A93" t="s">
        <v>437</v>
      </c>
      <c r="B93" t="s">
        <v>437</v>
      </c>
      <c r="C93">
        <f>VLOOKUP(B93,$L$1:$P$241,4,FALSE)</f>
        <v>96373</v>
      </c>
      <c r="D93">
        <v>1.13842</v>
      </c>
      <c r="E93" t="s">
        <v>200</v>
      </c>
      <c r="F93">
        <v>0.11106774630333199</v>
      </c>
      <c r="J93">
        <v>93</v>
      </c>
      <c r="L93" t="s">
        <v>1204</v>
      </c>
      <c r="M93" t="s">
        <v>1413</v>
      </c>
      <c r="N93" t="s">
        <v>1414</v>
      </c>
      <c r="O93">
        <v>131750406</v>
      </c>
      <c r="P93" t="s">
        <v>1380</v>
      </c>
      <c r="T93" t="s">
        <v>1088</v>
      </c>
    </row>
    <row r="94" spans="1:21" x14ac:dyDescent="0.25">
      <c r="A94" t="s">
        <v>571</v>
      </c>
      <c r="B94" t="s">
        <v>1057</v>
      </c>
      <c r="D94">
        <v>1.13717</v>
      </c>
      <c r="E94" t="s">
        <v>177</v>
      </c>
      <c r="F94">
        <v>0.112868068652131</v>
      </c>
      <c r="J94">
        <v>94</v>
      </c>
      <c r="L94" t="s">
        <v>1223</v>
      </c>
      <c r="N94" t="s">
        <v>1293</v>
      </c>
      <c r="O94" t="s">
        <v>1293</v>
      </c>
      <c r="P94" t="s">
        <v>1293</v>
      </c>
      <c r="Q94" t="s">
        <v>1294</v>
      </c>
      <c r="T94" t="s">
        <v>412</v>
      </c>
      <c r="U94" s="25">
        <f>VLOOKUP(T94,$L$1:$P$241,4,FALSE)</f>
        <v>9085</v>
      </c>
    </row>
    <row r="95" spans="1:21" x14ac:dyDescent="0.25">
      <c r="A95" t="s">
        <v>24</v>
      </c>
      <c r="B95" t="s">
        <v>24</v>
      </c>
      <c r="D95">
        <v>1.13676</v>
      </c>
      <c r="E95" t="s">
        <v>189</v>
      </c>
      <c r="F95">
        <v>0.112868068652131</v>
      </c>
      <c r="J95">
        <v>95</v>
      </c>
      <c r="L95" t="s">
        <v>1247</v>
      </c>
      <c r="N95" t="s">
        <v>1293</v>
      </c>
      <c r="O95" t="s">
        <v>1293</v>
      </c>
      <c r="P95" t="s">
        <v>1293</v>
      </c>
      <c r="Q95" t="s">
        <v>1294</v>
      </c>
      <c r="T95" t="s">
        <v>227</v>
      </c>
      <c r="U95" s="25">
        <f>VLOOKUP(T95,$L$1:$P$241,4,FALSE)</f>
        <v>65072</v>
      </c>
    </row>
    <row r="96" spans="1:21" x14ac:dyDescent="0.25">
      <c r="A96" t="s">
        <v>78</v>
      </c>
      <c r="B96" t="s">
        <v>783</v>
      </c>
      <c r="C96">
        <f>VLOOKUP(B96,$L$1:$P$241,4,FALSE)</f>
        <v>525</v>
      </c>
      <c r="D96">
        <v>1.1366400000000001</v>
      </c>
      <c r="E96" t="s">
        <v>211</v>
      </c>
      <c r="F96">
        <v>0.112868068652131</v>
      </c>
      <c r="J96">
        <v>96</v>
      </c>
      <c r="L96" t="s">
        <v>1237</v>
      </c>
      <c r="N96" t="s">
        <v>1293</v>
      </c>
      <c r="O96" t="s">
        <v>1293</v>
      </c>
      <c r="P96" t="s">
        <v>1293</v>
      </c>
      <c r="Q96" t="s">
        <v>1294</v>
      </c>
      <c r="T96" t="s">
        <v>1049</v>
      </c>
    </row>
    <row r="97" spans="1:21" x14ac:dyDescent="0.25">
      <c r="A97" t="s">
        <v>308</v>
      </c>
      <c r="B97" t="s">
        <v>1136</v>
      </c>
      <c r="D97">
        <v>1.13557</v>
      </c>
      <c r="E97" t="s">
        <v>210</v>
      </c>
      <c r="F97">
        <v>0.114774400197065</v>
      </c>
      <c r="J97">
        <v>97</v>
      </c>
      <c r="L97" t="s">
        <v>1208</v>
      </c>
      <c r="M97" t="s">
        <v>1415</v>
      </c>
      <c r="N97" t="s">
        <v>1416</v>
      </c>
      <c r="O97">
        <v>131750370</v>
      </c>
      <c r="P97" t="s">
        <v>1380</v>
      </c>
      <c r="T97" t="s">
        <v>1050</v>
      </c>
    </row>
    <row r="98" spans="1:21" x14ac:dyDescent="0.25">
      <c r="A98" t="s">
        <v>586</v>
      </c>
      <c r="B98" t="s">
        <v>1053</v>
      </c>
      <c r="D98">
        <v>1.13531</v>
      </c>
      <c r="E98" t="s">
        <v>213</v>
      </c>
      <c r="F98">
        <v>0.114774400197065</v>
      </c>
      <c r="J98">
        <v>98</v>
      </c>
      <c r="L98" t="s">
        <v>1035</v>
      </c>
      <c r="M98" t="s">
        <v>1035</v>
      </c>
      <c r="N98" t="s">
        <v>1315</v>
      </c>
      <c r="O98">
        <v>469</v>
      </c>
      <c r="P98" t="s">
        <v>1316</v>
      </c>
      <c r="T98" t="s">
        <v>1051</v>
      </c>
    </row>
    <row r="99" spans="1:21" x14ac:dyDescent="0.25">
      <c r="A99" t="s">
        <v>281</v>
      </c>
      <c r="B99" t="s">
        <v>1045</v>
      </c>
      <c r="D99">
        <v>1.1349100000000001</v>
      </c>
      <c r="E99" t="s">
        <v>214</v>
      </c>
      <c r="F99">
        <v>0.114774400197065</v>
      </c>
      <c r="J99">
        <v>99</v>
      </c>
      <c r="L99" t="s">
        <v>263</v>
      </c>
      <c r="M99" t="s">
        <v>1417</v>
      </c>
      <c r="N99" t="s">
        <v>903</v>
      </c>
      <c r="O99">
        <v>76807</v>
      </c>
      <c r="P99" t="s">
        <v>1418</v>
      </c>
      <c r="T99" t="s">
        <v>1222</v>
      </c>
    </row>
    <row r="100" spans="1:21" x14ac:dyDescent="0.25">
      <c r="A100" t="s">
        <v>435</v>
      </c>
      <c r="B100" t="s">
        <v>1201</v>
      </c>
      <c r="C100" s="20" t="s">
        <v>1492</v>
      </c>
      <c r="D100">
        <v>1.1343300000000001</v>
      </c>
      <c r="E100" t="s">
        <v>212</v>
      </c>
      <c r="F100">
        <v>0.116784242170047</v>
      </c>
      <c r="J100">
        <v>100</v>
      </c>
      <c r="L100" t="s">
        <v>37</v>
      </c>
      <c r="M100" t="s">
        <v>1419</v>
      </c>
      <c r="N100" t="s">
        <v>832</v>
      </c>
      <c r="O100">
        <v>74839</v>
      </c>
      <c r="P100" t="s">
        <v>1420</v>
      </c>
      <c r="T100" t="s">
        <v>1142</v>
      </c>
    </row>
    <row r="101" spans="1:21" x14ac:dyDescent="0.25">
      <c r="A101" t="s">
        <v>416</v>
      </c>
      <c r="B101" t="s">
        <v>1199</v>
      </c>
      <c r="C101" s="20" t="s">
        <v>1493</v>
      </c>
      <c r="D101">
        <v>1.1339300000000001</v>
      </c>
      <c r="E101" t="s">
        <v>185</v>
      </c>
      <c r="F101">
        <v>0.116784242170047</v>
      </c>
      <c r="J101">
        <v>101</v>
      </c>
      <c r="L101" t="s">
        <v>403</v>
      </c>
      <c r="M101" t="s">
        <v>1421</v>
      </c>
      <c r="N101" t="s">
        <v>1422</v>
      </c>
      <c r="O101">
        <v>14410593</v>
      </c>
      <c r="P101" t="s">
        <v>1293</v>
      </c>
      <c r="T101" t="s">
        <v>1053</v>
      </c>
    </row>
    <row r="102" spans="1:21" x14ac:dyDescent="0.25">
      <c r="A102" t="s">
        <v>160</v>
      </c>
      <c r="B102" t="s">
        <v>1112</v>
      </c>
      <c r="C102">
        <f>VLOOKUP(B102,$L$1:$P$241,4,FALSE)</f>
        <v>24778634</v>
      </c>
      <c r="D102">
        <v>1.1335</v>
      </c>
      <c r="E102" t="s">
        <v>208</v>
      </c>
      <c r="F102">
        <v>0.116784242170047</v>
      </c>
      <c r="J102">
        <v>102</v>
      </c>
      <c r="L102" t="s">
        <v>1193</v>
      </c>
      <c r="N102" t="s">
        <v>1293</v>
      </c>
      <c r="O102" t="s">
        <v>1293</v>
      </c>
      <c r="P102" t="s">
        <v>1293</v>
      </c>
      <c r="Q102" t="s">
        <v>1294</v>
      </c>
      <c r="T102" t="s">
        <v>28</v>
      </c>
      <c r="U102" s="24">
        <v>790</v>
      </c>
    </row>
    <row r="103" spans="1:21" x14ac:dyDescent="0.25">
      <c r="A103" t="s">
        <v>299</v>
      </c>
      <c r="B103" t="s">
        <v>1188</v>
      </c>
      <c r="D103">
        <v>1.1334500000000001</v>
      </c>
      <c r="E103" t="s">
        <v>63</v>
      </c>
      <c r="F103">
        <v>0.121226809855045</v>
      </c>
      <c r="J103">
        <v>103</v>
      </c>
      <c r="L103" t="s">
        <v>1222</v>
      </c>
      <c r="N103" t="s">
        <v>1293</v>
      </c>
      <c r="O103" t="s">
        <v>1293</v>
      </c>
      <c r="P103" t="s">
        <v>1293</v>
      </c>
      <c r="Q103" t="s">
        <v>1294</v>
      </c>
      <c r="T103" t="s">
        <v>1038</v>
      </c>
      <c r="U103" s="25">
        <f>VLOOKUP(T103,$L$1:$P$241,4,FALSE)</f>
        <v>459122</v>
      </c>
    </row>
    <row r="104" spans="1:21" x14ac:dyDescent="0.25">
      <c r="A104" t="s">
        <v>227</v>
      </c>
      <c r="B104" t="s">
        <v>227</v>
      </c>
      <c r="C104">
        <f>VLOOKUP(B104,$L$1:$P$241,4,FALSE)</f>
        <v>65072</v>
      </c>
      <c r="D104">
        <v>1.13228</v>
      </c>
      <c r="E104" t="s">
        <v>162</v>
      </c>
      <c r="F104">
        <v>0.12580971056259699</v>
      </c>
      <c r="J104">
        <v>104</v>
      </c>
      <c r="L104" t="s">
        <v>1191</v>
      </c>
      <c r="N104" t="s">
        <v>1293</v>
      </c>
      <c r="O104" t="s">
        <v>1293</v>
      </c>
      <c r="P104" t="s">
        <v>1293</v>
      </c>
      <c r="Q104" t="s">
        <v>1294</v>
      </c>
      <c r="T104" t="s">
        <v>80</v>
      </c>
      <c r="U104" s="25">
        <f>VLOOKUP(T104,$L$1:$P$241,4,FALSE)</f>
        <v>6306</v>
      </c>
    </row>
    <row r="105" spans="1:21" x14ac:dyDescent="0.25">
      <c r="A105" t="s">
        <v>650</v>
      </c>
      <c r="B105" t="s">
        <v>1183</v>
      </c>
      <c r="D105">
        <v>1.1317600000000001</v>
      </c>
      <c r="E105" t="s">
        <v>102</v>
      </c>
      <c r="F105">
        <v>0.13053605968666501</v>
      </c>
      <c r="J105">
        <v>105</v>
      </c>
      <c r="L105" t="s">
        <v>1093</v>
      </c>
      <c r="N105" t="s">
        <v>1293</v>
      </c>
      <c r="O105" t="s">
        <v>1293</v>
      </c>
      <c r="P105" t="s">
        <v>1293</v>
      </c>
      <c r="Q105" t="s">
        <v>1294</v>
      </c>
      <c r="T105" t="s">
        <v>1041</v>
      </c>
    </row>
    <row r="106" spans="1:21" x14ac:dyDescent="0.25">
      <c r="A106" t="s">
        <v>564</v>
      </c>
      <c r="B106" t="s">
        <v>564</v>
      </c>
      <c r="D106">
        <v>1.13168</v>
      </c>
      <c r="E106" t="s">
        <v>92</v>
      </c>
      <c r="F106">
        <v>0.131647625789964</v>
      </c>
      <c r="J106">
        <v>106</v>
      </c>
      <c r="L106" t="s">
        <v>1255</v>
      </c>
      <c r="N106" t="s">
        <v>1293</v>
      </c>
      <c r="O106" t="s">
        <v>1293</v>
      </c>
      <c r="P106" t="s">
        <v>1293</v>
      </c>
      <c r="Q106" t="s">
        <v>1294</v>
      </c>
      <c r="T106" t="s">
        <v>793</v>
      </c>
      <c r="U106" s="25">
        <f>VLOOKUP(T106,$L$1:$P$241,4,FALSE)</f>
        <v>3845</v>
      </c>
    </row>
    <row r="107" spans="1:21" x14ac:dyDescent="0.25">
      <c r="A107" t="s">
        <v>632</v>
      </c>
      <c r="B107" t="s">
        <v>1056</v>
      </c>
      <c r="D107">
        <v>1.1314500000000001</v>
      </c>
      <c r="E107" t="s">
        <v>76</v>
      </c>
      <c r="F107">
        <v>0.131647625789964</v>
      </c>
      <c r="J107">
        <v>107</v>
      </c>
      <c r="L107" t="s">
        <v>1090</v>
      </c>
      <c r="M107" t="s">
        <v>1317</v>
      </c>
      <c r="N107" t="s">
        <v>1318</v>
      </c>
      <c r="O107">
        <v>89566</v>
      </c>
      <c r="P107" t="s">
        <v>1319</v>
      </c>
      <c r="T107" t="s">
        <v>524</v>
      </c>
      <c r="U107" s="25">
        <f>VLOOKUP(T107,$L$1:$P$241,4,FALSE)</f>
        <v>161166</v>
      </c>
    </row>
    <row r="108" spans="1:21" x14ac:dyDescent="0.25">
      <c r="A108" t="s">
        <v>675</v>
      </c>
      <c r="B108" t="s">
        <v>1074</v>
      </c>
      <c r="D108">
        <v>1.13022</v>
      </c>
      <c r="E108" t="s">
        <v>219</v>
      </c>
      <c r="F108">
        <v>0.131647625789964</v>
      </c>
      <c r="J108">
        <v>108</v>
      </c>
      <c r="L108" t="s">
        <v>1234</v>
      </c>
      <c r="N108" t="s">
        <v>1293</v>
      </c>
      <c r="O108" t="s">
        <v>1293</v>
      </c>
      <c r="P108" t="s">
        <v>1293</v>
      </c>
      <c r="Q108" t="s">
        <v>1294</v>
      </c>
      <c r="S108" t="s">
        <v>1711</v>
      </c>
      <c r="T108" t="s">
        <v>1089</v>
      </c>
      <c r="U108" s="25">
        <f>VLOOKUP(T108,$L$1:$P$241,4,FALSE)</f>
        <v>53477895</v>
      </c>
    </row>
    <row r="109" spans="1:21" x14ac:dyDescent="0.25">
      <c r="A109" t="s">
        <v>163</v>
      </c>
      <c r="B109" t="s">
        <v>163</v>
      </c>
      <c r="C109">
        <f>VLOOKUP(B109,$L$1:$P$241,4,FALSE)</f>
        <v>247</v>
      </c>
      <c r="D109">
        <v>1.12826</v>
      </c>
      <c r="E109" t="s">
        <v>222</v>
      </c>
      <c r="F109">
        <v>0.131647625789964</v>
      </c>
      <c r="J109">
        <v>109</v>
      </c>
      <c r="L109" t="s">
        <v>1254</v>
      </c>
      <c r="M109" t="s">
        <v>1254</v>
      </c>
      <c r="N109" t="s">
        <v>1320</v>
      </c>
      <c r="O109">
        <v>5283570</v>
      </c>
      <c r="P109" t="s">
        <v>1321</v>
      </c>
      <c r="S109" t="s">
        <v>1711</v>
      </c>
      <c r="T109" t="s">
        <v>1214</v>
      </c>
    </row>
    <row r="110" spans="1:21" x14ac:dyDescent="0.25">
      <c r="A110" t="s">
        <v>422</v>
      </c>
      <c r="B110" t="s">
        <v>1213</v>
      </c>
      <c r="D110">
        <v>1.1282300000000001</v>
      </c>
      <c r="E110" t="s">
        <v>42</v>
      </c>
      <c r="F110">
        <v>0.135325031303243</v>
      </c>
      <c r="J110">
        <v>110</v>
      </c>
      <c r="L110" t="s">
        <v>1253</v>
      </c>
      <c r="N110" t="s">
        <v>1293</v>
      </c>
      <c r="O110" t="s">
        <v>1293</v>
      </c>
      <c r="P110" t="s">
        <v>1293</v>
      </c>
      <c r="Q110" t="s">
        <v>1294</v>
      </c>
      <c r="S110" t="s">
        <v>1711</v>
      </c>
      <c r="T110" t="s">
        <v>1215</v>
      </c>
      <c r="U110" s="25">
        <f>VLOOKUP(T110,$L$1:$P$241,4,FALSE)</f>
        <v>53481001</v>
      </c>
    </row>
    <row r="111" spans="1:21" x14ac:dyDescent="0.25">
      <c r="A111" t="s">
        <v>305</v>
      </c>
      <c r="B111" t="s">
        <v>1275</v>
      </c>
      <c r="D111">
        <v>1.12747</v>
      </c>
      <c r="E111" t="s">
        <v>203</v>
      </c>
      <c r="F111">
        <v>0.135325031303243</v>
      </c>
      <c r="J111">
        <v>111</v>
      </c>
      <c r="L111" t="s">
        <v>1061</v>
      </c>
      <c r="N111" t="s">
        <v>1293</v>
      </c>
      <c r="O111" t="s">
        <v>1293</v>
      </c>
      <c r="P111" t="s">
        <v>1293</v>
      </c>
      <c r="Q111" t="s">
        <v>1294</v>
      </c>
      <c r="S111" t="s">
        <v>1711</v>
      </c>
      <c r="T111" t="s">
        <v>1216</v>
      </c>
      <c r="U111" s="25">
        <f>VLOOKUP(T111,$L$1:$P$241,4,FALSE)</f>
        <v>20057309</v>
      </c>
    </row>
    <row r="112" spans="1:21" x14ac:dyDescent="0.25">
      <c r="A112" t="s">
        <v>409</v>
      </c>
      <c r="B112" t="s">
        <v>1176</v>
      </c>
      <c r="D112">
        <v>1.12738</v>
      </c>
      <c r="E112" t="s">
        <v>216</v>
      </c>
      <c r="F112">
        <v>0.13910684371315701</v>
      </c>
      <c r="J112">
        <v>112</v>
      </c>
      <c r="L112" t="s">
        <v>1149</v>
      </c>
      <c r="M112" t="s">
        <v>1149</v>
      </c>
      <c r="N112" t="s">
        <v>1322</v>
      </c>
      <c r="O112">
        <v>5283575</v>
      </c>
      <c r="P112" t="s">
        <v>1293</v>
      </c>
      <c r="S112" t="s">
        <v>1711</v>
      </c>
      <c r="T112" t="s">
        <v>1217</v>
      </c>
    </row>
    <row r="113" spans="1:21" x14ac:dyDescent="0.25">
      <c r="A113" t="s">
        <v>80</v>
      </c>
      <c r="B113" t="s">
        <v>80</v>
      </c>
      <c r="C113">
        <f>VLOOKUP(B113,$L$1:$P$241,4,FALSE)</f>
        <v>6306</v>
      </c>
      <c r="D113">
        <v>1.12731</v>
      </c>
      <c r="E113" t="s">
        <v>187</v>
      </c>
      <c r="F113">
        <v>0.13910684371315701</v>
      </c>
      <c r="J113">
        <v>113</v>
      </c>
      <c r="L113" t="s">
        <v>1241</v>
      </c>
      <c r="M113" t="s">
        <v>1323</v>
      </c>
      <c r="N113" t="s">
        <v>1324</v>
      </c>
      <c r="O113">
        <v>53480924</v>
      </c>
      <c r="P113" t="s">
        <v>1293</v>
      </c>
      <c r="T113" t="s">
        <v>1220</v>
      </c>
    </row>
    <row r="114" spans="1:21" x14ac:dyDescent="0.25">
      <c r="A114" t="s">
        <v>603</v>
      </c>
      <c r="B114" t="s">
        <v>1078</v>
      </c>
      <c r="C114">
        <f>VLOOKUP(B114,$L$1:$P$241,4,FALSE)</f>
        <v>3246945</v>
      </c>
      <c r="D114">
        <v>1.1271</v>
      </c>
      <c r="E114" t="s">
        <v>86</v>
      </c>
      <c r="F114">
        <v>0.142994590344411</v>
      </c>
      <c r="J114">
        <v>114</v>
      </c>
      <c r="L114" t="s">
        <v>1256</v>
      </c>
      <c r="N114" t="s">
        <v>1293</v>
      </c>
      <c r="O114" t="s">
        <v>1293</v>
      </c>
      <c r="P114" t="s">
        <v>1293</v>
      </c>
      <c r="Q114" t="s">
        <v>1294</v>
      </c>
      <c r="T114" t="s">
        <v>263</v>
      </c>
      <c r="U114" s="25">
        <f>VLOOKUP(T114,$L$1:$P$241,4,FALSE)</f>
        <v>76807</v>
      </c>
    </row>
    <row r="115" spans="1:21" x14ac:dyDescent="0.25">
      <c r="A115" t="s">
        <v>434</v>
      </c>
      <c r="B115" t="s">
        <v>1051</v>
      </c>
      <c r="D115">
        <v>1.12642</v>
      </c>
      <c r="E115" t="s">
        <v>225</v>
      </c>
      <c r="F115">
        <v>0.142994590344411</v>
      </c>
      <c r="J115">
        <v>115</v>
      </c>
      <c r="L115" t="s">
        <v>8</v>
      </c>
      <c r="M115" t="s">
        <v>1423</v>
      </c>
      <c r="N115" t="s">
        <v>753</v>
      </c>
      <c r="O115">
        <v>700653</v>
      </c>
      <c r="P115" t="s">
        <v>1293</v>
      </c>
      <c r="T115" t="s">
        <v>1235</v>
      </c>
    </row>
    <row r="116" spans="1:21" x14ac:dyDescent="0.25">
      <c r="A116" t="s">
        <v>218</v>
      </c>
      <c r="B116" t="s">
        <v>1274</v>
      </c>
      <c r="C116">
        <f>VLOOKUP(B116,$L$1:$P$241,4,FALSE)</f>
        <v>52924564</v>
      </c>
      <c r="D116">
        <v>1.12548</v>
      </c>
      <c r="E116" t="s">
        <v>231</v>
      </c>
      <c r="F116">
        <v>0.14698980675906101</v>
      </c>
      <c r="J116">
        <v>116</v>
      </c>
      <c r="L116" t="s">
        <v>1214</v>
      </c>
      <c r="N116" t="s">
        <v>1293</v>
      </c>
      <c r="O116" t="s">
        <v>1293</v>
      </c>
      <c r="P116" t="s">
        <v>1293</v>
      </c>
      <c r="Q116" t="s">
        <v>1294</v>
      </c>
      <c r="T116" t="s">
        <v>1059</v>
      </c>
    </row>
    <row r="117" spans="1:21" x14ac:dyDescent="0.25">
      <c r="A117" t="s">
        <v>67</v>
      </c>
      <c r="B117" t="s">
        <v>716</v>
      </c>
      <c r="C117">
        <f>VLOOKUP(B117,$L$1:$P$241,4,FALSE)</f>
        <v>11671</v>
      </c>
      <c r="D117">
        <v>1.1252200000000001</v>
      </c>
      <c r="E117" t="s">
        <v>220</v>
      </c>
      <c r="F117">
        <v>0.14698980675906101</v>
      </c>
      <c r="J117">
        <v>117</v>
      </c>
      <c r="L117" t="s">
        <v>1207</v>
      </c>
      <c r="M117" t="s">
        <v>1424</v>
      </c>
      <c r="N117" t="s">
        <v>1425</v>
      </c>
      <c r="O117">
        <v>53480557</v>
      </c>
      <c r="P117" t="s">
        <v>1293</v>
      </c>
      <c r="S117" t="s">
        <v>1712</v>
      </c>
      <c r="T117" t="s">
        <v>1090</v>
      </c>
      <c r="U117" s="25">
        <f>VLOOKUP(T117,$L$1:$P$241,4,FALSE)</f>
        <v>89566</v>
      </c>
    </row>
    <row r="118" spans="1:21" x14ac:dyDescent="0.25">
      <c r="A118" t="s">
        <v>134</v>
      </c>
      <c r="B118" t="s">
        <v>1048</v>
      </c>
      <c r="C118">
        <f>VLOOKUP(B118,$L$1:$P$241,4,FALSE)</f>
        <v>6675</v>
      </c>
      <c r="D118">
        <v>1.12477</v>
      </c>
      <c r="E118" t="s">
        <v>64</v>
      </c>
      <c r="F118">
        <v>0.14982434012789</v>
      </c>
      <c r="J118">
        <v>118</v>
      </c>
      <c r="L118" t="s">
        <v>1091</v>
      </c>
      <c r="M118" t="s">
        <v>1325</v>
      </c>
      <c r="N118" t="s">
        <v>1326</v>
      </c>
      <c r="O118">
        <v>5497152</v>
      </c>
      <c r="P118" t="s">
        <v>1327</v>
      </c>
      <c r="S118" t="s">
        <v>1712</v>
      </c>
      <c r="T118" t="s">
        <v>1238</v>
      </c>
      <c r="U118" s="25">
        <f>VLOOKUP(T118,$L$1:$P$241,4,FALSE)</f>
        <v>9547179</v>
      </c>
    </row>
    <row r="119" spans="1:21" x14ac:dyDescent="0.25">
      <c r="A119" t="s">
        <v>153</v>
      </c>
      <c r="B119" t="s">
        <v>1047</v>
      </c>
      <c r="D119">
        <v>1.12294</v>
      </c>
      <c r="E119" t="s">
        <v>194</v>
      </c>
      <c r="F119">
        <v>0.14982434012789</v>
      </c>
      <c r="J119">
        <v>119</v>
      </c>
      <c r="L119" t="s">
        <v>1244</v>
      </c>
      <c r="M119" t="s">
        <v>1328</v>
      </c>
      <c r="N119" t="s">
        <v>1329</v>
      </c>
      <c r="O119">
        <v>52925133</v>
      </c>
      <c r="P119" t="s">
        <v>1293</v>
      </c>
      <c r="S119" t="s">
        <v>1712</v>
      </c>
      <c r="T119" t="s">
        <v>1091</v>
      </c>
      <c r="U119" s="25">
        <f>VLOOKUP(T119,$L$1:$P$241,4,FALSE)</f>
        <v>5497152</v>
      </c>
    </row>
    <row r="120" spans="1:21" x14ac:dyDescent="0.25">
      <c r="A120" t="s">
        <v>47</v>
      </c>
      <c r="B120" t="s">
        <v>703</v>
      </c>
      <c r="C120">
        <f>VLOOKUP(B120,$L$1:$P$241,4,FALSE)</f>
        <v>3035026</v>
      </c>
      <c r="D120">
        <v>1.1229199999999999</v>
      </c>
      <c r="E120" t="s">
        <v>207</v>
      </c>
      <c r="F120">
        <v>0.14982434012789</v>
      </c>
      <c r="J120">
        <v>120</v>
      </c>
      <c r="L120" t="s">
        <v>1263</v>
      </c>
      <c r="N120" t="s">
        <v>1293</v>
      </c>
      <c r="O120" t="s">
        <v>1293</v>
      </c>
      <c r="P120" t="s">
        <v>1293</v>
      </c>
      <c r="Q120" t="s">
        <v>1294</v>
      </c>
      <c r="S120" t="s">
        <v>1712</v>
      </c>
      <c r="T120" t="s">
        <v>1092</v>
      </c>
      <c r="U120" s="25">
        <f>VLOOKUP(T120,$L$1:$P$241,4,FALSE)</f>
        <v>50990923</v>
      </c>
    </row>
    <row r="121" spans="1:21" x14ac:dyDescent="0.25">
      <c r="A121" t="s">
        <v>77</v>
      </c>
      <c r="B121" t="s">
        <v>788</v>
      </c>
      <c r="C121">
        <f>VLOOKUP(B121,$L$1:$P$241,4,FALSE)</f>
        <v>94715</v>
      </c>
      <c r="D121">
        <v>1.1213900000000001</v>
      </c>
      <c r="E121" t="s">
        <v>215</v>
      </c>
      <c r="F121">
        <v>0.15530883132340501</v>
      </c>
      <c r="J121">
        <v>121</v>
      </c>
      <c r="L121" t="s">
        <v>1224</v>
      </c>
      <c r="N121" t="s">
        <v>1293</v>
      </c>
      <c r="O121" t="s">
        <v>1293</v>
      </c>
      <c r="P121" t="s">
        <v>1293</v>
      </c>
      <c r="Q121" t="s">
        <v>1294</v>
      </c>
      <c r="S121" t="s">
        <v>1712</v>
      </c>
      <c r="T121" t="s">
        <v>1239</v>
      </c>
    </row>
    <row r="122" spans="1:21" x14ac:dyDescent="0.25">
      <c r="A122" t="s">
        <v>382</v>
      </c>
      <c r="B122" t="s">
        <v>382</v>
      </c>
      <c r="C122">
        <f>VLOOKUP(B122,$L$1:$P$241,4,FALSE)</f>
        <v>20849086</v>
      </c>
      <c r="D122">
        <v>1.1208800000000001</v>
      </c>
      <c r="E122" t="s">
        <v>223</v>
      </c>
      <c r="F122">
        <v>0.15833788677136101</v>
      </c>
      <c r="J122">
        <v>122</v>
      </c>
      <c r="L122" t="s">
        <v>1238</v>
      </c>
      <c r="M122" t="s">
        <v>1330</v>
      </c>
      <c r="N122" t="s">
        <v>1331</v>
      </c>
      <c r="O122">
        <v>9547179</v>
      </c>
      <c r="P122" t="s">
        <v>1327</v>
      </c>
      <c r="S122" t="s">
        <v>1712</v>
      </c>
      <c r="T122" t="s">
        <v>1093</v>
      </c>
    </row>
    <row r="123" spans="1:21" x14ac:dyDescent="0.25">
      <c r="A123" t="s">
        <v>449</v>
      </c>
      <c r="B123" t="s">
        <v>449</v>
      </c>
      <c r="C123">
        <f>VLOOKUP(B123,$L$1:$P$241,4,FALSE)</f>
        <v>92094</v>
      </c>
      <c r="D123">
        <v>1.1195299999999999</v>
      </c>
      <c r="E123" t="s">
        <v>234</v>
      </c>
      <c r="F123">
        <v>0.15833788677136101</v>
      </c>
      <c r="J123">
        <v>123</v>
      </c>
      <c r="L123" t="s">
        <v>1069</v>
      </c>
      <c r="N123" t="s">
        <v>1293</v>
      </c>
      <c r="O123" t="s">
        <v>1293</v>
      </c>
      <c r="P123" t="s">
        <v>1293</v>
      </c>
      <c r="Q123" t="s">
        <v>1294</v>
      </c>
      <c r="S123" t="s">
        <v>1712</v>
      </c>
      <c r="T123" t="s">
        <v>1240</v>
      </c>
    </row>
    <row r="124" spans="1:21" x14ac:dyDescent="0.25">
      <c r="A124" t="s">
        <v>280</v>
      </c>
      <c r="B124" t="s">
        <v>1144</v>
      </c>
      <c r="D124">
        <v>1.1178600000000001</v>
      </c>
      <c r="E124" t="s">
        <v>217</v>
      </c>
      <c r="F124">
        <v>0.15833788677136101</v>
      </c>
      <c r="J124">
        <v>124</v>
      </c>
      <c r="L124" t="s">
        <v>1068</v>
      </c>
      <c r="N124" t="s">
        <v>1293</v>
      </c>
      <c r="O124" t="s">
        <v>1293</v>
      </c>
      <c r="P124" t="s">
        <v>1293</v>
      </c>
      <c r="Q124" t="s">
        <v>1294</v>
      </c>
      <c r="T124" t="s">
        <v>1094</v>
      </c>
    </row>
    <row r="125" spans="1:21" x14ac:dyDescent="0.25">
      <c r="A125" t="s">
        <v>361</v>
      </c>
      <c r="B125" t="s">
        <v>1235</v>
      </c>
      <c r="D125">
        <v>1.11774</v>
      </c>
      <c r="E125" t="s">
        <v>236</v>
      </c>
      <c r="F125">
        <v>0.16407630732241901</v>
      </c>
      <c r="J125">
        <v>125</v>
      </c>
      <c r="L125" t="s">
        <v>1233</v>
      </c>
      <c r="N125" t="s">
        <v>1293</v>
      </c>
      <c r="O125" t="s">
        <v>1293</v>
      </c>
      <c r="P125" t="s">
        <v>1293</v>
      </c>
      <c r="Q125" t="s">
        <v>1294</v>
      </c>
      <c r="T125" t="s">
        <v>1095</v>
      </c>
      <c r="U125" s="24">
        <v>24779491</v>
      </c>
    </row>
    <row r="126" spans="1:21" x14ac:dyDescent="0.25">
      <c r="A126" t="s">
        <v>246</v>
      </c>
      <c r="B126" t="s">
        <v>1060</v>
      </c>
      <c r="D126">
        <v>1.1176999999999999</v>
      </c>
      <c r="E126" t="s">
        <v>34</v>
      </c>
      <c r="F126">
        <v>0.16471040903036699</v>
      </c>
      <c r="J126">
        <v>126</v>
      </c>
      <c r="L126" t="s">
        <v>1150</v>
      </c>
      <c r="M126" t="s">
        <v>1150</v>
      </c>
      <c r="N126" t="s">
        <v>1332</v>
      </c>
      <c r="O126">
        <v>5283577</v>
      </c>
      <c r="P126" t="s">
        <v>1293</v>
      </c>
      <c r="T126" t="s">
        <v>1096</v>
      </c>
    </row>
    <row r="127" spans="1:21" x14ac:dyDescent="0.25">
      <c r="A127" t="s">
        <v>377</v>
      </c>
      <c r="B127" t="s">
        <v>1043</v>
      </c>
      <c r="D127">
        <v>1.1169100000000001</v>
      </c>
      <c r="E127" t="s">
        <v>237</v>
      </c>
      <c r="F127">
        <v>0.16471040903036699</v>
      </c>
      <c r="J127">
        <v>127</v>
      </c>
      <c r="L127" t="s">
        <v>1145</v>
      </c>
      <c r="N127" t="s">
        <v>1293</v>
      </c>
      <c r="O127" t="s">
        <v>1293</v>
      </c>
      <c r="P127" t="s">
        <v>1293</v>
      </c>
      <c r="Q127" t="s">
        <v>1294</v>
      </c>
      <c r="T127" t="s">
        <v>1153</v>
      </c>
    </row>
    <row r="128" spans="1:21" x14ac:dyDescent="0.25">
      <c r="A128" t="s">
        <v>162</v>
      </c>
      <c r="B128" t="s">
        <v>162</v>
      </c>
      <c r="C128">
        <f>VLOOKUP(B128,$L$1:$P$241,4,FALSE)</f>
        <v>92832</v>
      </c>
      <c r="D128">
        <v>1.1164700000000001</v>
      </c>
      <c r="E128" t="s">
        <v>238</v>
      </c>
      <c r="F128">
        <v>0.16471040903036699</v>
      </c>
      <c r="J128">
        <v>128</v>
      </c>
      <c r="L128" t="s">
        <v>1257</v>
      </c>
      <c r="N128" t="s">
        <v>1293</v>
      </c>
      <c r="O128" t="s">
        <v>1293</v>
      </c>
      <c r="P128" t="s">
        <v>1293</v>
      </c>
      <c r="Q128" t="s">
        <v>1294</v>
      </c>
      <c r="T128" t="s">
        <v>1097</v>
      </c>
      <c r="U128" s="25" t="str">
        <f>VLOOKUP(T128,$L$1:$P$241,4,FALSE)</f>
        <v>-</v>
      </c>
    </row>
    <row r="129" spans="1:21" x14ac:dyDescent="0.25">
      <c r="A129" t="s">
        <v>647</v>
      </c>
      <c r="B129" t="s">
        <v>1226</v>
      </c>
      <c r="D129">
        <v>1.1157900000000001</v>
      </c>
      <c r="E129" t="s">
        <v>224</v>
      </c>
      <c r="F129">
        <v>0.16471040903036699</v>
      </c>
      <c r="J129">
        <v>129</v>
      </c>
      <c r="L129" t="s">
        <v>1062</v>
      </c>
      <c r="N129" t="s">
        <v>1293</v>
      </c>
      <c r="O129" t="s">
        <v>1293</v>
      </c>
      <c r="P129" t="s">
        <v>1293</v>
      </c>
      <c r="Q129" t="s">
        <v>1294</v>
      </c>
      <c r="T129" t="s">
        <v>1154</v>
      </c>
    </row>
    <row r="130" spans="1:21" x14ac:dyDescent="0.25">
      <c r="A130" t="s">
        <v>423</v>
      </c>
      <c r="B130" t="s">
        <v>1202</v>
      </c>
      <c r="D130">
        <v>1.1155299999999999</v>
      </c>
      <c r="E130" t="s">
        <v>229</v>
      </c>
      <c r="F130">
        <v>0.16471040903036699</v>
      </c>
      <c r="J130">
        <v>130</v>
      </c>
      <c r="L130" t="s">
        <v>1156</v>
      </c>
      <c r="M130" t="s">
        <v>1333</v>
      </c>
      <c r="N130" t="s">
        <v>1334</v>
      </c>
      <c r="O130">
        <v>52924059</v>
      </c>
      <c r="P130" t="s">
        <v>1313</v>
      </c>
      <c r="T130" t="s">
        <v>1155</v>
      </c>
    </row>
    <row r="131" spans="1:21" x14ac:dyDescent="0.25">
      <c r="A131" t="s">
        <v>407</v>
      </c>
      <c r="B131" t="s">
        <v>1210</v>
      </c>
      <c r="D131">
        <v>1.1150800000000001</v>
      </c>
      <c r="E131" t="s">
        <v>239</v>
      </c>
      <c r="F131">
        <v>0.16805295673232701</v>
      </c>
      <c r="J131">
        <v>131</v>
      </c>
      <c r="L131" t="s">
        <v>1240</v>
      </c>
      <c r="N131" t="s">
        <v>1293</v>
      </c>
      <c r="O131" t="s">
        <v>1293</v>
      </c>
      <c r="P131" t="s">
        <v>1293</v>
      </c>
      <c r="Q131" t="s">
        <v>1294</v>
      </c>
      <c r="T131" t="s">
        <v>1098</v>
      </c>
      <c r="U131" s="24">
        <v>497299</v>
      </c>
    </row>
    <row r="132" spans="1:21" x14ac:dyDescent="0.25">
      <c r="A132" t="s">
        <v>56</v>
      </c>
      <c r="B132" t="s">
        <v>701</v>
      </c>
      <c r="C132">
        <f>VLOOKUP(B132,$L$1:$P$241,4,FALSE)</f>
        <v>185</v>
      </c>
      <c r="D132">
        <v>1.1150599999999999</v>
      </c>
      <c r="E132" t="s">
        <v>240</v>
      </c>
      <c r="F132">
        <v>0.16805295673232701</v>
      </c>
      <c r="J132">
        <v>132</v>
      </c>
      <c r="L132" t="s">
        <v>1034</v>
      </c>
      <c r="N132" t="s">
        <v>1293</v>
      </c>
      <c r="O132" t="s">
        <v>1293</v>
      </c>
      <c r="P132" t="s">
        <v>1293</v>
      </c>
      <c r="Q132" t="s">
        <v>1294</v>
      </c>
      <c r="T132" t="s">
        <v>1099</v>
      </c>
    </row>
    <row r="133" spans="1:21" x14ac:dyDescent="0.25">
      <c r="A133" t="s">
        <v>356</v>
      </c>
      <c r="B133" t="s">
        <v>858</v>
      </c>
      <c r="C133">
        <f>VLOOKUP(B133,$L$1:$P$241,4,FALSE)</f>
        <v>95433</v>
      </c>
      <c r="D133">
        <v>1.11422</v>
      </c>
      <c r="E133" t="s">
        <v>232</v>
      </c>
      <c r="F133">
        <v>0.16805295673232701</v>
      </c>
      <c r="J133">
        <v>133</v>
      </c>
      <c r="L133" t="s">
        <v>1239</v>
      </c>
      <c r="N133" t="s">
        <v>1293</v>
      </c>
      <c r="O133" t="s">
        <v>1293</v>
      </c>
      <c r="P133" t="s">
        <v>1293</v>
      </c>
      <c r="Q133" t="s">
        <v>1294</v>
      </c>
      <c r="T133" t="s">
        <v>1100</v>
      </c>
      <c r="U133" s="33" t="s">
        <v>1480</v>
      </c>
    </row>
    <row r="134" spans="1:21" x14ac:dyDescent="0.25">
      <c r="A134" t="s">
        <v>159</v>
      </c>
      <c r="B134" t="s">
        <v>1102</v>
      </c>
      <c r="C134">
        <f>VLOOKUP(B134,$L$1:$P$241,4,FALSE)</f>
        <v>24779476</v>
      </c>
      <c r="D134">
        <v>1.1141399999999999</v>
      </c>
      <c r="E134" t="s">
        <v>52</v>
      </c>
      <c r="F134">
        <v>0.17632697316930299</v>
      </c>
      <c r="J134">
        <v>134</v>
      </c>
      <c r="L134" t="s">
        <v>1278</v>
      </c>
      <c r="N134" t="s">
        <v>1293</v>
      </c>
      <c r="O134" t="s">
        <v>1293</v>
      </c>
      <c r="P134" t="s">
        <v>1293</v>
      </c>
      <c r="Q134" t="s">
        <v>1294</v>
      </c>
      <c r="T134" t="s">
        <v>1101</v>
      </c>
    </row>
    <row r="135" spans="1:21" x14ac:dyDescent="0.25">
      <c r="A135" t="s">
        <v>676</v>
      </c>
      <c r="B135" t="s">
        <v>1225</v>
      </c>
      <c r="D135">
        <v>1.11358</v>
      </c>
      <c r="E135" t="s">
        <v>2</v>
      </c>
      <c r="F135">
        <v>0.17632697316930299</v>
      </c>
      <c r="J135">
        <v>135</v>
      </c>
      <c r="L135" t="s">
        <v>1159</v>
      </c>
      <c r="M135" t="s">
        <v>1426</v>
      </c>
      <c r="N135" t="s">
        <v>1335</v>
      </c>
      <c r="O135">
        <v>53480667</v>
      </c>
      <c r="P135" t="s">
        <v>1293</v>
      </c>
      <c r="T135" t="s">
        <v>1102</v>
      </c>
      <c r="U135" s="25">
        <f>VLOOKUP(T135,$L$1:$P$241,4,FALSE)</f>
        <v>24779476</v>
      </c>
    </row>
    <row r="136" spans="1:21" x14ac:dyDescent="0.25">
      <c r="A136" t="s">
        <v>189</v>
      </c>
      <c r="B136" t="s">
        <v>918</v>
      </c>
      <c r="C136">
        <f>VLOOKUP(B136,$L$1:$P$241,4,FALSE)</f>
        <v>673</v>
      </c>
      <c r="D136">
        <v>1.11321</v>
      </c>
      <c r="E136" t="s">
        <v>243</v>
      </c>
      <c r="F136">
        <v>0.17632697316930299</v>
      </c>
      <c r="J136">
        <v>136</v>
      </c>
      <c r="L136" t="s">
        <v>1261</v>
      </c>
      <c r="M136" t="s">
        <v>1336</v>
      </c>
      <c r="N136" t="s">
        <v>1337</v>
      </c>
      <c r="O136">
        <v>9547158</v>
      </c>
      <c r="P136" t="s">
        <v>1327</v>
      </c>
      <c r="T136" t="s">
        <v>1103</v>
      </c>
      <c r="U136" s="25">
        <f>VLOOKUP(T136,$L$1:$P$241,4,FALSE)</f>
        <v>24779479</v>
      </c>
    </row>
    <row r="137" spans="1:21" x14ac:dyDescent="0.25">
      <c r="A137" t="s">
        <v>529</v>
      </c>
      <c r="B137" t="s">
        <v>938</v>
      </c>
      <c r="C137">
        <f>VLOOKUP(B137,$L$1:$P$241,4,FALSE)</f>
        <v>169148</v>
      </c>
      <c r="D137">
        <v>1.1110599999999999</v>
      </c>
      <c r="E137" t="s">
        <v>221</v>
      </c>
      <c r="F137">
        <v>0.17632697316930299</v>
      </c>
      <c r="J137">
        <v>137</v>
      </c>
      <c r="L137" t="s">
        <v>1280</v>
      </c>
      <c r="N137" t="s">
        <v>1293</v>
      </c>
      <c r="O137" t="s">
        <v>1293</v>
      </c>
      <c r="P137" t="s">
        <v>1293</v>
      </c>
      <c r="Q137" t="s">
        <v>1294</v>
      </c>
      <c r="T137" t="s">
        <v>1156</v>
      </c>
      <c r="U137" s="25">
        <f>VLOOKUP(T137,$L$1:$P$241,4,FALSE)</f>
        <v>52924059</v>
      </c>
    </row>
    <row r="138" spans="1:21" x14ac:dyDescent="0.25">
      <c r="A138" t="s">
        <v>617</v>
      </c>
      <c r="B138" t="s">
        <v>1142</v>
      </c>
      <c r="D138">
        <v>1.111</v>
      </c>
      <c r="E138" t="s">
        <v>245</v>
      </c>
      <c r="F138">
        <v>0.17632697316930299</v>
      </c>
      <c r="J138">
        <v>138</v>
      </c>
      <c r="L138" t="s">
        <v>1146</v>
      </c>
      <c r="N138" t="s">
        <v>1293</v>
      </c>
      <c r="O138" t="s">
        <v>1293</v>
      </c>
      <c r="P138" t="s">
        <v>1293</v>
      </c>
      <c r="Q138" t="s">
        <v>1294</v>
      </c>
      <c r="T138" t="s">
        <v>1104</v>
      </c>
      <c r="U138" s="25">
        <f>VLOOKUP(T138,$L$1:$P$241,4,FALSE)</f>
        <v>52924039</v>
      </c>
    </row>
    <row r="139" spans="1:21" x14ac:dyDescent="0.25">
      <c r="A139" t="s">
        <v>125</v>
      </c>
      <c r="B139" t="s">
        <v>962</v>
      </c>
      <c r="C139">
        <f>VLOOKUP(B139,$L$1:$P$241,4,FALSE)</f>
        <v>92919</v>
      </c>
      <c r="D139">
        <v>1.11086</v>
      </c>
      <c r="E139" t="s">
        <v>233</v>
      </c>
      <c r="F139">
        <v>0.18127398526760799</v>
      </c>
      <c r="J139">
        <v>139</v>
      </c>
      <c r="L139" t="s">
        <v>1092</v>
      </c>
      <c r="M139" t="s">
        <v>1338</v>
      </c>
      <c r="N139" t="s">
        <v>1339</v>
      </c>
      <c r="O139">
        <v>50990923</v>
      </c>
      <c r="P139" t="s">
        <v>1327</v>
      </c>
      <c r="T139" t="s">
        <v>1157</v>
      </c>
    </row>
    <row r="140" spans="1:21" x14ac:dyDescent="0.25">
      <c r="A140" t="s">
        <v>32</v>
      </c>
      <c r="B140" t="s">
        <v>836</v>
      </c>
      <c r="C140">
        <f>VLOOKUP(B140,$L$1:$P$241,4,FALSE)</f>
        <v>6613</v>
      </c>
      <c r="D140">
        <v>1.1101799999999999</v>
      </c>
      <c r="E140" t="s">
        <v>235</v>
      </c>
      <c r="F140">
        <v>0.18127398526760799</v>
      </c>
      <c r="J140">
        <v>140</v>
      </c>
      <c r="L140" t="s">
        <v>1231</v>
      </c>
      <c r="N140" t="s">
        <v>1293</v>
      </c>
      <c r="O140" t="s">
        <v>1293</v>
      </c>
      <c r="P140" t="s">
        <v>1293</v>
      </c>
      <c r="Q140" t="s">
        <v>1294</v>
      </c>
      <c r="T140" t="s">
        <v>1105</v>
      </c>
    </row>
    <row r="141" spans="1:21" x14ac:dyDescent="0.25">
      <c r="A141" t="s">
        <v>97</v>
      </c>
      <c r="B141" t="s">
        <v>1037</v>
      </c>
      <c r="C141">
        <f>VLOOKUP(B141,$L$1:$P$241,4,FALSE)</f>
        <v>439176</v>
      </c>
      <c r="D141">
        <v>1.1100099999999999</v>
      </c>
      <c r="E141" t="s">
        <v>118</v>
      </c>
      <c r="F141">
        <v>0.19821311236366501</v>
      </c>
      <c r="J141">
        <v>141</v>
      </c>
      <c r="L141" t="s">
        <v>1243</v>
      </c>
      <c r="M141" t="s">
        <v>1340</v>
      </c>
      <c r="N141" t="s">
        <v>1341</v>
      </c>
      <c r="O141">
        <v>53480945</v>
      </c>
      <c r="P141" t="s">
        <v>1293</v>
      </c>
      <c r="T141" t="s">
        <v>1106</v>
      </c>
    </row>
    <row r="142" spans="1:21" x14ac:dyDescent="0.25">
      <c r="A142" t="s">
        <v>396</v>
      </c>
      <c r="B142" t="s">
        <v>1143</v>
      </c>
      <c r="D142">
        <v>1.10991</v>
      </c>
      <c r="E142" t="s">
        <v>249</v>
      </c>
      <c r="F142">
        <v>0.19821311236366501</v>
      </c>
      <c r="J142">
        <v>142</v>
      </c>
      <c r="L142" t="s">
        <v>1152</v>
      </c>
      <c r="N142" t="s">
        <v>1293</v>
      </c>
      <c r="O142" t="s">
        <v>1293</v>
      </c>
      <c r="P142" t="s">
        <v>1293</v>
      </c>
      <c r="Q142" t="s">
        <v>1294</v>
      </c>
      <c r="T142" t="s">
        <v>1158</v>
      </c>
    </row>
    <row r="143" spans="1:21" x14ac:dyDescent="0.25">
      <c r="A143" t="s">
        <v>104</v>
      </c>
      <c r="B143" t="s">
        <v>855</v>
      </c>
      <c r="C143">
        <f>VLOOKUP(B143,$L$1:$P$241,4,FALSE)</f>
        <v>500</v>
      </c>
      <c r="D143">
        <v>1.10917</v>
      </c>
      <c r="E143" t="s">
        <v>248</v>
      </c>
      <c r="F143">
        <v>0.19821311236366501</v>
      </c>
      <c r="J143">
        <v>143</v>
      </c>
      <c r="L143" t="s">
        <v>934</v>
      </c>
      <c r="M143" t="s">
        <v>1427</v>
      </c>
      <c r="N143" t="s">
        <v>968</v>
      </c>
      <c r="O143">
        <v>65065</v>
      </c>
      <c r="P143" t="s">
        <v>1428</v>
      </c>
      <c r="T143" t="s">
        <v>1159</v>
      </c>
      <c r="U143" s="25">
        <f>VLOOKUP(T143,$L$1:$P$241,4,FALSE)</f>
        <v>53480667</v>
      </c>
    </row>
    <row r="144" spans="1:21" x14ac:dyDescent="0.25">
      <c r="A144" t="s">
        <v>652</v>
      </c>
      <c r="B144" t="s">
        <v>1258</v>
      </c>
      <c r="D144">
        <v>1.1083799999999999</v>
      </c>
      <c r="E144" t="s">
        <v>261</v>
      </c>
      <c r="F144">
        <v>0.19821311236366501</v>
      </c>
      <c r="J144">
        <v>144</v>
      </c>
      <c r="L144" t="s">
        <v>1160</v>
      </c>
      <c r="M144" t="s">
        <v>1342</v>
      </c>
      <c r="N144" t="s">
        <v>1343</v>
      </c>
      <c r="O144">
        <v>53480926</v>
      </c>
      <c r="P144" t="s">
        <v>1293</v>
      </c>
      <c r="T144" t="s">
        <v>1241</v>
      </c>
      <c r="U144" s="25">
        <f>VLOOKUP(T144,$L$1:$P$241,4,FALSE)</f>
        <v>53480924</v>
      </c>
    </row>
    <row r="145" spans="1:21" x14ac:dyDescent="0.25">
      <c r="A145" t="s">
        <v>364</v>
      </c>
      <c r="B145" t="s">
        <v>1205</v>
      </c>
      <c r="D145">
        <v>1.10825</v>
      </c>
      <c r="E145" t="s">
        <v>254</v>
      </c>
      <c r="F145">
        <v>0.19821311236366501</v>
      </c>
      <c r="J145">
        <v>145</v>
      </c>
      <c r="L145" t="s">
        <v>1206</v>
      </c>
      <c r="N145" t="s">
        <v>1293</v>
      </c>
      <c r="O145" t="s">
        <v>1293</v>
      </c>
      <c r="P145" t="s">
        <v>1293</v>
      </c>
      <c r="Q145" t="s">
        <v>1294</v>
      </c>
      <c r="T145" t="s">
        <v>1160</v>
      </c>
      <c r="U145" s="25">
        <f>VLOOKUP(T145,$L$1:$P$241,4,FALSE)</f>
        <v>53480926</v>
      </c>
    </row>
    <row r="146" spans="1:21" x14ac:dyDescent="0.25">
      <c r="A146" t="s">
        <v>85</v>
      </c>
      <c r="B146" t="s">
        <v>719</v>
      </c>
      <c r="C146">
        <f>VLOOKUP(B146,$L$1:$P$241,4,FALSE)</f>
        <v>736715</v>
      </c>
      <c r="D146">
        <v>1.1082399999999999</v>
      </c>
      <c r="E146" t="s">
        <v>247</v>
      </c>
      <c r="F146">
        <v>0.20367099257326199</v>
      </c>
      <c r="J146">
        <v>146</v>
      </c>
      <c r="L146" t="s">
        <v>1215</v>
      </c>
      <c r="M146" t="s">
        <v>1429</v>
      </c>
      <c r="N146" t="s">
        <v>1430</v>
      </c>
      <c r="O146">
        <v>53481001</v>
      </c>
      <c r="P146" t="s">
        <v>1346</v>
      </c>
      <c r="T146" t="s">
        <v>1242</v>
      </c>
      <c r="U146" s="25">
        <f>VLOOKUP(T146,$L$1:$P$241,4,FALSE)</f>
        <v>53480936</v>
      </c>
    </row>
    <row r="147" spans="1:21" x14ac:dyDescent="0.25">
      <c r="A147" t="s">
        <v>277</v>
      </c>
      <c r="B147" t="s">
        <v>1147</v>
      </c>
      <c r="D147">
        <v>1.1082399999999999</v>
      </c>
      <c r="E147" t="s">
        <v>226</v>
      </c>
      <c r="F147">
        <v>0.20367099257326199</v>
      </c>
      <c r="J147">
        <v>147</v>
      </c>
      <c r="L147" t="s">
        <v>793</v>
      </c>
      <c r="M147" t="s">
        <v>793</v>
      </c>
      <c r="N147" t="s">
        <v>815</v>
      </c>
      <c r="O147">
        <v>3845</v>
      </c>
      <c r="P147" t="s">
        <v>1431</v>
      </c>
      <c r="T147" t="s">
        <v>1243</v>
      </c>
      <c r="U147" s="25">
        <f>VLOOKUP(T147,$L$1:$P$241,4,FALSE)</f>
        <v>53480945</v>
      </c>
    </row>
    <row r="148" spans="1:21" x14ac:dyDescent="0.25">
      <c r="A148" t="s">
        <v>489</v>
      </c>
      <c r="B148" t="s">
        <v>1248</v>
      </c>
      <c r="D148">
        <v>1.1080700000000001</v>
      </c>
      <c r="E148" t="s">
        <v>242</v>
      </c>
      <c r="F148">
        <v>0.21067946237427301</v>
      </c>
      <c r="J148">
        <v>148</v>
      </c>
      <c r="L148" t="s">
        <v>1277</v>
      </c>
      <c r="N148" t="s">
        <v>1293</v>
      </c>
      <c r="O148" t="s">
        <v>1293</v>
      </c>
      <c r="P148" t="s">
        <v>1293</v>
      </c>
      <c r="Q148" t="s">
        <v>1294</v>
      </c>
      <c r="T148" t="s">
        <v>1107</v>
      </c>
      <c r="U148" s="25">
        <f>VLOOKUP(T148,$L$1:$P$241,4,FALSE)</f>
        <v>9547069</v>
      </c>
    </row>
    <row r="149" spans="1:21" x14ac:dyDescent="0.25">
      <c r="A149" t="s">
        <v>415</v>
      </c>
      <c r="B149" t="s">
        <v>1111</v>
      </c>
      <c r="D149">
        <v>1.1080399999999999</v>
      </c>
      <c r="E149" t="s">
        <v>227</v>
      </c>
      <c r="F149">
        <v>0.214969390920728</v>
      </c>
      <c r="J149">
        <v>149</v>
      </c>
      <c r="L149" t="s">
        <v>1216</v>
      </c>
      <c r="M149" t="s">
        <v>1344</v>
      </c>
      <c r="N149" t="s">
        <v>1345</v>
      </c>
      <c r="O149">
        <v>20057309</v>
      </c>
      <c r="P149" t="s">
        <v>1346</v>
      </c>
      <c r="T149" t="s">
        <v>1108</v>
      </c>
      <c r="U149" s="25">
        <f>VLOOKUP(T149,$L$1:$P$241,4,FALSE)</f>
        <v>9547068</v>
      </c>
    </row>
    <row r="150" spans="1:21" x14ac:dyDescent="0.25">
      <c r="A150" t="s">
        <v>156</v>
      </c>
      <c r="B150" t="s">
        <v>156</v>
      </c>
      <c r="C150">
        <f>VLOOKUP(B150,$L$1:$P$241,4,FALSE)</f>
        <v>102175</v>
      </c>
      <c r="D150">
        <v>1.1077300000000001</v>
      </c>
      <c r="E150" t="s">
        <v>44</v>
      </c>
      <c r="F150">
        <v>0.214969390920728</v>
      </c>
      <c r="J150">
        <v>150</v>
      </c>
      <c r="L150" t="s">
        <v>717</v>
      </c>
      <c r="M150" t="s">
        <v>1432</v>
      </c>
      <c r="N150" t="s">
        <v>1433</v>
      </c>
      <c r="O150">
        <v>87</v>
      </c>
      <c r="P150" t="s">
        <v>1434</v>
      </c>
      <c r="T150" t="s">
        <v>1232</v>
      </c>
    </row>
    <row r="151" spans="1:21" x14ac:dyDescent="0.25">
      <c r="A151" t="s">
        <v>374</v>
      </c>
      <c r="B151" t="s">
        <v>1229</v>
      </c>
      <c r="D151">
        <v>1.1076900000000001</v>
      </c>
      <c r="E151" t="s">
        <v>69</v>
      </c>
      <c r="F151">
        <v>0.214969390920728</v>
      </c>
      <c r="J151">
        <v>151</v>
      </c>
      <c r="L151" t="s">
        <v>1189</v>
      </c>
      <c r="N151" t="s">
        <v>1293</v>
      </c>
      <c r="O151" t="s">
        <v>1293</v>
      </c>
      <c r="P151" t="s">
        <v>1293</v>
      </c>
      <c r="Q151" t="s">
        <v>1294</v>
      </c>
      <c r="T151" t="s">
        <v>1161</v>
      </c>
      <c r="U151" s="25">
        <f>VLOOKUP(T151,$L$1:$P$241,4,FALSE)</f>
        <v>42607465</v>
      </c>
    </row>
    <row r="152" spans="1:21" x14ac:dyDescent="0.25">
      <c r="A152" t="s">
        <v>502</v>
      </c>
      <c r="B152" t="s">
        <v>1250</v>
      </c>
      <c r="D152">
        <v>1.1068100000000001</v>
      </c>
      <c r="E152" t="s">
        <v>265</v>
      </c>
      <c r="F152">
        <v>0.22081267403176799</v>
      </c>
      <c r="J152">
        <v>152</v>
      </c>
      <c r="L152" t="s">
        <v>1133</v>
      </c>
      <c r="N152" t="s">
        <v>1293</v>
      </c>
      <c r="O152" t="s">
        <v>1293</v>
      </c>
      <c r="P152" t="s">
        <v>1293</v>
      </c>
      <c r="Q152" t="s">
        <v>1294</v>
      </c>
      <c r="T152" t="s">
        <v>1244</v>
      </c>
      <c r="U152" s="25">
        <f>VLOOKUP(T152,$L$1:$P$241,4,FALSE)</f>
        <v>52925133</v>
      </c>
    </row>
    <row r="153" spans="1:21" x14ac:dyDescent="0.25">
      <c r="A153" t="s">
        <v>348</v>
      </c>
      <c r="B153" t="s">
        <v>348</v>
      </c>
      <c r="C153">
        <f>VLOOKUP(B153,$L$1:$P$241,4,FALSE)</f>
        <v>64959</v>
      </c>
      <c r="D153">
        <v>1.1067499999999999</v>
      </c>
      <c r="E153" t="s">
        <v>260</v>
      </c>
      <c r="F153">
        <v>0.22081267403176799</v>
      </c>
      <c r="J153">
        <v>153</v>
      </c>
      <c r="L153" t="s">
        <v>1155</v>
      </c>
      <c r="N153" t="s">
        <v>1293</v>
      </c>
      <c r="O153" t="s">
        <v>1293</v>
      </c>
      <c r="P153" t="s">
        <v>1293</v>
      </c>
      <c r="Q153" t="s">
        <v>1294</v>
      </c>
      <c r="T153" t="s">
        <v>1109</v>
      </c>
    </row>
    <row r="154" spans="1:21" x14ac:dyDescent="0.25">
      <c r="A154" t="s">
        <v>368</v>
      </c>
      <c r="B154" t="s">
        <v>1246</v>
      </c>
      <c r="D154">
        <v>1.1065199999999999</v>
      </c>
      <c r="E154" t="s">
        <v>198</v>
      </c>
      <c r="F154">
        <v>0.22245362502890301</v>
      </c>
      <c r="J154">
        <v>154</v>
      </c>
      <c r="L154" t="s">
        <v>1279</v>
      </c>
      <c r="N154" t="s">
        <v>1293</v>
      </c>
      <c r="O154" t="s">
        <v>1293</v>
      </c>
      <c r="P154" t="s">
        <v>1293</v>
      </c>
      <c r="Q154" t="s">
        <v>1294</v>
      </c>
      <c r="T154" t="s">
        <v>1245</v>
      </c>
    </row>
    <row r="155" spans="1:21" x14ac:dyDescent="0.25">
      <c r="A155" t="s">
        <v>325</v>
      </c>
      <c r="B155" t="s">
        <v>1195</v>
      </c>
      <c r="C155">
        <f>VLOOKUP(B155,$L$1:$P$241,4,FALSE)</f>
        <v>131750355</v>
      </c>
      <c r="D155">
        <v>1.10642</v>
      </c>
      <c r="E155" t="s">
        <v>241</v>
      </c>
      <c r="F155">
        <v>0.22245362502890301</v>
      </c>
      <c r="J155">
        <v>155</v>
      </c>
      <c r="L155" t="s">
        <v>1163</v>
      </c>
      <c r="N155" t="s">
        <v>1293</v>
      </c>
      <c r="O155" t="s">
        <v>1293</v>
      </c>
      <c r="P155" t="s">
        <v>1293</v>
      </c>
      <c r="Q155" t="s">
        <v>1294</v>
      </c>
      <c r="T155" t="s">
        <v>1246</v>
      </c>
    </row>
    <row r="156" spans="1:21" x14ac:dyDescent="0.25">
      <c r="A156" t="s">
        <v>457</v>
      </c>
      <c r="B156" t="s">
        <v>1055</v>
      </c>
      <c r="D156">
        <v>1.10609</v>
      </c>
      <c r="E156" t="s">
        <v>256</v>
      </c>
      <c r="F156">
        <v>0.22245362502890301</v>
      </c>
      <c r="J156">
        <v>156</v>
      </c>
      <c r="L156" t="s">
        <v>1217</v>
      </c>
      <c r="N156" t="s">
        <v>1293</v>
      </c>
      <c r="O156" t="s">
        <v>1293</v>
      </c>
      <c r="P156" t="s">
        <v>1293</v>
      </c>
      <c r="Q156" t="s">
        <v>1294</v>
      </c>
      <c r="T156" t="s">
        <v>1247</v>
      </c>
    </row>
    <row r="157" spans="1:21" x14ac:dyDescent="0.25">
      <c r="A157" t="s">
        <v>605</v>
      </c>
      <c r="B157" t="s">
        <v>1236</v>
      </c>
      <c r="D157">
        <v>1.1060099999999999</v>
      </c>
      <c r="E157" t="s">
        <v>218</v>
      </c>
      <c r="F157">
        <v>0.22245362502890301</v>
      </c>
      <c r="J157">
        <v>157</v>
      </c>
      <c r="L157" t="s">
        <v>18</v>
      </c>
      <c r="M157" t="s">
        <v>18</v>
      </c>
      <c r="N157" t="s">
        <v>878</v>
      </c>
      <c r="O157">
        <v>764</v>
      </c>
      <c r="P157" t="s">
        <v>1435</v>
      </c>
      <c r="T157" t="s">
        <v>1248</v>
      </c>
    </row>
    <row r="158" spans="1:21" x14ac:dyDescent="0.25">
      <c r="A158" t="s">
        <v>431</v>
      </c>
      <c r="B158" t="s">
        <v>1177</v>
      </c>
      <c r="D158">
        <v>1.10599</v>
      </c>
      <c r="E158" t="s">
        <v>258</v>
      </c>
      <c r="F158">
        <v>0.22245362502890301</v>
      </c>
      <c r="J158">
        <v>158</v>
      </c>
      <c r="L158" t="s">
        <v>1262</v>
      </c>
      <c r="M158" t="s">
        <v>1347</v>
      </c>
      <c r="N158" t="s">
        <v>1348</v>
      </c>
      <c r="O158">
        <v>9547167</v>
      </c>
      <c r="P158" t="s">
        <v>1327</v>
      </c>
      <c r="T158" t="s">
        <v>1249</v>
      </c>
    </row>
    <row r="159" spans="1:21" x14ac:dyDescent="0.25">
      <c r="A159" t="s">
        <v>600</v>
      </c>
      <c r="B159" t="s">
        <v>1252</v>
      </c>
      <c r="D159">
        <v>1.1058399999999999</v>
      </c>
      <c r="E159" t="s">
        <v>268</v>
      </c>
      <c r="F159">
        <v>0.22707172672555401</v>
      </c>
      <c r="J159">
        <v>159</v>
      </c>
      <c r="L159" t="s">
        <v>1230</v>
      </c>
      <c r="N159" t="s">
        <v>1293</v>
      </c>
      <c r="O159" t="s">
        <v>1293</v>
      </c>
      <c r="P159" t="s">
        <v>1293</v>
      </c>
      <c r="Q159" t="s">
        <v>1294</v>
      </c>
      <c r="T159" t="s">
        <v>1250</v>
      </c>
    </row>
    <row r="160" spans="1:21" x14ac:dyDescent="0.25">
      <c r="A160" t="s">
        <v>344</v>
      </c>
      <c r="B160" t="s">
        <v>1267</v>
      </c>
      <c r="C160">
        <f>VLOOKUP(B160,$L$1:$P$241,4,FALSE)</f>
        <v>445757</v>
      </c>
      <c r="D160">
        <v>1.10517</v>
      </c>
      <c r="E160" t="s">
        <v>270</v>
      </c>
      <c r="F160">
        <v>0.22707172672555401</v>
      </c>
      <c r="J160">
        <v>160</v>
      </c>
      <c r="L160" t="s">
        <v>1180</v>
      </c>
      <c r="N160" t="s">
        <v>1293</v>
      </c>
      <c r="O160" t="s">
        <v>1293</v>
      </c>
      <c r="P160" t="s">
        <v>1293</v>
      </c>
      <c r="Q160" t="s">
        <v>1294</v>
      </c>
      <c r="T160" t="s">
        <v>1251</v>
      </c>
      <c r="U160" s="24">
        <v>42607497</v>
      </c>
    </row>
    <row r="161" spans="1:21" x14ac:dyDescent="0.25">
      <c r="A161" t="s">
        <v>413</v>
      </c>
      <c r="B161" t="s">
        <v>1050</v>
      </c>
      <c r="D161">
        <v>1.10507</v>
      </c>
      <c r="E161" t="s">
        <v>271</v>
      </c>
      <c r="F161">
        <v>0.22707172672555401</v>
      </c>
      <c r="J161">
        <v>161</v>
      </c>
      <c r="L161" t="s">
        <v>1260</v>
      </c>
      <c r="N161" t="s">
        <v>1293</v>
      </c>
      <c r="O161" t="s">
        <v>1293</v>
      </c>
      <c r="P161" t="s">
        <v>1293</v>
      </c>
      <c r="Q161" t="s">
        <v>1294</v>
      </c>
      <c r="T161" t="s">
        <v>1252</v>
      </c>
    </row>
    <row r="162" spans="1:21" x14ac:dyDescent="0.25">
      <c r="A162" t="s">
        <v>432</v>
      </c>
      <c r="B162" t="s">
        <v>1190</v>
      </c>
      <c r="D162">
        <v>1.10459</v>
      </c>
      <c r="E162" t="s">
        <v>608</v>
      </c>
      <c r="F162">
        <v>0.230385928738924</v>
      </c>
      <c r="J162">
        <v>162</v>
      </c>
      <c r="L162" t="s">
        <v>1245</v>
      </c>
      <c r="N162" t="s">
        <v>1293</v>
      </c>
      <c r="O162" t="s">
        <v>1293</v>
      </c>
      <c r="P162" t="s">
        <v>1293</v>
      </c>
      <c r="Q162" t="s">
        <v>1294</v>
      </c>
      <c r="T162" t="s">
        <v>1253</v>
      </c>
    </row>
    <row r="163" spans="1:21" x14ac:dyDescent="0.25">
      <c r="A163" t="s">
        <v>27</v>
      </c>
      <c r="B163" t="s">
        <v>27</v>
      </c>
      <c r="C163">
        <f>VLOOKUP(B163,$L$1:$P$241,4,FALSE)</f>
        <v>25561</v>
      </c>
      <c r="D163">
        <v>1.1038699999999999</v>
      </c>
      <c r="E163" t="s">
        <v>598</v>
      </c>
      <c r="F163">
        <v>0.230385928738924</v>
      </c>
      <c r="J163">
        <v>163</v>
      </c>
      <c r="L163" t="s">
        <v>1141</v>
      </c>
      <c r="N163" t="s">
        <v>1293</v>
      </c>
      <c r="O163" t="s">
        <v>1293</v>
      </c>
      <c r="P163" t="s">
        <v>1293</v>
      </c>
      <c r="Q163" t="s">
        <v>1294</v>
      </c>
      <c r="T163" t="s">
        <v>112</v>
      </c>
      <c r="U163" s="25">
        <f>VLOOKUP(T163,$L$1:$P$241,4,FALSE)</f>
        <v>5962</v>
      </c>
    </row>
    <row r="164" spans="1:21" x14ac:dyDescent="0.25">
      <c r="A164" t="s">
        <v>648</v>
      </c>
      <c r="B164" t="s">
        <v>1085</v>
      </c>
      <c r="D164">
        <v>1.1037300000000001</v>
      </c>
      <c r="E164" t="s">
        <v>272</v>
      </c>
      <c r="F164">
        <v>0.230385928738924</v>
      </c>
      <c r="J164">
        <v>164</v>
      </c>
      <c r="L164" t="s">
        <v>408</v>
      </c>
      <c r="M164" t="s">
        <v>408</v>
      </c>
      <c r="N164" t="s">
        <v>1436</v>
      </c>
      <c r="O164">
        <v>11902892</v>
      </c>
      <c r="P164" t="s">
        <v>1293</v>
      </c>
      <c r="T164" t="s">
        <v>783</v>
      </c>
      <c r="U164" s="25">
        <f>VLOOKUP(T164,$L$1:$P$241,4,FALSE)</f>
        <v>525</v>
      </c>
    </row>
    <row r="165" spans="1:21" x14ac:dyDescent="0.25">
      <c r="A165" t="s">
        <v>278</v>
      </c>
      <c r="B165" t="s">
        <v>1059</v>
      </c>
      <c r="D165">
        <v>1.10337</v>
      </c>
      <c r="E165" t="s">
        <v>251</v>
      </c>
      <c r="F165">
        <v>0.230385928738924</v>
      </c>
      <c r="J165">
        <v>165</v>
      </c>
      <c r="L165" t="s">
        <v>800</v>
      </c>
      <c r="M165" t="s">
        <v>800</v>
      </c>
      <c r="N165" t="s">
        <v>771</v>
      </c>
      <c r="O165">
        <v>79437</v>
      </c>
      <c r="P165" t="s">
        <v>1437</v>
      </c>
      <c r="T165" t="s">
        <v>1110</v>
      </c>
    </row>
    <row r="166" spans="1:21" x14ac:dyDescent="0.25">
      <c r="A166" t="s">
        <v>283</v>
      </c>
      <c r="B166" t="s">
        <v>1209</v>
      </c>
      <c r="D166">
        <v>1.1028100000000001</v>
      </c>
      <c r="E166" t="s">
        <v>262</v>
      </c>
      <c r="F166">
        <v>0.23243588820042499</v>
      </c>
      <c r="J166">
        <v>166</v>
      </c>
      <c r="L166" t="s">
        <v>1052</v>
      </c>
      <c r="N166" t="s">
        <v>1293</v>
      </c>
      <c r="O166" t="s">
        <v>1293</v>
      </c>
      <c r="P166" t="s">
        <v>1293</v>
      </c>
      <c r="Q166" t="s">
        <v>1294</v>
      </c>
      <c r="T166" t="s">
        <v>1111</v>
      </c>
    </row>
    <row r="167" spans="1:21" x14ac:dyDescent="0.25">
      <c r="A167" t="s">
        <v>421</v>
      </c>
      <c r="B167" t="s">
        <v>1211</v>
      </c>
      <c r="D167">
        <v>1.1028</v>
      </c>
      <c r="E167" t="s">
        <v>334</v>
      </c>
      <c r="F167">
        <v>0.23243588820042499</v>
      </c>
      <c r="J167">
        <v>167</v>
      </c>
      <c r="L167" t="s">
        <v>1066</v>
      </c>
      <c r="N167" t="s">
        <v>1293</v>
      </c>
      <c r="O167" t="s">
        <v>1293</v>
      </c>
      <c r="P167" t="s">
        <v>1293</v>
      </c>
      <c r="Q167" t="s">
        <v>1294</v>
      </c>
      <c r="T167" t="s">
        <v>918</v>
      </c>
      <c r="U167" s="25">
        <f>VLOOKUP(T167,$L$1:$P$241,4,FALSE)</f>
        <v>673</v>
      </c>
    </row>
    <row r="168" spans="1:21" x14ac:dyDescent="0.25">
      <c r="A168" t="s">
        <v>459</v>
      </c>
      <c r="B168" t="s">
        <v>1227</v>
      </c>
      <c r="D168">
        <v>1.1023700000000001</v>
      </c>
      <c r="E168" t="s">
        <v>230</v>
      </c>
      <c r="F168">
        <v>0.23243588820042499</v>
      </c>
      <c r="J168">
        <v>168</v>
      </c>
      <c r="L168" t="s">
        <v>1283</v>
      </c>
      <c r="N168" t="s">
        <v>1293</v>
      </c>
      <c r="O168" t="s">
        <v>1293</v>
      </c>
      <c r="P168" t="s">
        <v>1293</v>
      </c>
      <c r="Q168" t="s">
        <v>1294</v>
      </c>
      <c r="T168" t="s">
        <v>105</v>
      </c>
      <c r="U168" s="33">
        <v>496</v>
      </c>
    </row>
    <row r="169" spans="1:21" x14ac:dyDescent="0.25">
      <c r="A169" t="s">
        <v>599</v>
      </c>
      <c r="B169" t="s">
        <v>1110</v>
      </c>
      <c r="D169">
        <v>1.1020099999999999</v>
      </c>
      <c r="E169" t="s">
        <v>269</v>
      </c>
      <c r="F169">
        <v>0.23243588820042499</v>
      </c>
      <c r="J169">
        <v>169</v>
      </c>
      <c r="L169" t="s">
        <v>101</v>
      </c>
      <c r="M169" t="s">
        <v>101</v>
      </c>
      <c r="N169" t="s">
        <v>814</v>
      </c>
      <c r="O169">
        <v>15047</v>
      </c>
      <c r="P169" t="s">
        <v>1438</v>
      </c>
      <c r="T169" t="s">
        <v>455</v>
      </c>
      <c r="U169" s="25">
        <f>VLOOKUP(T169,$L$1:$P$241,4,FALSE)</f>
        <v>440810</v>
      </c>
    </row>
    <row r="170" spans="1:21" x14ac:dyDescent="0.25">
      <c r="A170" t="s">
        <v>367</v>
      </c>
      <c r="B170" t="s">
        <v>1228</v>
      </c>
      <c r="D170">
        <v>1.1018300000000001</v>
      </c>
      <c r="E170" t="s">
        <v>257</v>
      </c>
      <c r="F170">
        <v>0.23243588820042499</v>
      </c>
      <c r="J170">
        <v>170</v>
      </c>
      <c r="L170" t="s">
        <v>1148</v>
      </c>
      <c r="M170" t="s">
        <v>1349</v>
      </c>
      <c r="N170" t="s">
        <v>1350</v>
      </c>
      <c r="O170">
        <v>53477892</v>
      </c>
      <c r="P170" t="s">
        <v>1351</v>
      </c>
      <c r="T170" t="s">
        <v>107</v>
      </c>
      <c r="U170" s="25">
        <f>VLOOKUP(T170,$L$1:$P$241,4,FALSE)</f>
        <v>65095</v>
      </c>
    </row>
    <row r="171" spans="1:21" x14ac:dyDescent="0.25">
      <c r="A171" t="s">
        <v>353</v>
      </c>
      <c r="B171" t="s">
        <v>1204</v>
      </c>
      <c r="C171">
        <f>VLOOKUP(B171,$L$1:$P$241,4,FALSE)</f>
        <v>131750406</v>
      </c>
      <c r="D171">
        <v>1.10172</v>
      </c>
      <c r="E171" t="s">
        <v>9</v>
      </c>
      <c r="F171">
        <v>0.23599766390089699</v>
      </c>
      <c r="J171">
        <v>171</v>
      </c>
      <c r="L171" t="s">
        <v>1096</v>
      </c>
      <c r="N171" t="s">
        <v>1293</v>
      </c>
      <c r="O171" t="s">
        <v>1293</v>
      </c>
      <c r="P171" t="s">
        <v>1293</v>
      </c>
      <c r="Q171" t="s">
        <v>1294</v>
      </c>
      <c r="T171" t="s">
        <v>962</v>
      </c>
      <c r="U171" s="25">
        <f>VLOOKUP(T171,$L$1:$P$241,4,FALSE)</f>
        <v>92919</v>
      </c>
    </row>
    <row r="172" spans="1:21" x14ac:dyDescent="0.25">
      <c r="A172" t="s">
        <v>604</v>
      </c>
      <c r="B172" t="s">
        <v>1223</v>
      </c>
      <c r="D172">
        <v>1.1014299999999999</v>
      </c>
      <c r="E172" t="s">
        <v>523</v>
      </c>
      <c r="F172">
        <v>0.23599766390089699</v>
      </c>
      <c r="J172">
        <v>172</v>
      </c>
      <c r="L172" t="s">
        <v>1153</v>
      </c>
      <c r="N172" t="s">
        <v>1293</v>
      </c>
      <c r="O172" t="s">
        <v>1293</v>
      </c>
      <c r="P172" t="s">
        <v>1293</v>
      </c>
      <c r="Q172" t="s">
        <v>1294</v>
      </c>
      <c r="T172" t="s">
        <v>346</v>
      </c>
      <c r="U172" s="33" t="s">
        <v>1482</v>
      </c>
    </row>
    <row r="173" spans="1:21" x14ac:dyDescent="0.25">
      <c r="A173" t="s">
        <v>302</v>
      </c>
      <c r="B173" t="s">
        <v>1247</v>
      </c>
      <c r="D173">
        <v>1.1008800000000001</v>
      </c>
      <c r="E173" t="s">
        <v>335</v>
      </c>
      <c r="F173">
        <v>0.23599766390089699</v>
      </c>
      <c r="J173">
        <v>173</v>
      </c>
      <c r="L173" t="s">
        <v>1154</v>
      </c>
      <c r="N173" t="s">
        <v>1293</v>
      </c>
      <c r="O173" t="s">
        <v>1293</v>
      </c>
      <c r="P173" t="s">
        <v>1293</v>
      </c>
      <c r="Q173" t="s">
        <v>1294</v>
      </c>
      <c r="T173" t="s">
        <v>162</v>
      </c>
      <c r="U173" s="25">
        <f>VLOOKUP(T173,$L$1:$P$241,4,FALSE)</f>
        <v>92832</v>
      </c>
    </row>
    <row r="174" spans="1:21" x14ac:dyDescent="0.25">
      <c r="A174" t="s">
        <v>362</v>
      </c>
      <c r="B174" t="s">
        <v>1237</v>
      </c>
      <c r="D174">
        <v>1.10087</v>
      </c>
      <c r="E174" t="s">
        <v>482</v>
      </c>
      <c r="F174">
        <v>0.23599766390089699</v>
      </c>
      <c r="J174">
        <v>174</v>
      </c>
      <c r="L174" t="s">
        <v>1284</v>
      </c>
      <c r="N174" t="s">
        <v>1293</v>
      </c>
      <c r="O174" t="s">
        <v>1293</v>
      </c>
      <c r="P174" t="s">
        <v>1293</v>
      </c>
      <c r="Q174" t="s">
        <v>1294</v>
      </c>
      <c r="T174" t="s">
        <v>156</v>
      </c>
      <c r="U174" s="25">
        <f>VLOOKUP(T174,$L$1:$P$241,4,FALSE)</f>
        <v>102175</v>
      </c>
    </row>
    <row r="175" spans="1:21" x14ac:dyDescent="0.25">
      <c r="A175" t="s">
        <v>287</v>
      </c>
      <c r="B175" t="s">
        <v>1208</v>
      </c>
      <c r="C175">
        <f>VLOOKUP(B175,$L$1:$P$241,4,FALSE)</f>
        <v>131750370</v>
      </c>
      <c r="D175">
        <v>1.10084</v>
      </c>
      <c r="E175" t="s">
        <v>263</v>
      </c>
      <c r="F175">
        <v>0.242411929469247</v>
      </c>
      <c r="J175">
        <v>175</v>
      </c>
      <c r="L175" t="s">
        <v>13</v>
      </c>
      <c r="M175" t="s">
        <v>13</v>
      </c>
      <c r="N175" t="s">
        <v>894</v>
      </c>
      <c r="O175">
        <v>5610</v>
      </c>
      <c r="P175" t="s">
        <v>1439</v>
      </c>
      <c r="T175" t="s">
        <v>39</v>
      </c>
      <c r="U175" s="25">
        <f>VLOOKUP(T175,$L$1:$P$241,4,FALSE)</f>
        <v>67427</v>
      </c>
    </row>
    <row r="176" spans="1:21" x14ac:dyDescent="0.25">
      <c r="A176" t="s">
        <v>365</v>
      </c>
      <c r="B176" t="s">
        <v>1035</v>
      </c>
      <c r="C176">
        <f>VLOOKUP(B176,$L$1:$P$241,4,FALSE)</f>
        <v>469</v>
      </c>
      <c r="D176">
        <v>1.1002400000000001</v>
      </c>
      <c r="E176" t="s">
        <v>244</v>
      </c>
      <c r="F176">
        <v>0.242411929469247</v>
      </c>
      <c r="J176">
        <v>176</v>
      </c>
      <c r="L176" t="s">
        <v>1276</v>
      </c>
      <c r="N176" t="s">
        <v>1293</v>
      </c>
      <c r="O176" t="s">
        <v>1293</v>
      </c>
      <c r="P176" t="s">
        <v>1293</v>
      </c>
      <c r="Q176" t="s">
        <v>1294</v>
      </c>
      <c r="T176" t="s">
        <v>934</v>
      </c>
      <c r="U176" s="25">
        <f>VLOOKUP(T176,$L$1:$P$241,4,FALSE)</f>
        <v>65065</v>
      </c>
    </row>
    <row r="177" spans="1:21" x14ac:dyDescent="0.25">
      <c r="A177" t="s">
        <v>263</v>
      </c>
      <c r="B177" t="s">
        <v>263</v>
      </c>
      <c r="C177">
        <f>VLOOKUP(B177,$L$1:$P$241,4,FALSE)</f>
        <v>76807</v>
      </c>
      <c r="D177">
        <v>1.09924</v>
      </c>
      <c r="E177" t="s">
        <v>39</v>
      </c>
      <c r="F177">
        <v>0.24896127324973999</v>
      </c>
      <c r="J177">
        <v>177</v>
      </c>
      <c r="L177" t="s">
        <v>1174</v>
      </c>
      <c r="N177" t="s">
        <v>1293</v>
      </c>
      <c r="O177" t="s">
        <v>1293</v>
      </c>
      <c r="P177" t="s">
        <v>1293</v>
      </c>
      <c r="Q177" t="s">
        <v>1294</v>
      </c>
      <c r="T177" t="s">
        <v>701</v>
      </c>
      <c r="U177" s="25">
        <f>VLOOKUP(T177,$L$1:$P$241,4,FALSE)</f>
        <v>185</v>
      </c>
    </row>
    <row r="178" spans="1:21" x14ac:dyDescent="0.25">
      <c r="A178" t="s">
        <v>37</v>
      </c>
      <c r="B178" t="s">
        <v>37</v>
      </c>
      <c r="C178">
        <f>VLOOKUP(B178,$L$1:$P$241,4,FALSE)</f>
        <v>74839</v>
      </c>
      <c r="D178">
        <v>1.0991899999999999</v>
      </c>
      <c r="E178" t="s">
        <v>317</v>
      </c>
      <c r="F178">
        <v>0.24896127324973999</v>
      </c>
      <c r="J178">
        <v>178</v>
      </c>
      <c r="L178" t="s">
        <v>1259</v>
      </c>
      <c r="N178" t="s">
        <v>1293</v>
      </c>
      <c r="O178" t="s">
        <v>1293</v>
      </c>
      <c r="P178" t="s">
        <v>1293</v>
      </c>
      <c r="Q178" t="s">
        <v>1294</v>
      </c>
      <c r="T178" t="s">
        <v>27</v>
      </c>
      <c r="U178" s="25">
        <f>VLOOKUP(T178,$L$1:$P$241,4,FALSE)</f>
        <v>25561</v>
      </c>
    </row>
    <row r="179" spans="1:21" x14ac:dyDescent="0.25">
      <c r="A179" t="s">
        <v>403</v>
      </c>
      <c r="B179" t="s">
        <v>403</v>
      </c>
      <c r="C179">
        <f>VLOOKUP(B179,$L$1:$P$241,4,FALSE)</f>
        <v>14410593</v>
      </c>
      <c r="D179">
        <v>1.0991899999999999</v>
      </c>
      <c r="E179" t="s">
        <v>77</v>
      </c>
      <c r="F179">
        <v>0.26392766101190901</v>
      </c>
      <c r="J179">
        <v>179</v>
      </c>
      <c r="L179" t="s">
        <v>1220</v>
      </c>
      <c r="N179" t="s">
        <v>1293</v>
      </c>
      <c r="O179" t="s">
        <v>1293</v>
      </c>
      <c r="P179" t="s">
        <v>1293</v>
      </c>
      <c r="Q179" t="s">
        <v>1294</v>
      </c>
      <c r="T179" t="s">
        <v>133</v>
      </c>
      <c r="U179" s="33">
        <v>131802901</v>
      </c>
    </row>
    <row r="180" spans="1:21" x14ac:dyDescent="0.25">
      <c r="A180" t="s">
        <v>677</v>
      </c>
      <c r="B180" t="s">
        <v>1193</v>
      </c>
      <c r="D180">
        <v>1.0991599999999999</v>
      </c>
      <c r="E180" t="s">
        <v>267</v>
      </c>
      <c r="F180">
        <v>0.26392766101190901</v>
      </c>
      <c r="J180">
        <v>180</v>
      </c>
      <c r="L180" t="s">
        <v>52</v>
      </c>
      <c r="M180" t="s">
        <v>52</v>
      </c>
      <c r="N180" t="s">
        <v>756</v>
      </c>
      <c r="O180">
        <v>936</v>
      </c>
      <c r="P180" t="s">
        <v>1440</v>
      </c>
      <c r="T180" t="s">
        <v>69</v>
      </c>
      <c r="U180" s="25" t="s">
        <v>1462</v>
      </c>
    </row>
    <row r="181" spans="1:21" x14ac:dyDescent="0.25">
      <c r="A181" t="s">
        <v>275</v>
      </c>
      <c r="B181" t="s">
        <v>1222</v>
      </c>
      <c r="D181">
        <v>1.09874</v>
      </c>
      <c r="E181" t="s">
        <v>333</v>
      </c>
      <c r="F181">
        <v>0.26392766101190901</v>
      </c>
      <c r="J181">
        <v>181</v>
      </c>
      <c r="L181" t="s">
        <v>1063</v>
      </c>
      <c r="N181" t="s">
        <v>1293</v>
      </c>
      <c r="O181" t="s">
        <v>1293</v>
      </c>
      <c r="P181" t="s">
        <v>1293</v>
      </c>
      <c r="Q181" t="s">
        <v>1294</v>
      </c>
      <c r="T181" t="s">
        <v>564</v>
      </c>
    </row>
    <row r="182" spans="1:21" x14ac:dyDescent="0.25">
      <c r="A182" t="s">
        <v>462</v>
      </c>
      <c r="B182" t="s">
        <v>1191</v>
      </c>
      <c r="D182">
        <v>1.0983400000000001</v>
      </c>
      <c r="E182" t="s">
        <v>618</v>
      </c>
      <c r="F182">
        <v>0.26508475137051601</v>
      </c>
      <c r="J182">
        <v>182</v>
      </c>
      <c r="L182" t="s">
        <v>1221</v>
      </c>
      <c r="N182" t="s">
        <v>1293</v>
      </c>
      <c r="O182" t="s">
        <v>1293</v>
      </c>
      <c r="P182" t="s">
        <v>1293</v>
      </c>
      <c r="Q182" t="s">
        <v>1294</v>
      </c>
      <c r="T182" t="s">
        <v>867</v>
      </c>
      <c r="U182" s="24">
        <v>445063</v>
      </c>
    </row>
    <row r="183" spans="1:21" x14ac:dyDescent="0.25">
      <c r="A183" t="s">
        <v>132</v>
      </c>
      <c r="B183" t="s">
        <v>1093</v>
      </c>
      <c r="D183">
        <v>1.0981000000000001</v>
      </c>
      <c r="E183" t="s">
        <v>328</v>
      </c>
      <c r="F183">
        <v>0.26508475137051601</v>
      </c>
      <c r="J183">
        <v>183</v>
      </c>
      <c r="L183" t="s">
        <v>1042</v>
      </c>
      <c r="N183" t="s">
        <v>1293</v>
      </c>
      <c r="O183" t="s">
        <v>1293</v>
      </c>
      <c r="P183" t="s">
        <v>1293</v>
      </c>
      <c r="Q183" t="s">
        <v>1294</v>
      </c>
      <c r="T183" t="s">
        <v>37</v>
      </c>
      <c r="U183" s="25">
        <f>VLOOKUP(T183,$L$1:$P$241,4,FALSE)</f>
        <v>74839</v>
      </c>
    </row>
    <row r="184" spans="1:21" x14ac:dyDescent="0.25">
      <c r="A184" t="s">
        <v>678</v>
      </c>
      <c r="B184" t="s">
        <v>1255</v>
      </c>
      <c r="D184">
        <v>1.09805</v>
      </c>
      <c r="E184" t="s">
        <v>601</v>
      </c>
      <c r="F184">
        <v>0.26508475137051601</v>
      </c>
      <c r="J184">
        <v>184</v>
      </c>
      <c r="L184" t="s">
        <v>1242</v>
      </c>
      <c r="M184" t="s">
        <v>1352</v>
      </c>
      <c r="N184" t="s">
        <v>1353</v>
      </c>
      <c r="O184">
        <v>53480936</v>
      </c>
      <c r="P184" t="s">
        <v>1293</v>
      </c>
      <c r="T184" t="s">
        <v>8</v>
      </c>
      <c r="U184" s="25">
        <f>VLOOKUP(T184,$L$1:$P$241,4,FALSE)</f>
        <v>700653</v>
      </c>
    </row>
    <row r="185" spans="1:21" x14ac:dyDescent="0.25">
      <c r="A185" t="s">
        <v>240</v>
      </c>
      <c r="B185" t="s">
        <v>1090</v>
      </c>
      <c r="C185">
        <f>VLOOKUP(B185,$L$1:$P$241,4,FALSE)</f>
        <v>89566</v>
      </c>
      <c r="D185">
        <v>1.0971</v>
      </c>
      <c r="E185" t="s">
        <v>472</v>
      </c>
      <c r="F185">
        <v>0.26508475137051601</v>
      </c>
      <c r="J185">
        <v>185</v>
      </c>
      <c r="L185" t="s">
        <v>865</v>
      </c>
      <c r="M185" t="s">
        <v>865</v>
      </c>
      <c r="N185" t="s">
        <v>909</v>
      </c>
      <c r="O185">
        <v>439918</v>
      </c>
      <c r="P185" t="s">
        <v>1441</v>
      </c>
      <c r="T185" t="s">
        <v>1259</v>
      </c>
    </row>
    <row r="186" spans="1:21" x14ac:dyDescent="0.25">
      <c r="A186" t="s">
        <v>592</v>
      </c>
      <c r="B186" t="s">
        <v>1234</v>
      </c>
      <c r="D186">
        <v>1.0965199999999999</v>
      </c>
      <c r="E186" t="s">
        <v>274</v>
      </c>
      <c r="F186" s="1">
        <v>0.26508475137051601</v>
      </c>
      <c r="J186">
        <v>186</v>
      </c>
      <c r="L186" t="s">
        <v>1105</v>
      </c>
      <c r="N186" t="s">
        <v>1293</v>
      </c>
      <c r="O186" t="s">
        <v>1293</v>
      </c>
      <c r="P186" t="s">
        <v>1293</v>
      </c>
      <c r="Q186" t="s">
        <v>1294</v>
      </c>
      <c r="T186" t="s">
        <v>1260</v>
      </c>
    </row>
    <row r="187" spans="1:21" x14ac:dyDescent="0.25">
      <c r="A187" t="s">
        <v>679</v>
      </c>
      <c r="B187" t="s">
        <v>1254</v>
      </c>
      <c r="C187">
        <f>VLOOKUP(B187,$L$1:$P$241,4,FALSE)</f>
        <v>5283570</v>
      </c>
      <c r="D187">
        <v>1.0964100000000001</v>
      </c>
      <c r="E187" t="s">
        <v>266</v>
      </c>
      <c r="F187">
        <v>0.26508475137051601</v>
      </c>
      <c r="J187">
        <v>187</v>
      </c>
      <c r="L187" t="s">
        <v>1075</v>
      </c>
      <c r="N187" t="s">
        <v>1293</v>
      </c>
      <c r="O187" t="s">
        <v>1293</v>
      </c>
      <c r="P187" t="s">
        <v>1293</v>
      </c>
      <c r="Q187" t="s">
        <v>1294</v>
      </c>
      <c r="T187" t="s">
        <v>52</v>
      </c>
      <c r="U187" s="25">
        <f>VLOOKUP(T187,$L$1:$P$241,4,FALSE)</f>
        <v>936</v>
      </c>
    </row>
    <row r="188" spans="1:21" x14ac:dyDescent="0.25">
      <c r="A188" t="s">
        <v>155</v>
      </c>
      <c r="B188" t="s">
        <v>1253</v>
      </c>
      <c r="D188">
        <v>1.0959300000000001</v>
      </c>
      <c r="E188" t="s">
        <v>114</v>
      </c>
      <c r="F188">
        <v>0.26784361461636402</v>
      </c>
      <c r="J188">
        <v>188</v>
      </c>
      <c r="L188" t="s">
        <v>1151</v>
      </c>
      <c r="N188" t="s">
        <v>1293</v>
      </c>
      <c r="O188" t="s">
        <v>1293</v>
      </c>
      <c r="P188" t="s">
        <v>1293</v>
      </c>
      <c r="Q188" t="s">
        <v>1294</v>
      </c>
      <c r="T188" t="s">
        <v>1045</v>
      </c>
    </row>
    <row r="189" spans="1:21" x14ac:dyDescent="0.25">
      <c r="A189" t="s">
        <v>291</v>
      </c>
      <c r="B189" t="s">
        <v>1061</v>
      </c>
      <c r="D189">
        <v>1.09579</v>
      </c>
      <c r="E189" t="s">
        <v>67</v>
      </c>
      <c r="F189">
        <v>0.26784361461636402</v>
      </c>
      <c r="J189">
        <v>189</v>
      </c>
      <c r="L189" t="s">
        <v>1166</v>
      </c>
      <c r="N189" t="s">
        <v>1293</v>
      </c>
      <c r="O189" t="s">
        <v>1293</v>
      </c>
      <c r="P189" t="s">
        <v>1293</v>
      </c>
      <c r="Q189" t="s">
        <v>1294</v>
      </c>
      <c r="T189" t="s">
        <v>1224</v>
      </c>
    </row>
    <row r="190" spans="1:21" x14ac:dyDescent="0.25">
      <c r="A190" t="s">
        <v>595</v>
      </c>
      <c r="B190" t="s">
        <v>1149</v>
      </c>
      <c r="C190">
        <f>VLOOKUP(B190,$L$1:$P$241,4,FALSE)</f>
        <v>5283575</v>
      </c>
      <c r="D190">
        <v>1.09548</v>
      </c>
      <c r="E190" t="s">
        <v>276</v>
      </c>
      <c r="F190">
        <v>0.26784361461636402</v>
      </c>
      <c r="J190">
        <v>190</v>
      </c>
      <c r="L190" t="s">
        <v>1232</v>
      </c>
      <c r="N190" t="s">
        <v>1293</v>
      </c>
      <c r="O190" t="s">
        <v>1293</v>
      </c>
      <c r="P190" t="s">
        <v>1293</v>
      </c>
      <c r="Q190" t="s">
        <v>1294</v>
      </c>
      <c r="T190" t="s">
        <v>1223</v>
      </c>
    </row>
    <row r="191" spans="1:21" x14ac:dyDescent="0.25">
      <c r="A191" t="s">
        <v>680</v>
      </c>
      <c r="B191" t="s">
        <v>1241</v>
      </c>
      <c r="C191">
        <f>VLOOKUP(B191,$L$1:$P$241,4,FALSE)</f>
        <v>53480924</v>
      </c>
      <c r="D191">
        <v>1.09548</v>
      </c>
      <c r="E191" t="s">
        <v>228</v>
      </c>
      <c r="F191">
        <v>0.26784361461636402</v>
      </c>
      <c r="J191">
        <v>191</v>
      </c>
      <c r="L191" t="s">
        <v>1109</v>
      </c>
      <c r="N191" t="s">
        <v>1293</v>
      </c>
      <c r="O191" t="s">
        <v>1293</v>
      </c>
      <c r="P191" t="s">
        <v>1293</v>
      </c>
      <c r="Q191" t="s">
        <v>1294</v>
      </c>
      <c r="T191" t="s">
        <v>1144</v>
      </c>
    </row>
    <row r="192" spans="1:21" x14ac:dyDescent="0.25">
      <c r="A192" t="s">
        <v>681</v>
      </c>
      <c r="B192" t="s">
        <v>1256</v>
      </c>
      <c r="D192">
        <v>1.09534</v>
      </c>
      <c r="E192" t="s">
        <v>323</v>
      </c>
      <c r="F192">
        <v>0.26784361461636402</v>
      </c>
      <c r="J192">
        <v>192</v>
      </c>
      <c r="L192" t="s">
        <v>1067</v>
      </c>
      <c r="M192" t="s">
        <v>1354</v>
      </c>
      <c r="N192" t="s">
        <v>1355</v>
      </c>
      <c r="O192">
        <v>53477890</v>
      </c>
      <c r="P192" t="s">
        <v>1351</v>
      </c>
      <c r="T192" t="s">
        <v>1145</v>
      </c>
    </row>
    <row r="193" spans="1:21" x14ac:dyDescent="0.25">
      <c r="A193" t="s">
        <v>8</v>
      </c>
      <c r="B193" t="s">
        <v>8</v>
      </c>
      <c r="C193">
        <f>VLOOKUP(B193,$L$1:$P$241,4,FALSE)</f>
        <v>700653</v>
      </c>
      <c r="D193">
        <v>1.0948199999999999</v>
      </c>
      <c r="E193" t="s">
        <v>90</v>
      </c>
      <c r="F193">
        <v>0.27376915598178903</v>
      </c>
      <c r="J193">
        <v>193</v>
      </c>
      <c r="L193" t="s">
        <v>1099</v>
      </c>
      <c r="N193" t="s">
        <v>1293</v>
      </c>
      <c r="O193" t="s">
        <v>1293</v>
      </c>
      <c r="P193" t="s">
        <v>1293</v>
      </c>
      <c r="Q193" t="s">
        <v>1294</v>
      </c>
      <c r="T193" t="s">
        <v>1043</v>
      </c>
    </row>
    <row r="194" spans="1:21" x14ac:dyDescent="0.25">
      <c r="A194" t="s">
        <v>228</v>
      </c>
      <c r="B194" t="s">
        <v>1214</v>
      </c>
      <c r="D194">
        <v>1.0947199999999999</v>
      </c>
      <c r="E194" t="s">
        <v>120</v>
      </c>
      <c r="F194">
        <v>0.27376915598178903</v>
      </c>
      <c r="J194">
        <v>194</v>
      </c>
      <c r="L194" t="s">
        <v>1038</v>
      </c>
      <c r="M194" t="s">
        <v>1038</v>
      </c>
      <c r="N194" t="s">
        <v>811</v>
      </c>
      <c r="O194">
        <v>459122</v>
      </c>
      <c r="P194" t="s">
        <v>1442</v>
      </c>
      <c r="T194" t="s">
        <v>1058</v>
      </c>
      <c r="U194" s="33" t="s">
        <v>1483</v>
      </c>
    </row>
    <row r="195" spans="1:21" x14ac:dyDescent="0.25">
      <c r="A195" t="s">
        <v>461</v>
      </c>
      <c r="B195" t="s">
        <v>1207</v>
      </c>
      <c r="C195">
        <f>VLOOKUP(B195,$L$1:$P$241,4,FALSE)</f>
        <v>53480557</v>
      </c>
      <c r="D195">
        <v>1.0945499999999999</v>
      </c>
      <c r="E195" t="s">
        <v>5</v>
      </c>
      <c r="F195">
        <v>0.27376915598178903</v>
      </c>
      <c r="J195">
        <v>195</v>
      </c>
      <c r="L195" t="s">
        <v>1178</v>
      </c>
      <c r="N195" t="s">
        <v>1293</v>
      </c>
      <c r="O195" t="s">
        <v>1293</v>
      </c>
      <c r="P195" t="s">
        <v>1293</v>
      </c>
      <c r="Q195" t="s">
        <v>1294</v>
      </c>
      <c r="T195" t="s">
        <v>24</v>
      </c>
    </row>
    <row r="196" spans="1:21" x14ac:dyDescent="0.25">
      <c r="A196" t="s">
        <v>429</v>
      </c>
      <c r="B196" t="s">
        <v>1091</v>
      </c>
      <c r="C196">
        <f>VLOOKUP(B196,$L$1:$P$241,4,FALSE)</f>
        <v>5497152</v>
      </c>
      <c r="D196">
        <v>1.09423</v>
      </c>
      <c r="E196" t="s">
        <v>250</v>
      </c>
      <c r="F196">
        <v>0.27376915598178903</v>
      </c>
      <c r="J196">
        <v>196</v>
      </c>
      <c r="L196" t="s">
        <v>1158</v>
      </c>
      <c r="N196" t="s">
        <v>1293</v>
      </c>
      <c r="O196" t="s">
        <v>1293</v>
      </c>
      <c r="P196" t="s">
        <v>1293</v>
      </c>
      <c r="Q196" t="s">
        <v>1294</v>
      </c>
      <c r="T196" t="s">
        <v>1261</v>
      </c>
      <c r="U196" s="25">
        <f>VLOOKUP(T196,$L$1:$P$241,4,FALSE)</f>
        <v>9547158</v>
      </c>
    </row>
    <row r="197" spans="1:21" x14ac:dyDescent="0.25">
      <c r="A197" t="s">
        <v>221</v>
      </c>
      <c r="B197" t="s">
        <v>1244</v>
      </c>
      <c r="C197">
        <f>VLOOKUP(B197,$L$1:$P$241,4,FALSE)</f>
        <v>52925133</v>
      </c>
      <c r="D197">
        <v>1.0940700000000001</v>
      </c>
      <c r="E197" t="s">
        <v>401</v>
      </c>
      <c r="F197">
        <v>0.27376915598178903</v>
      </c>
      <c r="J197">
        <v>197</v>
      </c>
      <c r="L197" t="s">
        <v>1065</v>
      </c>
      <c r="M197" t="s">
        <v>1356</v>
      </c>
      <c r="N197" t="s">
        <v>1357</v>
      </c>
      <c r="O197">
        <v>5283632</v>
      </c>
      <c r="P197" t="s">
        <v>1358</v>
      </c>
      <c r="T197" t="s">
        <v>1262</v>
      </c>
      <c r="U197" s="25">
        <f>VLOOKUP(T197,$L$1:$P$241,4,FALSE)</f>
        <v>9547167</v>
      </c>
    </row>
    <row r="198" spans="1:21" x14ac:dyDescent="0.25">
      <c r="A198" t="s">
        <v>498</v>
      </c>
      <c r="B198" t="s">
        <v>1263</v>
      </c>
      <c r="D198">
        <v>1.0938399999999999</v>
      </c>
      <c r="E198" t="s">
        <v>347</v>
      </c>
      <c r="F198">
        <v>0.27376915598178903</v>
      </c>
      <c r="J198">
        <v>198</v>
      </c>
      <c r="L198" t="s">
        <v>1087</v>
      </c>
      <c r="N198" t="s">
        <v>1293</v>
      </c>
      <c r="O198" t="s">
        <v>1293</v>
      </c>
      <c r="P198" t="s">
        <v>1293</v>
      </c>
      <c r="Q198" t="s">
        <v>1294</v>
      </c>
      <c r="T198" t="s">
        <v>1263</v>
      </c>
    </row>
    <row r="199" spans="1:21" x14ac:dyDescent="0.25">
      <c r="A199" t="s">
        <v>620</v>
      </c>
      <c r="B199" t="s">
        <v>1224</v>
      </c>
      <c r="D199">
        <v>1.0932900000000001</v>
      </c>
      <c r="E199" t="s">
        <v>336</v>
      </c>
      <c r="F199">
        <v>0.27376915598178903</v>
      </c>
      <c r="J199">
        <v>199</v>
      </c>
      <c r="L199" t="s">
        <v>1088</v>
      </c>
      <c r="N199" t="s">
        <v>1293</v>
      </c>
      <c r="O199" t="s">
        <v>1293</v>
      </c>
      <c r="P199" t="s">
        <v>1293</v>
      </c>
      <c r="Q199" t="s">
        <v>1294</v>
      </c>
      <c r="T199" t="s">
        <v>1264</v>
      </c>
    </row>
    <row r="200" spans="1:21" x14ac:dyDescent="0.25">
      <c r="A200" t="s">
        <v>447</v>
      </c>
      <c r="B200" t="s">
        <v>1238</v>
      </c>
      <c r="C200">
        <f>VLOOKUP(B200,$L$1:$P$241,4,FALSE)</f>
        <v>9547179</v>
      </c>
      <c r="D200">
        <v>1.0931900000000001</v>
      </c>
      <c r="E200" t="s">
        <v>494</v>
      </c>
      <c r="F200">
        <v>0.27376915598178903</v>
      </c>
      <c r="J200">
        <v>200</v>
      </c>
      <c r="L200" t="s">
        <v>39</v>
      </c>
      <c r="M200" t="s">
        <v>39</v>
      </c>
      <c r="N200" t="s">
        <v>738</v>
      </c>
      <c r="O200">
        <v>67427</v>
      </c>
      <c r="P200" t="s">
        <v>1293</v>
      </c>
      <c r="T200" t="s">
        <v>836</v>
      </c>
      <c r="U200" s="25">
        <f>VLOOKUP(T200,$L$1:$P$241,4,FALSE)</f>
        <v>6613</v>
      </c>
    </row>
    <row r="201" spans="1:21" x14ac:dyDescent="0.25">
      <c r="A201" t="s">
        <v>230</v>
      </c>
      <c r="B201" t="s">
        <v>1069</v>
      </c>
      <c r="D201">
        <v>1.0926899999999999</v>
      </c>
      <c r="E201" t="s">
        <v>337</v>
      </c>
      <c r="F201">
        <v>0.27376915598178903</v>
      </c>
      <c r="J201">
        <v>201</v>
      </c>
      <c r="L201" t="s">
        <v>524</v>
      </c>
      <c r="M201" t="s">
        <v>1443</v>
      </c>
      <c r="N201" t="s">
        <v>1027</v>
      </c>
      <c r="O201">
        <v>161166</v>
      </c>
      <c r="P201" t="s">
        <v>1444</v>
      </c>
      <c r="T201" t="s">
        <v>1112</v>
      </c>
      <c r="U201" s="25">
        <f>VLOOKUP(T201,$L$1:$P$241,4,FALSE)</f>
        <v>24778634</v>
      </c>
    </row>
    <row r="202" spans="1:21" x14ac:dyDescent="0.25">
      <c r="A202" t="s">
        <v>142</v>
      </c>
      <c r="B202" t="s">
        <v>1068</v>
      </c>
      <c r="D202">
        <v>1.0926899999999999</v>
      </c>
      <c r="E202" t="s">
        <v>309</v>
      </c>
      <c r="F202">
        <v>0.27376915598178903</v>
      </c>
      <c r="J202">
        <v>202</v>
      </c>
      <c r="L202" t="s">
        <v>355</v>
      </c>
      <c r="M202" t="s">
        <v>355</v>
      </c>
      <c r="N202" t="s">
        <v>969</v>
      </c>
      <c r="O202">
        <v>225609</v>
      </c>
      <c r="P202" t="s">
        <v>1359</v>
      </c>
      <c r="T202" t="s">
        <v>1473</v>
      </c>
      <c r="U202" s="33">
        <v>24778686</v>
      </c>
    </row>
    <row r="203" spans="1:21" x14ac:dyDescent="0.25">
      <c r="A203" t="s">
        <v>596</v>
      </c>
      <c r="B203" t="s">
        <v>1233</v>
      </c>
      <c r="D203">
        <v>1.0923499999999999</v>
      </c>
      <c r="E203" t="s">
        <v>584</v>
      </c>
      <c r="F203">
        <v>0.278276529980233</v>
      </c>
      <c r="J203">
        <v>203</v>
      </c>
      <c r="L203" t="s">
        <v>941</v>
      </c>
      <c r="N203" t="s">
        <v>1293</v>
      </c>
      <c r="O203" t="s">
        <v>1293</v>
      </c>
      <c r="P203" t="s">
        <v>1293</v>
      </c>
      <c r="Q203" t="s">
        <v>1294</v>
      </c>
      <c r="T203" t="s">
        <v>1472</v>
      </c>
      <c r="U203" s="38">
        <v>18631368</v>
      </c>
    </row>
    <row r="204" spans="1:21" x14ac:dyDescent="0.25">
      <c r="A204" t="s">
        <v>579</v>
      </c>
      <c r="B204" t="s">
        <v>1150</v>
      </c>
      <c r="C204">
        <f>VLOOKUP(B204,$L$1:$P$241,4,FALSE)</f>
        <v>5283577</v>
      </c>
      <c r="D204">
        <v>1.0923499999999999</v>
      </c>
      <c r="E204" t="s">
        <v>469</v>
      </c>
      <c r="F204">
        <v>0.278276529980233</v>
      </c>
      <c r="J204">
        <v>204</v>
      </c>
      <c r="L204" t="s">
        <v>1041</v>
      </c>
      <c r="N204" t="s">
        <v>1293</v>
      </c>
      <c r="O204" t="s">
        <v>1293</v>
      </c>
      <c r="P204" t="s">
        <v>1293</v>
      </c>
      <c r="Q204" t="s">
        <v>1294</v>
      </c>
      <c r="T204" t="s">
        <v>1113</v>
      </c>
      <c r="U204" s="25">
        <f>VLOOKUP(T204,$L$1:$P$241,4,FALSE)</f>
        <v>5288075</v>
      </c>
    </row>
    <row r="205" spans="1:21" x14ac:dyDescent="0.25">
      <c r="A205" t="s">
        <v>336</v>
      </c>
      <c r="B205" t="s">
        <v>1145</v>
      </c>
      <c r="D205">
        <v>1.0920399999999999</v>
      </c>
      <c r="E205" t="s">
        <v>252</v>
      </c>
      <c r="F205">
        <v>0.278276529980233</v>
      </c>
      <c r="J205">
        <v>205</v>
      </c>
      <c r="L205" t="s">
        <v>1161</v>
      </c>
      <c r="M205" t="s">
        <v>1360</v>
      </c>
      <c r="N205" t="s">
        <v>1361</v>
      </c>
      <c r="O205">
        <v>42607465</v>
      </c>
      <c r="P205" t="s">
        <v>1293</v>
      </c>
      <c r="T205" t="s">
        <v>1114</v>
      </c>
      <c r="U205" s="24">
        <v>24778979</v>
      </c>
    </row>
    <row r="206" spans="1:21" x14ac:dyDescent="0.25">
      <c r="A206" t="s">
        <v>453</v>
      </c>
      <c r="B206" t="s">
        <v>1257</v>
      </c>
      <c r="D206">
        <v>1.09189</v>
      </c>
      <c r="E206" t="s">
        <v>253</v>
      </c>
      <c r="F206">
        <v>0.278276529980233</v>
      </c>
      <c r="J206">
        <v>206</v>
      </c>
      <c r="L206" t="s">
        <v>1097</v>
      </c>
      <c r="N206" t="s">
        <v>1293</v>
      </c>
      <c r="O206" t="s">
        <v>1293</v>
      </c>
      <c r="P206" t="s">
        <v>1293</v>
      </c>
      <c r="Q206" t="s">
        <v>1294</v>
      </c>
      <c r="T206" t="s">
        <v>1471</v>
      </c>
      <c r="U206" s="33">
        <v>24778633</v>
      </c>
    </row>
    <row r="207" spans="1:21" x14ac:dyDescent="0.25">
      <c r="A207" t="s">
        <v>294</v>
      </c>
      <c r="B207" t="s">
        <v>1062</v>
      </c>
      <c r="D207">
        <v>1.09175</v>
      </c>
      <c r="E207" t="s">
        <v>293</v>
      </c>
      <c r="F207">
        <v>0.28153965144072102</v>
      </c>
      <c r="J207">
        <v>207</v>
      </c>
      <c r="L207" t="s">
        <v>1282</v>
      </c>
      <c r="N207" t="s">
        <v>1293</v>
      </c>
      <c r="O207" t="s">
        <v>1293</v>
      </c>
      <c r="P207" t="s">
        <v>1293</v>
      </c>
      <c r="Q207" t="s">
        <v>1294</v>
      </c>
      <c r="T207" t="s">
        <v>1115</v>
      </c>
      <c r="U207" s="25" t="s">
        <v>1293</v>
      </c>
    </row>
    <row r="208" spans="1:21" x14ac:dyDescent="0.25">
      <c r="A208" t="s">
        <v>619</v>
      </c>
      <c r="B208" t="s">
        <v>1156</v>
      </c>
      <c r="C208">
        <f>VLOOKUP(B208,$L$1:$P$241,4,FALSE)</f>
        <v>52924059</v>
      </c>
      <c r="D208">
        <v>1.09171</v>
      </c>
      <c r="E208" t="s">
        <v>429</v>
      </c>
      <c r="F208">
        <v>0.28153965144072102</v>
      </c>
      <c r="J208">
        <v>208</v>
      </c>
      <c r="L208" t="s">
        <v>849</v>
      </c>
      <c r="M208" t="s">
        <v>849</v>
      </c>
      <c r="N208" t="s">
        <v>882</v>
      </c>
      <c r="O208">
        <v>69726</v>
      </c>
      <c r="P208" t="s">
        <v>1445</v>
      </c>
      <c r="T208" t="s">
        <v>1162</v>
      </c>
      <c r="U208" s="25">
        <f>VLOOKUP(T208,$L$1:$P$241,4,FALSE)</f>
        <v>53478747</v>
      </c>
    </row>
    <row r="209" spans="1:21" x14ac:dyDescent="0.25">
      <c r="A209" t="s">
        <v>606</v>
      </c>
      <c r="B209" t="s">
        <v>1240</v>
      </c>
      <c r="D209">
        <v>1.09171</v>
      </c>
      <c r="E209" t="s">
        <v>329</v>
      </c>
      <c r="F209">
        <v>0.28153965144072102</v>
      </c>
      <c r="J209">
        <v>209</v>
      </c>
      <c r="L209" t="s">
        <v>1103</v>
      </c>
      <c r="M209" t="s">
        <v>1362</v>
      </c>
      <c r="N209" t="s">
        <v>1363</v>
      </c>
      <c r="O209">
        <v>24779479</v>
      </c>
      <c r="P209" t="s">
        <v>1313</v>
      </c>
      <c r="T209" t="s">
        <v>1116</v>
      </c>
      <c r="U209" s="25">
        <v>6443157</v>
      </c>
    </row>
    <row r="210" spans="1:21" x14ac:dyDescent="0.25">
      <c r="A210" t="s">
        <v>43</v>
      </c>
      <c r="B210" t="s">
        <v>1034</v>
      </c>
      <c r="D210">
        <v>1.09121</v>
      </c>
      <c r="E210" t="s">
        <v>470</v>
      </c>
      <c r="F210">
        <v>0.28153965144072102</v>
      </c>
      <c r="J210">
        <v>210</v>
      </c>
      <c r="L210" t="s">
        <v>1170</v>
      </c>
      <c r="N210" t="s">
        <v>1293</v>
      </c>
      <c r="O210" t="s">
        <v>1293</v>
      </c>
      <c r="P210" t="s">
        <v>1293</v>
      </c>
      <c r="Q210" t="s">
        <v>1294</v>
      </c>
      <c r="T210" t="s">
        <v>1163</v>
      </c>
    </row>
    <row r="211" spans="1:21" x14ac:dyDescent="0.25">
      <c r="A211" t="s">
        <v>285</v>
      </c>
      <c r="B211" t="s">
        <v>1239</v>
      </c>
      <c r="D211">
        <v>1.09121</v>
      </c>
      <c r="E211" t="s">
        <v>490</v>
      </c>
      <c r="F211">
        <v>0.28153965144072102</v>
      </c>
      <c r="J211">
        <v>211</v>
      </c>
      <c r="L211" t="s">
        <v>1172</v>
      </c>
      <c r="N211" t="s">
        <v>1293</v>
      </c>
      <c r="O211" t="s">
        <v>1293</v>
      </c>
      <c r="P211" t="s">
        <v>1293</v>
      </c>
      <c r="Q211" t="s">
        <v>1294</v>
      </c>
      <c r="T211" t="s">
        <v>1474</v>
      </c>
      <c r="U211" s="38">
        <v>53481709</v>
      </c>
    </row>
    <row r="212" spans="1:21" x14ac:dyDescent="0.25">
      <c r="A212" t="s">
        <v>187</v>
      </c>
      <c r="B212" t="s">
        <v>1278</v>
      </c>
      <c r="D212">
        <v>1.0911599999999999</v>
      </c>
      <c r="E212" t="s">
        <v>85</v>
      </c>
      <c r="F212">
        <v>0.28492321830310902</v>
      </c>
      <c r="J212">
        <v>212</v>
      </c>
      <c r="L212" t="s">
        <v>412</v>
      </c>
      <c r="M212" t="s">
        <v>1446</v>
      </c>
      <c r="N212" t="s">
        <v>1447</v>
      </c>
      <c r="O212">
        <v>9085</v>
      </c>
      <c r="P212" t="s">
        <v>1448</v>
      </c>
      <c r="T212" t="s">
        <v>1218</v>
      </c>
      <c r="U212" s="25" t="s">
        <v>1293</v>
      </c>
    </row>
    <row r="213" spans="1:21" x14ac:dyDescent="0.25">
      <c r="A213" t="s">
        <v>590</v>
      </c>
      <c r="B213" t="s">
        <v>1159</v>
      </c>
      <c r="C213">
        <f>VLOOKUP(B213,$L$1:$P$241,4,FALSE)</f>
        <v>53480667</v>
      </c>
      <c r="D213">
        <v>1.09087</v>
      </c>
      <c r="E213" t="s">
        <v>456</v>
      </c>
      <c r="F213">
        <v>0.28492321830310902</v>
      </c>
      <c r="J213">
        <v>213</v>
      </c>
      <c r="L213" t="s">
        <v>1086</v>
      </c>
      <c r="N213" t="s">
        <v>1293</v>
      </c>
      <c r="O213" t="s">
        <v>1293</v>
      </c>
      <c r="P213" t="s">
        <v>1293</v>
      </c>
      <c r="Q213" t="s">
        <v>1294</v>
      </c>
      <c r="T213" t="s">
        <v>1164</v>
      </c>
      <c r="U213" s="24">
        <v>6443065</v>
      </c>
    </row>
    <row r="214" spans="1:21" x14ac:dyDescent="0.25">
      <c r="A214" t="s">
        <v>369</v>
      </c>
      <c r="B214" t="s">
        <v>1261</v>
      </c>
      <c r="C214">
        <f>VLOOKUP(B214,$L$1:$P$241,4,FALSE)</f>
        <v>9547158</v>
      </c>
      <c r="D214">
        <v>1.0907100000000001</v>
      </c>
      <c r="E214" t="s">
        <v>282</v>
      </c>
      <c r="F214">
        <v>0.28492321830310902</v>
      </c>
      <c r="J214">
        <v>214</v>
      </c>
      <c r="L214" t="s">
        <v>455</v>
      </c>
      <c r="M214" t="s">
        <v>1449</v>
      </c>
      <c r="N214" t="s">
        <v>1450</v>
      </c>
      <c r="O214">
        <v>440810</v>
      </c>
      <c r="P214" t="s">
        <v>1451</v>
      </c>
      <c r="T214" t="s">
        <v>1165</v>
      </c>
    </row>
    <row r="215" spans="1:21" x14ac:dyDescent="0.25">
      <c r="A215" t="s">
        <v>614</v>
      </c>
      <c r="B215" t="s">
        <v>1280</v>
      </c>
      <c r="D215">
        <v>1.09026</v>
      </c>
      <c r="E215" t="s">
        <v>273</v>
      </c>
      <c r="F215">
        <v>0.28492321830310902</v>
      </c>
      <c r="J215">
        <v>215</v>
      </c>
      <c r="L215" t="s">
        <v>151</v>
      </c>
      <c r="M215" t="s">
        <v>151</v>
      </c>
      <c r="N215" t="s">
        <v>1293</v>
      </c>
      <c r="O215">
        <v>3756</v>
      </c>
      <c r="P215" t="s">
        <v>1452</v>
      </c>
      <c r="T215" t="s">
        <v>1166</v>
      </c>
    </row>
    <row r="216" spans="1:21" x14ac:dyDescent="0.25">
      <c r="A216" t="s">
        <v>682</v>
      </c>
      <c r="B216" t="s">
        <v>1146</v>
      </c>
      <c r="D216">
        <v>1.0901400000000001</v>
      </c>
      <c r="E216" t="s">
        <v>614</v>
      </c>
      <c r="F216">
        <v>0.28492321830310902</v>
      </c>
      <c r="J216">
        <v>216</v>
      </c>
      <c r="L216" t="s">
        <v>1113</v>
      </c>
      <c r="M216" t="s">
        <v>1364</v>
      </c>
      <c r="N216" t="s">
        <v>1365</v>
      </c>
      <c r="O216">
        <v>5288075</v>
      </c>
      <c r="P216" t="s">
        <v>1297</v>
      </c>
      <c r="T216" t="s">
        <v>1167</v>
      </c>
    </row>
    <row r="217" spans="1:21" x14ac:dyDescent="0.25">
      <c r="A217" t="s">
        <v>440</v>
      </c>
      <c r="B217" t="s">
        <v>1092</v>
      </c>
      <c r="C217">
        <f>VLOOKUP(B217,$L$1:$P$241,4,FALSE)</f>
        <v>50990923</v>
      </c>
      <c r="D217">
        <v>1.0897300000000001</v>
      </c>
      <c r="E217" t="s">
        <v>344</v>
      </c>
      <c r="F217">
        <v>0.29376460023176298</v>
      </c>
      <c r="J217">
        <v>217</v>
      </c>
      <c r="L217" t="s">
        <v>1107</v>
      </c>
      <c r="M217" t="s">
        <v>1366</v>
      </c>
      <c r="N217" t="s">
        <v>1367</v>
      </c>
      <c r="O217">
        <v>9547069</v>
      </c>
      <c r="P217" t="s">
        <v>1293</v>
      </c>
      <c r="T217" t="s">
        <v>1168</v>
      </c>
    </row>
    <row r="218" spans="1:21" x14ac:dyDescent="0.25">
      <c r="A218" t="s">
        <v>385</v>
      </c>
      <c r="B218" t="s">
        <v>1231</v>
      </c>
      <c r="D218">
        <v>1.0896699999999999</v>
      </c>
      <c r="E218" t="s">
        <v>255</v>
      </c>
      <c r="F218">
        <v>0.30141409278108799</v>
      </c>
      <c r="J218">
        <v>218</v>
      </c>
      <c r="L218" t="s">
        <v>1106</v>
      </c>
      <c r="N218" t="s">
        <v>1293</v>
      </c>
      <c r="O218" t="s">
        <v>1293</v>
      </c>
      <c r="P218" t="s">
        <v>1293</v>
      </c>
      <c r="Q218" t="s">
        <v>1294</v>
      </c>
      <c r="T218" t="s">
        <v>1169</v>
      </c>
    </row>
    <row r="219" spans="1:21" x14ac:dyDescent="0.25">
      <c r="A219" t="s">
        <v>583</v>
      </c>
      <c r="B219" t="s">
        <v>1243</v>
      </c>
      <c r="C219">
        <f>VLOOKUP(B219,$L$1:$P$241,4,FALSE)</f>
        <v>53480945</v>
      </c>
      <c r="D219">
        <v>1.0893699999999999</v>
      </c>
      <c r="E219" t="s">
        <v>471</v>
      </c>
      <c r="F219">
        <v>0.30141409278108799</v>
      </c>
      <c r="J219">
        <v>219</v>
      </c>
      <c r="L219" t="s">
        <v>1157</v>
      </c>
      <c r="N219" t="s">
        <v>1293</v>
      </c>
      <c r="O219" t="s">
        <v>1293</v>
      </c>
      <c r="P219" t="s">
        <v>1293</v>
      </c>
      <c r="Q219" t="s">
        <v>1294</v>
      </c>
      <c r="T219" t="s">
        <v>1170</v>
      </c>
    </row>
    <row r="220" spans="1:21" x14ac:dyDescent="0.25">
      <c r="A220" t="s">
        <v>575</v>
      </c>
      <c r="B220" t="s">
        <v>1152</v>
      </c>
      <c r="D220">
        <v>1.0893299999999999</v>
      </c>
      <c r="E220" t="s">
        <v>585</v>
      </c>
      <c r="F220">
        <v>0.310615517578682</v>
      </c>
      <c r="J220">
        <v>220</v>
      </c>
      <c r="L220" t="s">
        <v>34</v>
      </c>
      <c r="M220" t="s">
        <v>1453</v>
      </c>
      <c r="N220" t="s">
        <v>730</v>
      </c>
      <c r="O220">
        <v>6305</v>
      </c>
      <c r="P220" t="s">
        <v>1454</v>
      </c>
      <c r="T220" t="s">
        <v>1171</v>
      </c>
    </row>
    <row r="221" spans="1:21" x14ac:dyDescent="0.25">
      <c r="A221" t="s">
        <v>10</v>
      </c>
      <c r="B221" t="s">
        <v>934</v>
      </c>
      <c r="C221">
        <f>VLOOKUP(B221,$L$1:$P$241,4,FALSE)</f>
        <v>65065</v>
      </c>
      <c r="D221">
        <v>1.089</v>
      </c>
      <c r="E221" t="s">
        <v>339</v>
      </c>
      <c r="F221">
        <v>0.31713365424615397</v>
      </c>
      <c r="J221">
        <v>221</v>
      </c>
      <c r="L221" t="s">
        <v>1264</v>
      </c>
      <c r="N221" t="s">
        <v>1293</v>
      </c>
      <c r="O221" t="s">
        <v>1293</v>
      </c>
      <c r="P221" t="s">
        <v>1293</v>
      </c>
      <c r="Q221" t="s">
        <v>1294</v>
      </c>
      <c r="T221" t="s">
        <v>1475</v>
      </c>
      <c r="U221" s="33">
        <v>24779386</v>
      </c>
    </row>
    <row r="222" spans="1:21" x14ac:dyDescent="0.25">
      <c r="A222" t="s">
        <v>593</v>
      </c>
      <c r="B222" t="s">
        <v>1160</v>
      </c>
      <c r="C222">
        <f>VLOOKUP(B222,$L$1:$P$241,4,FALSE)</f>
        <v>53480926</v>
      </c>
      <c r="D222">
        <v>1.0888100000000001</v>
      </c>
      <c r="E222" t="s">
        <v>486</v>
      </c>
      <c r="F222">
        <v>0.31713365424615397</v>
      </c>
      <c r="J222">
        <v>222</v>
      </c>
      <c r="L222" t="s">
        <v>1089</v>
      </c>
      <c r="M222" t="s">
        <v>1455</v>
      </c>
      <c r="N222" t="s">
        <v>1456</v>
      </c>
      <c r="O222">
        <v>53477895</v>
      </c>
      <c r="P222" t="s">
        <v>1346</v>
      </c>
      <c r="T222" t="s">
        <v>1265</v>
      </c>
      <c r="U222" s="24">
        <v>9546726</v>
      </c>
    </row>
    <row r="223" spans="1:21" x14ac:dyDescent="0.25">
      <c r="A223" t="s">
        <v>419</v>
      </c>
      <c r="B223" t="s">
        <v>1206</v>
      </c>
      <c r="D223">
        <v>1.0882799999999999</v>
      </c>
      <c r="E223" t="s">
        <v>305</v>
      </c>
      <c r="F223">
        <v>0.31713365424615397</v>
      </c>
      <c r="J223">
        <v>223</v>
      </c>
      <c r="L223" t="s">
        <v>1049</v>
      </c>
      <c r="N223" t="s">
        <v>1293</v>
      </c>
      <c r="O223" t="s">
        <v>1293</v>
      </c>
      <c r="P223" t="s">
        <v>1293</v>
      </c>
      <c r="Q223" t="s">
        <v>1294</v>
      </c>
      <c r="T223" t="s">
        <v>1117</v>
      </c>
      <c r="U223" s="24">
        <v>9546747</v>
      </c>
    </row>
    <row r="224" spans="1:21" x14ac:dyDescent="0.25">
      <c r="A224" t="s">
        <v>613</v>
      </c>
      <c r="B224" t="s">
        <v>1215</v>
      </c>
      <c r="C224">
        <f>VLOOKUP(B224,$L$1:$P$241,4,FALSE)</f>
        <v>53481001</v>
      </c>
      <c r="D224">
        <v>1.08738</v>
      </c>
      <c r="E224" t="s">
        <v>422</v>
      </c>
      <c r="F224">
        <v>0.32520454638424601</v>
      </c>
      <c r="J224">
        <v>224</v>
      </c>
      <c r="L224" t="s">
        <v>1165</v>
      </c>
      <c r="N224" t="s">
        <v>1293</v>
      </c>
      <c r="O224" t="s">
        <v>1293</v>
      </c>
      <c r="P224" t="s">
        <v>1293</v>
      </c>
      <c r="Q224" t="s">
        <v>1294</v>
      </c>
      <c r="T224" t="s">
        <v>1463</v>
      </c>
      <c r="U224" s="33">
        <v>53479587</v>
      </c>
    </row>
    <row r="225" spans="1:21" x14ac:dyDescent="0.25">
      <c r="A225" t="s">
        <v>75</v>
      </c>
      <c r="B225" t="s">
        <v>793</v>
      </c>
      <c r="C225">
        <f>VLOOKUP(B225,$L$1:$P$241,4,FALSE)</f>
        <v>3845</v>
      </c>
      <c r="D225">
        <v>1.0871200000000001</v>
      </c>
      <c r="E225" t="s">
        <v>426</v>
      </c>
      <c r="F225">
        <v>0.32520454638424601</v>
      </c>
      <c r="J225">
        <v>225</v>
      </c>
      <c r="L225" t="s">
        <v>1054</v>
      </c>
      <c r="N225" t="s">
        <v>1293</v>
      </c>
      <c r="O225" t="s">
        <v>1293</v>
      </c>
      <c r="P225" t="s">
        <v>1293</v>
      </c>
      <c r="Q225" t="s">
        <v>1294</v>
      </c>
      <c r="T225" t="s">
        <v>1463</v>
      </c>
      <c r="U225" s="33">
        <v>53479587</v>
      </c>
    </row>
    <row r="226" spans="1:21" x14ac:dyDescent="0.25">
      <c r="A226" t="s">
        <v>254</v>
      </c>
      <c r="B226" t="s">
        <v>1277</v>
      </c>
      <c r="D226">
        <v>1.0867500000000001</v>
      </c>
      <c r="E226" t="s">
        <v>100</v>
      </c>
      <c r="F226">
        <v>0.33341660893751601</v>
      </c>
      <c r="J226">
        <v>226</v>
      </c>
      <c r="L226" t="s">
        <v>1167</v>
      </c>
      <c r="N226" t="s">
        <v>1293</v>
      </c>
      <c r="O226" t="s">
        <v>1293</v>
      </c>
      <c r="P226" t="s">
        <v>1293</v>
      </c>
      <c r="Q226" t="s">
        <v>1294</v>
      </c>
      <c r="T226" t="s">
        <v>1266</v>
      </c>
      <c r="U226" s="25" t="s">
        <v>1293</v>
      </c>
    </row>
    <row r="227" spans="1:21" x14ac:dyDescent="0.25">
      <c r="A227" t="s">
        <v>475</v>
      </c>
      <c r="B227" t="s">
        <v>1216</v>
      </c>
      <c r="C227">
        <f>VLOOKUP(B227,$L$1:$P$241,4,FALSE)</f>
        <v>20057309</v>
      </c>
      <c r="D227">
        <v>1.0862000000000001</v>
      </c>
      <c r="E227" t="s">
        <v>264</v>
      </c>
      <c r="F227">
        <v>0.33341660893751601</v>
      </c>
      <c r="J227">
        <v>227</v>
      </c>
      <c r="L227" t="s">
        <v>1039</v>
      </c>
      <c r="N227" t="s">
        <v>1293</v>
      </c>
      <c r="O227" t="s">
        <v>1293</v>
      </c>
      <c r="P227" t="s">
        <v>1293</v>
      </c>
      <c r="Q227" t="s">
        <v>1294</v>
      </c>
      <c r="T227" t="s">
        <v>1118</v>
      </c>
      <c r="U227" s="24">
        <v>9546800</v>
      </c>
    </row>
    <row r="228" spans="1:21" x14ac:dyDescent="0.25">
      <c r="A228" t="s">
        <v>98</v>
      </c>
      <c r="B228" t="s">
        <v>717</v>
      </c>
      <c r="C228">
        <f>VLOOKUP(B228,$L$1:$P$241,4,FALSE)</f>
        <v>87</v>
      </c>
      <c r="D228">
        <v>1.0855399999999999</v>
      </c>
      <c r="E228" t="s">
        <v>259</v>
      </c>
      <c r="F228">
        <v>0.34177007380799301</v>
      </c>
      <c r="J228">
        <v>228</v>
      </c>
      <c r="L228" t="s">
        <v>1162</v>
      </c>
      <c r="M228" t="s">
        <v>1368</v>
      </c>
      <c r="N228" t="s">
        <v>1369</v>
      </c>
      <c r="O228">
        <v>53478747</v>
      </c>
      <c r="P228" t="s">
        <v>1297</v>
      </c>
      <c r="T228" t="s">
        <v>1267</v>
      </c>
      <c r="U228" s="25">
        <f>VLOOKUP(T228,$L$1:$P$241,4,FALSE)</f>
        <v>445757</v>
      </c>
    </row>
    <row r="229" spans="1:21" x14ac:dyDescent="0.25">
      <c r="A229" t="s">
        <v>653</v>
      </c>
      <c r="B229" t="s">
        <v>1189</v>
      </c>
      <c r="D229">
        <v>1.08467</v>
      </c>
      <c r="E229" t="s">
        <v>399</v>
      </c>
      <c r="F229">
        <v>0.34177007380799301</v>
      </c>
      <c r="J229">
        <v>229</v>
      </c>
      <c r="L229" t="s">
        <v>81</v>
      </c>
      <c r="M229" t="s">
        <v>1457</v>
      </c>
      <c r="N229" t="s">
        <v>733</v>
      </c>
      <c r="O229">
        <v>6140</v>
      </c>
      <c r="P229" t="s">
        <v>1458</v>
      </c>
      <c r="T229" t="s">
        <v>1469</v>
      </c>
      <c r="U229" s="33">
        <v>53479609</v>
      </c>
    </row>
    <row r="230" spans="1:21" x14ac:dyDescent="0.25">
      <c r="A230" t="s">
        <v>625</v>
      </c>
      <c r="B230" t="s">
        <v>1133</v>
      </c>
      <c r="D230">
        <v>1.0836600000000001</v>
      </c>
      <c r="E230" t="s">
        <v>288</v>
      </c>
      <c r="F230">
        <v>0.34874879661005298</v>
      </c>
      <c r="J230">
        <v>230</v>
      </c>
      <c r="L230" t="s">
        <v>1132</v>
      </c>
      <c r="N230" t="s">
        <v>1293</v>
      </c>
      <c r="O230" t="s">
        <v>1293</v>
      </c>
      <c r="P230" t="s">
        <v>1293</v>
      </c>
      <c r="Q230" t="s">
        <v>1294</v>
      </c>
      <c r="T230" t="s">
        <v>1268</v>
      </c>
      <c r="U230" s="24">
        <v>9546749</v>
      </c>
    </row>
    <row r="231" spans="1:21" x14ac:dyDescent="0.25">
      <c r="A231" t="s">
        <v>176</v>
      </c>
      <c r="B231" t="s">
        <v>1155</v>
      </c>
      <c r="D231">
        <v>1.0833699999999999</v>
      </c>
      <c r="E231" t="s">
        <v>364</v>
      </c>
      <c r="F231">
        <v>0.34874879661005298</v>
      </c>
      <c r="J231">
        <v>231</v>
      </c>
      <c r="L231" t="s">
        <v>1169</v>
      </c>
      <c r="N231" t="s">
        <v>1293</v>
      </c>
      <c r="O231" t="s">
        <v>1293</v>
      </c>
      <c r="P231" t="s">
        <v>1293</v>
      </c>
      <c r="Q231" t="s">
        <v>1294</v>
      </c>
      <c r="T231" t="s">
        <v>1464</v>
      </c>
      <c r="U231" s="33">
        <v>52924329</v>
      </c>
    </row>
    <row r="232" spans="1:21" x14ac:dyDescent="0.25">
      <c r="A232" t="s">
        <v>266</v>
      </c>
      <c r="B232" t="s">
        <v>1279</v>
      </c>
      <c r="D232">
        <v>1.0832200000000001</v>
      </c>
      <c r="E232" t="s">
        <v>381</v>
      </c>
      <c r="F232">
        <v>0.34874879661005298</v>
      </c>
      <c r="J232">
        <v>232</v>
      </c>
      <c r="L232" t="s">
        <v>1108</v>
      </c>
      <c r="M232" t="s">
        <v>1370</v>
      </c>
      <c r="N232" t="s">
        <v>1371</v>
      </c>
      <c r="O232">
        <v>9547068</v>
      </c>
      <c r="P232" t="s">
        <v>1372</v>
      </c>
      <c r="T232" t="s">
        <v>1464</v>
      </c>
      <c r="U232" s="33">
        <v>52924329</v>
      </c>
    </row>
    <row r="233" spans="1:21" x14ac:dyDescent="0.25">
      <c r="A233" t="s">
        <v>200</v>
      </c>
      <c r="B233" t="s">
        <v>1163</v>
      </c>
      <c r="D233">
        <v>1.08318</v>
      </c>
      <c r="E233" t="s">
        <v>75</v>
      </c>
      <c r="F233">
        <v>0.352818673810537</v>
      </c>
      <c r="J233">
        <v>233</v>
      </c>
      <c r="L233" t="s">
        <v>1094</v>
      </c>
      <c r="N233" t="s">
        <v>1293</v>
      </c>
      <c r="O233" t="s">
        <v>1293</v>
      </c>
      <c r="P233" t="s">
        <v>1293</v>
      </c>
      <c r="Q233" t="s">
        <v>1294</v>
      </c>
      <c r="T233" t="s">
        <v>1269</v>
      </c>
      <c r="U233" s="24">
        <v>42627598</v>
      </c>
    </row>
    <row r="234" spans="1:21" x14ac:dyDescent="0.25">
      <c r="A234" t="s">
        <v>451</v>
      </c>
      <c r="B234" t="s">
        <v>1217</v>
      </c>
      <c r="D234">
        <v>1.08233</v>
      </c>
      <c r="E234" t="s">
        <v>48</v>
      </c>
      <c r="F234">
        <v>0.352818673810537</v>
      </c>
      <c r="J234">
        <v>234</v>
      </c>
      <c r="L234" t="s">
        <v>1131</v>
      </c>
      <c r="M234" t="s">
        <v>1373</v>
      </c>
      <c r="N234" t="s">
        <v>1374</v>
      </c>
      <c r="O234">
        <v>11147</v>
      </c>
      <c r="P234" t="s">
        <v>1293</v>
      </c>
      <c r="T234" t="s">
        <v>1119</v>
      </c>
      <c r="U234" s="24">
        <v>9547058</v>
      </c>
    </row>
    <row r="235" spans="1:21" x14ac:dyDescent="0.25">
      <c r="A235" t="s">
        <v>18</v>
      </c>
      <c r="B235" t="s">
        <v>18</v>
      </c>
      <c r="C235">
        <f>VLOOKUP(B235,$L$1:$P$241,4,FALSE)</f>
        <v>764</v>
      </c>
      <c r="D235">
        <v>1.0813699999999999</v>
      </c>
      <c r="E235" t="s">
        <v>338</v>
      </c>
      <c r="F235">
        <v>0.352818673810537</v>
      </c>
      <c r="J235">
        <v>235</v>
      </c>
      <c r="L235" t="s">
        <v>700</v>
      </c>
      <c r="M235" t="s">
        <v>700</v>
      </c>
      <c r="N235" t="s">
        <v>734</v>
      </c>
      <c r="O235">
        <v>1110</v>
      </c>
      <c r="P235" t="s">
        <v>1375</v>
      </c>
      <c r="T235" t="s">
        <v>1270</v>
      </c>
      <c r="U235" s="24">
        <v>52924901</v>
      </c>
    </row>
    <row r="236" spans="1:21" x14ac:dyDescent="0.25">
      <c r="A236" t="s">
        <v>380</v>
      </c>
      <c r="B236" t="s">
        <v>1262</v>
      </c>
      <c r="C236">
        <f>VLOOKUP(B236,$L$1:$P$241,4,FALSE)</f>
        <v>9547167</v>
      </c>
      <c r="D236">
        <v>1.0812900000000001</v>
      </c>
      <c r="E236" t="s">
        <v>304</v>
      </c>
      <c r="F236">
        <v>0.352818673810537</v>
      </c>
      <c r="J236">
        <v>236</v>
      </c>
      <c r="L236" t="s">
        <v>112</v>
      </c>
      <c r="M236" t="s">
        <v>1459</v>
      </c>
      <c r="N236" t="s">
        <v>1460</v>
      </c>
      <c r="O236">
        <v>5962</v>
      </c>
      <c r="P236" t="s">
        <v>1461</v>
      </c>
      <c r="T236" t="s">
        <v>1271</v>
      </c>
      <c r="U236" s="24">
        <v>53479611</v>
      </c>
    </row>
    <row r="237" spans="1:21" x14ac:dyDescent="0.25">
      <c r="A237" t="s">
        <v>314</v>
      </c>
      <c r="B237" t="s">
        <v>1230</v>
      </c>
      <c r="D237">
        <v>1.0812200000000001</v>
      </c>
      <c r="E237" t="s">
        <v>289</v>
      </c>
      <c r="F237">
        <v>0.352818673810537</v>
      </c>
      <c r="J237">
        <v>237</v>
      </c>
      <c r="L237" t="s">
        <v>1171</v>
      </c>
      <c r="N237" t="s">
        <v>1293</v>
      </c>
      <c r="O237" t="s">
        <v>1293</v>
      </c>
      <c r="P237" t="s">
        <v>1293</v>
      </c>
      <c r="Q237" t="s">
        <v>1294</v>
      </c>
      <c r="T237" t="s">
        <v>1272</v>
      </c>
      <c r="U237" s="24">
        <v>9546798</v>
      </c>
    </row>
    <row r="238" spans="1:21" x14ac:dyDescent="0.25">
      <c r="A238" t="s">
        <v>319</v>
      </c>
      <c r="B238" t="s">
        <v>1180</v>
      </c>
      <c r="D238">
        <v>1.0803700000000001</v>
      </c>
      <c r="E238" t="s">
        <v>370</v>
      </c>
      <c r="F238">
        <v>0.35998799791702102</v>
      </c>
      <c r="J238">
        <v>238</v>
      </c>
      <c r="L238" t="s">
        <v>1219</v>
      </c>
      <c r="N238" t="s">
        <v>1293</v>
      </c>
      <c r="O238" t="s">
        <v>1293</v>
      </c>
      <c r="P238" t="s">
        <v>1293</v>
      </c>
      <c r="Q238" t="s">
        <v>1294</v>
      </c>
      <c r="T238" t="s">
        <v>1470</v>
      </c>
      <c r="U238" s="33">
        <v>53479623</v>
      </c>
    </row>
    <row r="239" spans="1:21" x14ac:dyDescent="0.25">
      <c r="A239" t="s">
        <v>208</v>
      </c>
      <c r="B239" t="s">
        <v>1260</v>
      </c>
      <c r="D239">
        <v>1.08023</v>
      </c>
      <c r="E239" t="s">
        <v>388</v>
      </c>
      <c r="F239">
        <v>0.35998799791702102</v>
      </c>
      <c r="J239">
        <v>239</v>
      </c>
      <c r="L239" t="s">
        <v>1198</v>
      </c>
      <c r="N239" t="s">
        <v>1293</v>
      </c>
      <c r="O239" t="s">
        <v>1293</v>
      </c>
      <c r="P239" t="s">
        <v>1293</v>
      </c>
      <c r="Q239" t="s">
        <v>1294</v>
      </c>
      <c r="T239" t="s">
        <v>1273</v>
      </c>
      <c r="U239" s="24">
        <v>53479626</v>
      </c>
    </row>
    <row r="240" spans="1:21" x14ac:dyDescent="0.25">
      <c r="A240" t="s">
        <v>211</v>
      </c>
      <c r="B240" t="s">
        <v>1245</v>
      </c>
      <c r="D240">
        <v>1.08</v>
      </c>
      <c r="E240" t="s">
        <v>343</v>
      </c>
      <c r="F240">
        <v>0.35998799791702102</v>
      </c>
      <c r="J240">
        <v>240</v>
      </c>
      <c r="L240" t="s">
        <v>1104</v>
      </c>
      <c r="M240" t="s">
        <v>1376</v>
      </c>
      <c r="N240" t="s">
        <v>1377</v>
      </c>
      <c r="O240">
        <v>52924039</v>
      </c>
      <c r="P240" t="s">
        <v>1313</v>
      </c>
      <c r="T240" t="s">
        <v>1273</v>
      </c>
      <c r="U240" s="33">
        <v>53479626</v>
      </c>
    </row>
    <row r="241" spans="1:21" x14ac:dyDescent="0.25">
      <c r="A241" t="s">
        <v>295</v>
      </c>
      <c r="B241" t="s">
        <v>1141</v>
      </c>
      <c r="D241">
        <v>1.07881</v>
      </c>
      <c r="E241" t="s">
        <v>465</v>
      </c>
      <c r="F241">
        <v>0.361290962192584</v>
      </c>
      <c r="J241">
        <v>241</v>
      </c>
      <c r="L241" t="s">
        <v>1168</v>
      </c>
      <c r="N241" t="s">
        <v>1293</v>
      </c>
      <c r="O241" t="s">
        <v>1293</v>
      </c>
      <c r="P241" t="s">
        <v>1293</v>
      </c>
      <c r="Q241" t="s">
        <v>1294</v>
      </c>
      <c r="T241" t="s">
        <v>1273</v>
      </c>
      <c r="U241" s="33">
        <v>53479626</v>
      </c>
    </row>
    <row r="242" spans="1:21" x14ac:dyDescent="0.25">
      <c r="A242" t="s">
        <v>408</v>
      </c>
      <c r="B242" t="s">
        <v>408</v>
      </c>
      <c r="C242">
        <f>VLOOKUP(B242,$L$1:$P$241,4,FALSE)</f>
        <v>11902892</v>
      </c>
      <c r="D242">
        <v>1.0786899999999999</v>
      </c>
      <c r="E242" t="s">
        <v>246</v>
      </c>
      <c r="F242">
        <v>0.361290962192584</v>
      </c>
      <c r="J242">
        <v>242</v>
      </c>
      <c r="T242" t="s">
        <v>1274</v>
      </c>
      <c r="U242" s="25">
        <f>VLOOKUP(T242,$L$1:$P$241,4,FALSE)</f>
        <v>52924564</v>
      </c>
    </row>
    <row r="243" spans="1:21" x14ac:dyDescent="0.25">
      <c r="A243" t="s">
        <v>65</v>
      </c>
      <c r="B243" t="s">
        <v>800</v>
      </c>
      <c r="C243">
        <f>VLOOKUP(B243,$L$1:$P$241,4,FALSE)</f>
        <v>79437</v>
      </c>
      <c r="D243">
        <v>1.0782799999999999</v>
      </c>
      <c r="E243" t="s">
        <v>623</v>
      </c>
      <c r="F243">
        <v>0.361290962192584</v>
      </c>
      <c r="J243">
        <v>243</v>
      </c>
      <c r="T243" t="s">
        <v>1468</v>
      </c>
      <c r="U243" s="38">
        <v>53479554</v>
      </c>
    </row>
    <row r="244" spans="1:21" x14ac:dyDescent="0.25">
      <c r="A244" t="s">
        <v>683</v>
      </c>
      <c r="B244" t="s">
        <v>1052</v>
      </c>
      <c r="D244">
        <v>1.0778300000000001</v>
      </c>
      <c r="E244" t="s">
        <v>492</v>
      </c>
      <c r="F244">
        <v>0.361290962192584</v>
      </c>
      <c r="J244">
        <v>244</v>
      </c>
      <c r="T244" t="s">
        <v>1120</v>
      </c>
      <c r="U244" s="25" t="s">
        <v>1293</v>
      </c>
    </row>
    <row r="245" spans="1:21" x14ac:dyDescent="0.25">
      <c r="A245" t="s">
        <v>303</v>
      </c>
      <c r="B245" t="s">
        <v>1066</v>
      </c>
      <c r="D245">
        <v>1.0769899999999999</v>
      </c>
      <c r="E245" t="s">
        <v>275</v>
      </c>
      <c r="F245">
        <v>0.361290962192584</v>
      </c>
      <c r="J245">
        <v>245</v>
      </c>
      <c r="T245" t="s">
        <v>1275</v>
      </c>
    </row>
    <row r="246" spans="1:21" x14ac:dyDescent="0.25">
      <c r="A246" t="s">
        <v>436</v>
      </c>
      <c r="B246" t="s">
        <v>1283</v>
      </c>
      <c r="D246">
        <v>1.0769299999999999</v>
      </c>
      <c r="E246" t="s">
        <v>285</v>
      </c>
      <c r="F246">
        <v>0.361290962192584</v>
      </c>
      <c r="J246">
        <v>246</v>
      </c>
      <c r="T246" t="s">
        <v>1172</v>
      </c>
    </row>
    <row r="247" spans="1:21" x14ac:dyDescent="0.25">
      <c r="A247" t="s">
        <v>101</v>
      </c>
      <c r="B247" t="s">
        <v>101</v>
      </c>
      <c r="C247">
        <f>VLOOKUP(B247,$L$1:$P$241,4,FALSE)</f>
        <v>15047</v>
      </c>
      <c r="D247">
        <v>1.07508</v>
      </c>
      <c r="E247" t="s">
        <v>652</v>
      </c>
      <c r="F247">
        <v>0.361290962192584</v>
      </c>
      <c r="J247">
        <v>247</v>
      </c>
      <c r="T247" t="s">
        <v>1042</v>
      </c>
    </row>
    <row r="248" spans="1:21" x14ac:dyDescent="0.25">
      <c r="A248" t="s">
        <v>190</v>
      </c>
      <c r="B248" t="s">
        <v>1148</v>
      </c>
      <c r="C248">
        <f>VLOOKUP(B248,$L$1:$P$241,4,FALSE)</f>
        <v>53477892</v>
      </c>
      <c r="D248">
        <v>1.07481</v>
      </c>
      <c r="E248" t="s">
        <v>413</v>
      </c>
      <c r="F248">
        <v>0.36714941352014802</v>
      </c>
      <c r="J248">
        <v>248</v>
      </c>
      <c r="T248" t="s">
        <v>81</v>
      </c>
      <c r="U248" s="25">
        <f>VLOOKUP(T248,$L$1:$P$241,4,FALSE)</f>
        <v>6140</v>
      </c>
    </row>
    <row r="249" spans="1:21" x14ac:dyDescent="0.25">
      <c r="A249" t="s">
        <v>391</v>
      </c>
      <c r="B249" t="s">
        <v>1096</v>
      </c>
      <c r="D249">
        <v>1.0737300000000001</v>
      </c>
      <c r="E249" t="s">
        <v>402</v>
      </c>
      <c r="F249">
        <v>0.36714941352014802</v>
      </c>
      <c r="J249">
        <v>249</v>
      </c>
      <c r="T249" t="s">
        <v>403</v>
      </c>
      <c r="U249" s="25">
        <f>VLOOKUP(T249,$L$1:$P$241,4,FALSE)</f>
        <v>14410593</v>
      </c>
    </row>
    <row r="250" spans="1:21" x14ac:dyDescent="0.25">
      <c r="A250" t="s">
        <v>222</v>
      </c>
      <c r="B250" t="s">
        <v>1153</v>
      </c>
      <c r="D250">
        <v>1.07361</v>
      </c>
      <c r="E250" t="s">
        <v>473</v>
      </c>
      <c r="F250">
        <v>0.36714941352014802</v>
      </c>
      <c r="J250">
        <v>250</v>
      </c>
      <c r="T250" t="s">
        <v>408</v>
      </c>
      <c r="U250" s="25">
        <f>VLOOKUP(T250,$L$1:$P$241,4,FALSE)</f>
        <v>11902892</v>
      </c>
    </row>
    <row r="251" spans="1:21" x14ac:dyDescent="0.25">
      <c r="A251" t="s">
        <v>197</v>
      </c>
      <c r="B251" t="s">
        <v>1154</v>
      </c>
      <c r="D251">
        <v>1.0725499999999999</v>
      </c>
      <c r="E251" t="s">
        <v>290</v>
      </c>
      <c r="F251">
        <v>0.36714941352014802</v>
      </c>
      <c r="J251">
        <v>251</v>
      </c>
      <c r="T251" t="s">
        <v>101</v>
      </c>
      <c r="U251" s="25">
        <f>VLOOKUP(T251,$L$1:$P$241,4,FALSE)</f>
        <v>15047</v>
      </c>
    </row>
    <row r="252" spans="1:21" x14ac:dyDescent="0.25">
      <c r="A252" t="s">
        <v>454</v>
      </c>
      <c r="B252" t="s">
        <v>1284</v>
      </c>
      <c r="D252">
        <v>1.07186</v>
      </c>
      <c r="E252" t="s">
        <v>683</v>
      </c>
      <c r="F252">
        <v>0.37163628077533001</v>
      </c>
      <c r="J252">
        <v>252</v>
      </c>
      <c r="T252" t="s">
        <v>151</v>
      </c>
      <c r="U252" s="25">
        <f>VLOOKUP(T252,$L$1:$P$241,4,FALSE)</f>
        <v>3756</v>
      </c>
    </row>
    <row r="253" spans="1:21" x14ac:dyDescent="0.25">
      <c r="A253" t="s">
        <v>13</v>
      </c>
      <c r="B253" t="s">
        <v>13</v>
      </c>
      <c r="C253">
        <f>VLOOKUP(B253,$L$1:$P$241,4,FALSE)</f>
        <v>5610</v>
      </c>
      <c r="D253">
        <v>1.0715300000000001</v>
      </c>
      <c r="E253" t="s">
        <v>284</v>
      </c>
      <c r="F253">
        <v>0.37163628077533001</v>
      </c>
      <c r="J253">
        <v>253</v>
      </c>
      <c r="T253" t="s">
        <v>1034</v>
      </c>
    </row>
    <row r="254" spans="1:21" x14ac:dyDescent="0.25">
      <c r="A254" t="s">
        <v>181</v>
      </c>
      <c r="B254" t="s">
        <v>1276</v>
      </c>
      <c r="D254">
        <v>1.07138</v>
      </c>
      <c r="E254" t="s">
        <v>409</v>
      </c>
      <c r="F254">
        <v>0.37163628077533001</v>
      </c>
      <c r="J254">
        <v>254</v>
      </c>
      <c r="T254" t="s">
        <v>1121</v>
      </c>
      <c r="U254" s="24">
        <v>52931165</v>
      </c>
    </row>
    <row r="255" spans="1:21" x14ac:dyDescent="0.25">
      <c r="A255" t="s">
        <v>684</v>
      </c>
      <c r="B255" t="s">
        <v>1174</v>
      </c>
      <c r="D255">
        <v>1.07124</v>
      </c>
      <c r="E255" t="s">
        <v>421</v>
      </c>
      <c r="F255">
        <v>0.37163628077533001</v>
      </c>
      <c r="J255">
        <v>255</v>
      </c>
      <c r="T255" t="s">
        <v>1122</v>
      </c>
      <c r="U255" s="24" t="s">
        <v>1286</v>
      </c>
    </row>
    <row r="256" spans="1:21" x14ac:dyDescent="0.25">
      <c r="A256" t="s">
        <v>292</v>
      </c>
      <c r="B256" t="s">
        <v>1259</v>
      </c>
      <c r="D256">
        <v>1.06989</v>
      </c>
      <c r="E256" t="s">
        <v>322</v>
      </c>
      <c r="F256">
        <v>0.37163628077533001</v>
      </c>
      <c r="J256">
        <v>256</v>
      </c>
      <c r="T256" t="s">
        <v>1173</v>
      </c>
      <c r="U256" s="24">
        <v>52931189</v>
      </c>
    </row>
    <row r="257" spans="1:21" x14ac:dyDescent="0.25">
      <c r="A257" t="s">
        <v>587</v>
      </c>
      <c r="B257" t="s">
        <v>1220</v>
      </c>
      <c r="D257">
        <v>1.0692600000000001</v>
      </c>
      <c r="E257" t="s">
        <v>355</v>
      </c>
      <c r="F257">
        <v>0.37622322551147003</v>
      </c>
      <c r="J257">
        <v>257</v>
      </c>
      <c r="T257" t="s">
        <v>1124</v>
      </c>
      <c r="U257" s="24">
        <v>52931201</v>
      </c>
    </row>
    <row r="258" spans="1:21" x14ac:dyDescent="0.25">
      <c r="A258" t="s">
        <v>52</v>
      </c>
      <c r="B258" t="s">
        <v>52</v>
      </c>
      <c r="C258">
        <f>VLOOKUP(B258,$L$1:$P$241,4,FALSE)</f>
        <v>936</v>
      </c>
      <c r="D258">
        <v>1.0683100000000001</v>
      </c>
      <c r="E258" t="s">
        <v>81</v>
      </c>
      <c r="F258">
        <v>0.37622322551147003</v>
      </c>
      <c r="J258">
        <v>258</v>
      </c>
      <c r="T258" t="s">
        <v>1125</v>
      </c>
      <c r="U258" s="24">
        <v>134765538</v>
      </c>
    </row>
    <row r="259" spans="1:21" x14ac:dyDescent="0.25">
      <c r="A259" t="s">
        <v>438</v>
      </c>
      <c r="B259" t="s">
        <v>1063</v>
      </c>
      <c r="D259">
        <v>1.06789</v>
      </c>
      <c r="E259" t="s">
        <v>439</v>
      </c>
      <c r="F259">
        <v>0.37622322551147003</v>
      </c>
      <c r="J259">
        <v>259</v>
      </c>
      <c r="T259" t="s">
        <v>1126</v>
      </c>
      <c r="U259" s="24">
        <v>46891684</v>
      </c>
    </row>
    <row r="260" spans="1:21" x14ac:dyDescent="0.25">
      <c r="A260" t="s">
        <v>394</v>
      </c>
      <c r="B260" t="s">
        <v>1221</v>
      </c>
      <c r="D260">
        <v>1.06782</v>
      </c>
      <c r="E260" t="s">
        <v>481</v>
      </c>
      <c r="F260">
        <v>0.37622322551147003</v>
      </c>
      <c r="J260">
        <v>260</v>
      </c>
      <c r="T260" t="s">
        <v>1127</v>
      </c>
      <c r="U260" s="33" t="s">
        <v>1488</v>
      </c>
    </row>
    <row r="261" spans="1:21" x14ac:dyDescent="0.25">
      <c r="A261" t="s">
        <v>465</v>
      </c>
      <c r="B261" t="s">
        <v>1042</v>
      </c>
      <c r="D261">
        <v>1.0663100000000001</v>
      </c>
      <c r="E261" t="s">
        <v>373</v>
      </c>
      <c r="F261">
        <v>0.37622322551147003</v>
      </c>
      <c r="J261">
        <v>261</v>
      </c>
      <c r="T261" t="s">
        <v>1128</v>
      </c>
      <c r="U261" s="24">
        <v>52931237</v>
      </c>
    </row>
    <row r="262" spans="1:21" x14ac:dyDescent="0.25">
      <c r="A262" t="s">
        <v>426</v>
      </c>
      <c r="B262" t="s">
        <v>1242</v>
      </c>
      <c r="C262">
        <f>VLOOKUP(B262,$L$1:$P$241,4,FALSE)</f>
        <v>53480936</v>
      </c>
      <c r="D262">
        <v>1.0645899999999999</v>
      </c>
      <c r="E262" t="s">
        <v>312</v>
      </c>
      <c r="F262">
        <v>0.38235022257597601</v>
      </c>
      <c r="J262">
        <v>262</v>
      </c>
      <c r="T262" t="s">
        <v>1129</v>
      </c>
      <c r="U262" s="24">
        <v>52931209</v>
      </c>
    </row>
    <row r="263" spans="1:21" x14ac:dyDescent="0.25">
      <c r="A263" t="s">
        <v>300</v>
      </c>
      <c r="B263" t="s">
        <v>865</v>
      </c>
      <c r="C263">
        <f>VLOOKUP(B263,$L$1:$P$241,4,FALSE)</f>
        <v>439918</v>
      </c>
      <c r="D263">
        <v>1.06443</v>
      </c>
      <c r="E263" t="s">
        <v>505</v>
      </c>
      <c r="F263">
        <v>0.38235022257597601</v>
      </c>
      <c r="J263">
        <v>263</v>
      </c>
      <c r="T263" t="s">
        <v>1130</v>
      </c>
      <c r="U263" s="24">
        <v>52931217</v>
      </c>
    </row>
    <row r="264" spans="1:21" x14ac:dyDescent="0.25">
      <c r="A264" t="s">
        <v>192</v>
      </c>
      <c r="B264" t="s">
        <v>1105</v>
      </c>
      <c r="D264">
        <v>1.0627899999999999</v>
      </c>
      <c r="E264" t="s">
        <v>581</v>
      </c>
      <c r="F264">
        <v>0.38235022257597601</v>
      </c>
      <c r="J264">
        <v>264</v>
      </c>
      <c r="T264" t="s">
        <v>1174</v>
      </c>
    </row>
    <row r="265" spans="1:21" x14ac:dyDescent="0.25">
      <c r="A265" t="s">
        <v>439</v>
      </c>
      <c r="B265" t="s">
        <v>1075</v>
      </c>
      <c r="D265">
        <v>1.0614699999999999</v>
      </c>
      <c r="E265" t="s">
        <v>444</v>
      </c>
      <c r="F265">
        <v>0.38235022257597601</v>
      </c>
      <c r="J265">
        <v>265</v>
      </c>
      <c r="T265" t="s">
        <v>1175</v>
      </c>
      <c r="U265" s="25" t="s">
        <v>1293</v>
      </c>
    </row>
    <row r="266" spans="1:21" x14ac:dyDescent="0.25">
      <c r="A266" t="s">
        <v>443</v>
      </c>
      <c r="B266" t="s">
        <v>1151</v>
      </c>
      <c r="D266">
        <v>1.0602100000000001</v>
      </c>
      <c r="E266" t="s">
        <v>93</v>
      </c>
      <c r="F266">
        <v>0.39001959240430401</v>
      </c>
      <c r="J266">
        <v>266</v>
      </c>
      <c r="T266" t="s">
        <v>130</v>
      </c>
    </row>
    <row r="267" spans="1:21" x14ac:dyDescent="0.25">
      <c r="A267" t="s">
        <v>486</v>
      </c>
      <c r="B267" t="s">
        <v>1166</v>
      </c>
      <c r="D267">
        <v>1.0590599999999999</v>
      </c>
      <c r="E267" t="s">
        <v>340</v>
      </c>
      <c r="F267">
        <v>0.39001959240430401</v>
      </c>
      <c r="J267">
        <v>267</v>
      </c>
      <c r="T267" t="s">
        <v>700</v>
      </c>
      <c r="U267" s="25">
        <f>VLOOKUP(T267,$L$1:$P$241,4,FALSE)</f>
        <v>1110</v>
      </c>
    </row>
    <row r="268" spans="1:21" x14ac:dyDescent="0.25">
      <c r="A268" t="s">
        <v>621</v>
      </c>
      <c r="B268" t="s">
        <v>1232</v>
      </c>
      <c r="D268">
        <v>1.05857</v>
      </c>
      <c r="E268" t="s">
        <v>286</v>
      </c>
      <c r="F268">
        <v>0.39001959240430401</v>
      </c>
      <c r="J268">
        <v>268</v>
      </c>
      <c r="T268" t="s">
        <v>382</v>
      </c>
      <c r="U268" s="25">
        <f>VLOOKUP(T268,$L$1:$P$241,4,FALSE)</f>
        <v>20849086</v>
      </c>
    </row>
    <row r="269" spans="1:21" x14ac:dyDescent="0.25">
      <c r="A269" t="s">
        <v>645</v>
      </c>
      <c r="B269" t="s">
        <v>1109</v>
      </c>
      <c r="D269">
        <v>1.05765</v>
      </c>
      <c r="E269" t="s">
        <v>18</v>
      </c>
      <c r="F269">
        <v>0.39926784302292101</v>
      </c>
      <c r="J269">
        <v>269</v>
      </c>
      <c r="T269" t="s">
        <v>1276</v>
      </c>
    </row>
    <row r="270" spans="1:21" x14ac:dyDescent="0.25">
      <c r="A270" t="s">
        <v>466</v>
      </c>
      <c r="B270" t="s">
        <v>1067</v>
      </c>
      <c r="C270">
        <f>VLOOKUP(B270,$L$1:$P$241,4,FALSE)</f>
        <v>53477890</v>
      </c>
      <c r="D270">
        <v>1.0562800000000001</v>
      </c>
      <c r="E270" t="s">
        <v>382</v>
      </c>
      <c r="F270">
        <v>0.39926784302292101</v>
      </c>
      <c r="J270">
        <v>270</v>
      </c>
      <c r="T270" t="s">
        <v>1277</v>
      </c>
    </row>
    <row r="271" spans="1:21" x14ac:dyDescent="0.25">
      <c r="A271" t="s">
        <v>161</v>
      </c>
      <c r="B271" t="s">
        <v>1099</v>
      </c>
      <c r="D271">
        <v>1.0557399999999999</v>
      </c>
      <c r="E271" t="s">
        <v>539</v>
      </c>
      <c r="F271">
        <v>0.408651590737729</v>
      </c>
      <c r="J271">
        <v>271</v>
      </c>
      <c r="T271" t="s">
        <v>1278</v>
      </c>
    </row>
    <row r="272" spans="1:21" x14ac:dyDescent="0.25">
      <c r="A272" t="s">
        <v>103</v>
      </c>
      <c r="B272" t="s">
        <v>1038</v>
      </c>
      <c r="C272">
        <f>VLOOKUP(B272,$L$1:$P$241,4,FALSE)</f>
        <v>459122</v>
      </c>
      <c r="D272">
        <v>1.05566</v>
      </c>
      <c r="E272" t="s">
        <v>280</v>
      </c>
      <c r="F272">
        <v>0.408651590737729</v>
      </c>
      <c r="J272">
        <v>272</v>
      </c>
      <c r="T272" t="s">
        <v>1279</v>
      </c>
    </row>
    <row r="273" spans="1:21" x14ac:dyDescent="0.25">
      <c r="A273" t="s">
        <v>637</v>
      </c>
      <c r="B273" t="s">
        <v>1178</v>
      </c>
      <c r="D273">
        <v>1.05542</v>
      </c>
      <c r="E273" t="s">
        <v>1</v>
      </c>
      <c r="F273">
        <v>0.41512896035368901</v>
      </c>
      <c r="J273">
        <v>273</v>
      </c>
      <c r="T273" t="s">
        <v>1280</v>
      </c>
    </row>
    <row r="274" spans="1:21" x14ac:dyDescent="0.25">
      <c r="A274" t="s">
        <v>471</v>
      </c>
      <c r="B274" t="s">
        <v>1158</v>
      </c>
      <c r="D274">
        <v>1.05524</v>
      </c>
      <c r="E274" t="s">
        <v>626</v>
      </c>
      <c r="F274">
        <v>0.41512896035368901</v>
      </c>
      <c r="J274">
        <v>274</v>
      </c>
      <c r="T274" t="s">
        <v>1281</v>
      </c>
    </row>
    <row r="275" spans="1:21" x14ac:dyDescent="0.25">
      <c r="A275" t="s">
        <v>400</v>
      </c>
      <c r="B275" t="s">
        <v>1065</v>
      </c>
      <c r="C275">
        <f>VLOOKUP(B275,$L$1:$P$241,4,FALSE)</f>
        <v>5283632</v>
      </c>
      <c r="D275">
        <v>1.0549500000000001</v>
      </c>
      <c r="E275" t="s">
        <v>292</v>
      </c>
      <c r="F275">
        <v>0.41512896035368901</v>
      </c>
      <c r="J275">
        <v>275</v>
      </c>
      <c r="T275" t="s">
        <v>1282</v>
      </c>
      <c r="U275" s="25" t="str">
        <f>VLOOKUP(T275,$L$1:$P$241,4,FALSE)</f>
        <v>-</v>
      </c>
    </row>
    <row r="276" spans="1:21" x14ac:dyDescent="0.25">
      <c r="A276" t="s">
        <v>279</v>
      </c>
      <c r="B276" t="s">
        <v>1087</v>
      </c>
      <c r="D276">
        <v>1.0549200000000001</v>
      </c>
      <c r="E276" t="s">
        <v>460</v>
      </c>
      <c r="F276">
        <v>0.41512896035368901</v>
      </c>
      <c r="J276">
        <v>276</v>
      </c>
      <c r="T276" t="s">
        <v>1283</v>
      </c>
    </row>
    <row r="277" spans="1:21" x14ac:dyDescent="0.25">
      <c r="A277" t="s">
        <v>414</v>
      </c>
      <c r="B277" t="s">
        <v>1088</v>
      </c>
      <c r="D277">
        <v>1.0544800000000001</v>
      </c>
      <c r="E277" t="s">
        <v>529</v>
      </c>
      <c r="F277">
        <v>0.42473396434369298</v>
      </c>
      <c r="J277">
        <v>277</v>
      </c>
      <c r="T277" t="s">
        <v>1284</v>
      </c>
    </row>
    <row r="278" spans="1:21" x14ac:dyDescent="0.25">
      <c r="A278" t="s">
        <v>39</v>
      </c>
      <c r="B278" t="s">
        <v>39</v>
      </c>
      <c r="C278">
        <f>VLOOKUP(B278,$L$1:$P$241,4,FALSE)</f>
        <v>67427</v>
      </c>
      <c r="D278">
        <v>1.0543499999999999</v>
      </c>
      <c r="E278" t="s">
        <v>277</v>
      </c>
      <c r="F278">
        <v>0.42473396434369298</v>
      </c>
      <c r="J278">
        <v>278</v>
      </c>
      <c r="T278" t="s">
        <v>1036</v>
      </c>
      <c r="U278" s="25" t="s">
        <v>1293</v>
      </c>
    </row>
    <row r="279" spans="1:21" x14ac:dyDescent="0.25">
      <c r="A279" t="s">
        <v>524</v>
      </c>
      <c r="B279" t="s">
        <v>524</v>
      </c>
      <c r="C279">
        <f>VLOOKUP(B279,$L$1:$P$241,4,FALSE)</f>
        <v>161166</v>
      </c>
      <c r="D279">
        <v>1.0539000000000001</v>
      </c>
      <c r="E279" t="s">
        <v>68</v>
      </c>
      <c r="F279">
        <v>0.428331069657096</v>
      </c>
      <c r="J279">
        <v>279</v>
      </c>
      <c r="T279" t="s">
        <v>938</v>
      </c>
      <c r="U279" s="25">
        <f>VLOOKUP(T279,$L$1:$P$241,4,FALSE)</f>
        <v>169148</v>
      </c>
    </row>
    <row r="280" spans="1:21" x14ac:dyDescent="0.25">
      <c r="A280" t="s">
        <v>355</v>
      </c>
      <c r="B280" t="s">
        <v>355</v>
      </c>
      <c r="C280">
        <f>VLOOKUP(B280,$L$1:$P$241,4,FALSE)</f>
        <v>225609</v>
      </c>
      <c r="D280">
        <v>1.05389</v>
      </c>
      <c r="E280" t="s">
        <v>571</v>
      </c>
      <c r="F280">
        <v>0.428331069657096</v>
      </c>
      <c r="J280">
        <v>280</v>
      </c>
      <c r="T280" t="s">
        <v>1486</v>
      </c>
      <c r="U280" s="33" t="s">
        <v>1484</v>
      </c>
    </row>
    <row r="281" spans="1:21" x14ac:dyDescent="0.25">
      <c r="A281" t="s">
        <v>177</v>
      </c>
      <c r="B281" t="s">
        <v>941</v>
      </c>
      <c r="D281">
        <v>1.0525100000000001</v>
      </c>
      <c r="E281" t="s">
        <v>474</v>
      </c>
      <c r="F281">
        <v>0.428331069657096</v>
      </c>
      <c r="J281">
        <v>281</v>
      </c>
      <c r="T281" t="s">
        <v>1048</v>
      </c>
      <c r="U281" s="25">
        <f>VLOOKUP(T281,$L$1:$P$241,4,FALSE)</f>
        <v>6675</v>
      </c>
    </row>
    <row r="282" spans="1:21" x14ac:dyDescent="0.25">
      <c r="A282" t="s">
        <v>499</v>
      </c>
      <c r="B282" t="s">
        <v>1041</v>
      </c>
      <c r="D282">
        <v>1.05202</v>
      </c>
      <c r="E282" t="s">
        <v>484</v>
      </c>
      <c r="F282">
        <v>0.428331069657096</v>
      </c>
      <c r="J282">
        <v>282</v>
      </c>
      <c r="T282" t="s">
        <v>1063</v>
      </c>
    </row>
    <row r="283" spans="1:21" x14ac:dyDescent="0.25">
      <c r="A283" t="s">
        <v>656</v>
      </c>
      <c r="B283" t="s">
        <v>1161</v>
      </c>
      <c r="C283">
        <f>VLOOKUP(B283,$L$1:$P$241,4,FALSE)</f>
        <v>42607465</v>
      </c>
      <c r="D283">
        <v>1.05081</v>
      </c>
      <c r="E283" t="s">
        <v>390</v>
      </c>
      <c r="F283">
        <v>0.428331069657096</v>
      </c>
      <c r="J283">
        <v>283</v>
      </c>
      <c r="T283" t="s">
        <v>1236</v>
      </c>
    </row>
    <row r="284" spans="1:21" x14ac:dyDescent="0.25">
      <c r="A284" t="s">
        <v>315</v>
      </c>
      <c r="B284" t="s">
        <v>1097</v>
      </c>
      <c r="C284" t="str">
        <f>VLOOKUP(B284,$L$1:$P$241,4,FALSE)</f>
        <v>-</v>
      </c>
      <c r="D284">
        <v>1.0506899999999999</v>
      </c>
      <c r="E284" t="s">
        <v>679</v>
      </c>
      <c r="F284">
        <v>0.428331069657096</v>
      </c>
      <c r="J284">
        <v>284</v>
      </c>
      <c r="T284" t="s">
        <v>1147</v>
      </c>
    </row>
    <row r="285" spans="1:21" x14ac:dyDescent="0.25">
      <c r="A285" t="s">
        <v>170</v>
      </c>
      <c r="B285" t="s">
        <v>1282</v>
      </c>
      <c r="C285" t="str">
        <f>VLOOKUP(B285,$L$1:$P$241,4,FALSE)</f>
        <v>-</v>
      </c>
      <c r="D285">
        <v>1.0504899999999999</v>
      </c>
      <c r="E285" t="s">
        <v>112</v>
      </c>
      <c r="F285">
        <v>0.436574005371278</v>
      </c>
      <c r="J285">
        <v>285</v>
      </c>
      <c r="T285" t="s">
        <v>1054</v>
      </c>
    </row>
    <row r="286" spans="1:21" x14ac:dyDescent="0.25">
      <c r="A286" t="s">
        <v>95</v>
      </c>
      <c r="B286" t="s">
        <v>849</v>
      </c>
      <c r="C286">
        <f>VLOOKUP(B286,$L$1:$P$241,4,FALSE)</f>
        <v>69726</v>
      </c>
      <c r="D286">
        <v>1.04783</v>
      </c>
      <c r="E286" t="s">
        <v>31</v>
      </c>
      <c r="F286">
        <v>0.436574005371278</v>
      </c>
      <c r="J286">
        <v>286</v>
      </c>
      <c r="T286" t="s">
        <v>1052</v>
      </c>
    </row>
    <row r="287" spans="1:21" x14ac:dyDescent="0.25">
      <c r="A287" t="s">
        <v>598</v>
      </c>
      <c r="B287" t="s">
        <v>1103</v>
      </c>
      <c r="C287">
        <f>VLOOKUP(B287,$L$1:$P$241,4,FALSE)</f>
        <v>24779479</v>
      </c>
      <c r="D287">
        <v>1.04678</v>
      </c>
      <c r="E287" t="s">
        <v>299</v>
      </c>
      <c r="F287">
        <v>0.436574005371278</v>
      </c>
      <c r="J287">
        <v>287</v>
      </c>
      <c r="T287" t="s">
        <v>136</v>
      </c>
      <c r="U287" s="33" t="s">
        <v>1489</v>
      </c>
    </row>
    <row r="288" spans="1:21" x14ac:dyDescent="0.25">
      <c r="A288" t="s">
        <v>610</v>
      </c>
      <c r="B288" t="s">
        <v>1170</v>
      </c>
      <c r="D288">
        <v>1.04403</v>
      </c>
      <c r="E288" t="s">
        <v>348</v>
      </c>
      <c r="F288">
        <v>0.44491087300015902</v>
      </c>
      <c r="J288">
        <v>288</v>
      </c>
      <c r="T288" t="s">
        <v>1131</v>
      </c>
      <c r="U288" s="25">
        <f>VLOOKUP(T288,$L$1:$P$241,4,FALSE)</f>
        <v>11147</v>
      </c>
    </row>
    <row r="289" spans="1:21" x14ac:dyDescent="0.25">
      <c r="A289" t="s">
        <v>607</v>
      </c>
      <c r="B289" t="s">
        <v>1172</v>
      </c>
      <c r="D289">
        <v>1.0439700000000001</v>
      </c>
      <c r="E289" t="s">
        <v>66</v>
      </c>
      <c r="F289">
        <v>0.44491087300015902</v>
      </c>
      <c r="J289">
        <v>289</v>
      </c>
      <c r="T289" t="s">
        <v>1132</v>
      </c>
    </row>
    <row r="290" spans="1:21" x14ac:dyDescent="0.25">
      <c r="A290" t="s">
        <v>412</v>
      </c>
      <c r="B290" t="s">
        <v>412</v>
      </c>
      <c r="C290">
        <f>VLOOKUP(B290,$L$1:$P$241,4,FALSE)</f>
        <v>9085</v>
      </c>
      <c r="D290">
        <v>1.0419099999999999</v>
      </c>
      <c r="E290" t="s">
        <v>287</v>
      </c>
      <c r="F290">
        <v>0.44491087300015902</v>
      </c>
      <c r="J290">
        <v>290</v>
      </c>
      <c r="T290" t="s">
        <v>1133</v>
      </c>
    </row>
    <row r="291" spans="1:21" x14ac:dyDescent="0.25">
      <c r="A291" t="s">
        <v>131</v>
      </c>
      <c r="B291" t="s">
        <v>1086</v>
      </c>
      <c r="D291">
        <v>1.04165</v>
      </c>
      <c r="E291" t="s">
        <v>94</v>
      </c>
      <c r="F291">
        <v>0.45334042687410198</v>
      </c>
      <c r="J291">
        <v>291</v>
      </c>
      <c r="T291" t="s">
        <v>1176</v>
      </c>
    </row>
    <row r="292" spans="1:21" x14ac:dyDescent="0.25">
      <c r="A292" t="s">
        <v>455</v>
      </c>
      <c r="B292" t="s">
        <v>455</v>
      </c>
      <c r="C292">
        <f>VLOOKUP(B292,$L$1:$P$241,4,FALSE)</f>
        <v>440810</v>
      </c>
      <c r="D292">
        <v>1.03573</v>
      </c>
      <c r="E292" t="s">
        <v>477</v>
      </c>
      <c r="F292">
        <v>0.45334042687410198</v>
      </c>
      <c r="J292">
        <v>292</v>
      </c>
      <c r="T292" t="s">
        <v>1177</v>
      </c>
    </row>
    <row r="293" spans="1:21" x14ac:dyDescent="0.25">
      <c r="A293" t="s">
        <v>151</v>
      </c>
      <c r="B293" t="s">
        <v>151</v>
      </c>
      <c r="C293">
        <f>VLOOKUP(B293,$L$1:$P$241,4,FALSE)</f>
        <v>3756</v>
      </c>
      <c r="D293">
        <v>1.0311900000000001</v>
      </c>
      <c r="E293" t="s">
        <v>640</v>
      </c>
      <c r="F293">
        <v>0.45334042687410198</v>
      </c>
      <c r="J293">
        <v>293</v>
      </c>
      <c r="T293" t="s">
        <v>1178</v>
      </c>
    </row>
    <row r="294" spans="1:21" x14ac:dyDescent="0.25">
      <c r="A294" t="s">
        <v>265</v>
      </c>
      <c r="B294" t="s">
        <v>1113</v>
      </c>
      <c r="C294">
        <f>VLOOKUP(B294,$L$1:$P$241,4,FALSE)</f>
        <v>5288075</v>
      </c>
      <c r="D294">
        <v>1.0311600000000001</v>
      </c>
      <c r="E294" t="s">
        <v>111</v>
      </c>
      <c r="F294">
        <v>0.46186135644502302</v>
      </c>
      <c r="J294">
        <v>294</v>
      </c>
      <c r="T294" t="s">
        <v>1179</v>
      </c>
      <c r="U294" s="24">
        <v>131765889</v>
      </c>
    </row>
    <row r="295" spans="1:21" x14ac:dyDescent="0.25">
      <c r="A295" t="s">
        <v>491</v>
      </c>
      <c r="B295" t="s">
        <v>1107</v>
      </c>
      <c r="C295">
        <f>VLOOKUP(B295,$L$1:$P$241,4,FALSE)</f>
        <v>9547069</v>
      </c>
      <c r="D295">
        <v>1.0277499999999999</v>
      </c>
      <c r="E295" t="s">
        <v>296</v>
      </c>
      <c r="F295">
        <v>0.46186135644502302</v>
      </c>
      <c r="J295">
        <v>295</v>
      </c>
      <c r="T295" t="s">
        <v>1134</v>
      </c>
      <c r="U295" s="24">
        <v>131763926</v>
      </c>
    </row>
    <row r="296" spans="1:21" x14ac:dyDescent="0.25">
      <c r="A296" t="s">
        <v>196</v>
      </c>
      <c r="B296" t="s">
        <v>1106</v>
      </c>
      <c r="D296">
        <v>1.02755</v>
      </c>
      <c r="E296" t="s">
        <v>435</v>
      </c>
      <c r="F296">
        <v>0.46186135644502302</v>
      </c>
      <c r="J296">
        <v>296</v>
      </c>
      <c r="T296" t="s">
        <v>1135</v>
      </c>
      <c r="U296" s="24">
        <v>131765707</v>
      </c>
    </row>
    <row r="297" spans="1:21" x14ac:dyDescent="0.25">
      <c r="A297" t="s">
        <v>242</v>
      </c>
      <c r="B297" t="s">
        <v>1157</v>
      </c>
      <c r="D297">
        <v>1.02719</v>
      </c>
      <c r="E297" t="s">
        <v>597</v>
      </c>
      <c r="F297">
        <v>0.47205636435948101</v>
      </c>
      <c r="J297">
        <v>297</v>
      </c>
      <c r="T297" t="s">
        <v>1136</v>
      </c>
    </row>
    <row r="298" spans="1:21" x14ac:dyDescent="0.25">
      <c r="A298" t="s">
        <v>34</v>
      </c>
      <c r="B298" t="s">
        <v>34</v>
      </c>
      <c r="C298">
        <f>VLOOKUP(B298,$L$1:$P$241,4,FALSE)</f>
        <v>6305</v>
      </c>
      <c r="D298">
        <v>1.02712</v>
      </c>
      <c r="E298" t="s">
        <v>295</v>
      </c>
      <c r="F298">
        <v>0.47205636435948101</v>
      </c>
      <c r="J298">
        <v>298</v>
      </c>
      <c r="T298" t="s">
        <v>1180</v>
      </c>
    </row>
    <row r="299" spans="1:21" x14ac:dyDescent="0.25">
      <c r="A299" t="s">
        <v>282</v>
      </c>
      <c r="B299" t="s">
        <v>1264</v>
      </c>
      <c r="D299">
        <v>1.0267999999999999</v>
      </c>
      <c r="E299" t="s">
        <v>301</v>
      </c>
      <c r="F299">
        <v>0.47917176115297799</v>
      </c>
      <c r="J299">
        <v>299</v>
      </c>
      <c r="T299" t="s">
        <v>1181</v>
      </c>
      <c r="U299" s="41">
        <v>56939514</v>
      </c>
    </row>
    <row r="300" spans="1:21" x14ac:dyDescent="0.25">
      <c r="A300" t="s">
        <v>198</v>
      </c>
      <c r="B300" t="s">
        <v>1089</v>
      </c>
      <c r="C300">
        <f>VLOOKUP(B300,$L$1:$P$241,4,FALSE)</f>
        <v>53477895</v>
      </c>
      <c r="D300">
        <v>1.0244200000000001</v>
      </c>
      <c r="E300" t="s">
        <v>487</v>
      </c>
      <c r="F300">
        <v>0.47917176115297799</v>
      </c>
      <c r="J300">
        <v>300</v>
      </c>
      <c r="T300" t="s">
        <v>1182</v>
      </c>
      <c r="U300" s="24">
        <v>131761089</v>
      </c>
    </row>
    <row r="301" spans="1:21" x14ac:dyDescent="0.25">
      <c r="A301" t="s">
        <v>401</v>
      </c>
      <c r="B301" t="s">
        <v>1049</v>
      </c>
      <c r="D301">
        <v>1.0236799999999999</v>
      </c>
      <c r="E301" t="s">
        <v>607</v>
      </c>
      <c r="F301">
        <v>0.47917176115297799</v>
      </c>
      <c r="J301">
        <v>301</v>
      </c>
      <c r="T301" t="s">
        <v>1183</v>
      </c>
    </row>
    <row r="302" spans="1:21" x14ac:dyDescent="0.25">
      <c r="A302" t="s">
        <v>214</v>
      </c>
      <c r="B302" t="s">
        <v>1165</v>
      </c>
      <c r="D302">
        <v>1.02274</v>
      </c>
      <c r="E302" t="s">
        <v>283</v>
      </c>
      <c r="F302">
        <v>0.47917176115297799</v>
      </c>
      <c r="J302">
        <v>302</v>
      </c>
      <c r="T302" t="s">
        <v>1184</v>
      </c>
      <c r="U302" s="24">
        <v>131764316</v>
      </c>
    </row>
    <row r="303" spans="1:21" x14ac:dyDescent="0.25">
      <c r="A303" t="s">
        <v>539</v>
      </c>
      <c r="B303" t="s">
        <v>1054</v>
      </c>
      <c r="D303">
        <v>1.02068</v>
      </c>
      <c r="E303" t="s">
        <v>403</v>
      </c>
      <c r="F303">
        <v>0.47964430700844002</v>
      </c>
      <c r="J303">
        <v>303</v>
      </c>
      <c r="T303" t="s">
        <v>1185</v>
      </c>
      <c r="U303" s="24">
        <v>131766065</v>
      </c>
    </row>
    <row r="304" spans="1:21" x14ac:dyDescent="0.25">
      <c r="A304" t="s">
        <v>225</v>
      </c>
      <c r="B304" t="s">
        <v>1167</v>
      </c>
      <c r="D304">
        <v>1.0196499999999999</v>
      </c>
      <c r="E304" t="s">
        <v>570</v>
      </c>
      <c r="F304">
        <v>0.47964430700844002</v>
      </c>
      <c r="J304">
        <v>304</v>
      </c>
      <c r="T304" t="s">
        <v>1186</v>
      </c>
      <c r="U304" s="24">
        <v>131766212</v>
      </c>
    </row>
    <row r="305" spans="1:21" x14ac:dyDescent="0.25">
      <c r="A305" t="s">
        <v>293</v>
      </c>
      <c r="B305" t="s">
        <v>1039</v>
      </c>
      <c r="D305">
        <v>1.01783</v>
      </c>
      <c r="E305" t="s">
        <v>320</v>
      </c>
      <c r="F305">
        <v>0.47964430700844002</v>
      </c>
      <c r="J305">
        <v>305</v>
      </c>
      <c r="T305" t="s">
        <v>1137</v>
      </c>
      <c r="U305" s="24">
        <v>131762155</v>
      </c>
    </row>
    <row r="306" spans="1:21" x14ac:dyDescent="0.25">
      <c r="A306" t="s">
        <v>388</v>
      </c>
      <c r="B306" t="s">
        <v>1162</v>
      </c>
      <c r="C306">
        <f>VLOOKUP(B306,$L$1:$P$241,4,FALSE)</f>
        <v>53478747</v>
      </c>
      <c r="D306">
        <v>1.01691</v>
      </c>
      <c r="E306" t="s">
        <v>414</v>
      </c>
      <c r="F306">
        <v>0.47964430700844002</v>
      </c>
      <c r="J306">
        <v>306</v>
      </c>
      <c r="T306" t="s">
        <v>1138</v>
      </c>
      <c r="U306" s="24">
        <v>131764947</v>
      </c>
    </row>
    <row r="307" spans="1:21" x14ac:dyDescent="0.25">
      <c r="A307" t="s">
        <v>81</v>
      </c>
      <c r="B307" t="s">
        <v>81</v>
      </c>
      <c r="C307">
        <f>VLOOKUP(B307,$L$1:$P$241,4,FALSE)</f>
        <v>6140</v>
      </c>
      <c r="D307">
        <v>1.0158799999999999</v>
      </c>
      <c r="E307" t="s">
        <v>379</v>
      </c>
      <c r="F307">
        <v>0.47964430700844002</v>
      </c>
      <c r="J307">
        <v>307</v>
      </c>
      <c r="T307" t="s">
        <v>1139</v>
      </c>
      <c r="U307" s="24">
        <v>131765713</v>
      </c>
    </row>
    <row r="308" spans="1:21" x14ac:dyDescent="0.25">
      <c r="A308" t="s">
        <v>634</v>
      </c>
      <c r="B308" t="s">
        <v>1132</v>
      </c>
      <c r="D308">
        <v>1.0148200000000001</v>
      </c>
      <c r="E308" t="s">
        <v>926</v>
      </c>
      <c r="F308">
        <v>0.47964430700844002</v>
      </c>
      <c r="J308">
        <v>308</v>
      </c>
      <c r="T308" t="s">
        <v>1140</v>
      </c>
      <c r="U308" s="24">
        <v>131766070</v>
      </c>
    </row>
    <row r="309" spans="1:21" x14ac:dyDescent="0.25">
      <c r="A309" t="s">
        <v>473</v>
      </c>
      <c r="B309" t="s">
        <v>1169</v>
      </c>
      <c r="D309">
        <v>1.01433</v>
      </c>
      <c r="E309" t="s">
        <v>496</v>
      </c>
      <c r="F309">
        <v>0.47964430700844002</v>
      </c>
      <c r="J309">
        <v>309</v>
      </c>
      <c r="T309" t="s">
        <v>1187</v>
      </c>
      <c r="U309" s="33">
        <v>131750354</v>
      </c>
    </row>
    <row r="310" spans="1:21" x14ac:dyDescent="0.25">
      <c r="A310" t="s">
        <v>602</v>
      </c>
      <c r="B310" t="s">
        <v>1108</v>
      </c>
      <c r="C310">
        <f>VLOOKUP(B310,$L$1:$P$241,4,FALSE)</f>
        <v>9547068</v>
      </c>
      <c r="D310">
        <v>1.0121899999999999</v>
      </c>
      <c r="E310" t="s">
        <v>624</v>
      </c>
      <c r="F310">
        <v>0.47964430700844002</v>
      </c>
      <c r="J310">
        <v>310</v>
      </c>
      <c r="T310" t="s">
        <v>1141</v>
      </c>
    </row>
    <row r="311" spans="1:21" x14ac:dyDescent="0.25">
      <c r="A311" t="s">
        <v>387</v>
      </c>
      <c r="B311" t="s">
        <v>1094</v>
      </c>
      <c r="D311">
        <v>1.0115499999999999</v>
      </c>
      <c r="E311" t="s">
        <v>588</v>
      </c>
      <c r="F311">
        <v>0.47964430700844002</v>
      </c>
      <c r="J311">
        <v>311</v>
      </c>
      <c r="T311" t="s">
        <v>1188</v>
      </c>
    </row>
    <row r="312" spans="1:21" x14ac:dyDescent="0.25">
      <c r="A312" t="s">
        <v>616</v>
      </c>
      <c r="B312" t="s">
        <v>1131</v>
      </c>
      <c r="C312">
        <f>VLOOKUP(B312,$L$1:$P$241,4,FALSE)</f>
        <v>11147</v>
      </c>
      <c r="D312">
        <v>1.0109699999999999</v>
      </c>
      <c r="E312" t="s">
        <v>651</v>
      </c>
      <c r="F312">
        <v>0.47964430700844002</v>
      </c>
      <c r="J312">
        <v>312</v>
      </c>
      <c r="T312" t="s">
        <v>1189</v>
      </c>
    </row>
    <row r="313" spans="1:21" x14ac:dyDescent="0.25">
      <c r="A313" t="s">
        <v>30</v>
      </c>
      <c r="B313" t="s">
        <v>700</v>
      </c>
      <c r="C313">
        <f>VLOOKUP(B313,$L$1:$P$241,4,FALSE)</f>
        <v>1110</v>
      </c>
      <c r="D313">
        <v>1.0094799999999999</v>
      </c>
      <c r="E313" t="s">
        <v>629</v>
      </c>
      <c r="F313">
        <v>0.47964430700844002</v>
      </c>
      <c r="J313">
        <v>313</v>
      </c>
      <c r="T313" t="s">
        <v>1190</v>
      </c>
    </row>
    <row r="314" spans="1:21" x14ac:dyDescent="0.25">
      <c r="A314" t="s">
        <v>112</v>
      </c>
      <c r="B314" t="s">
        <v>112</v>
      </c>
      <c r="C314">
        <f>VLOOKUP(B314,$L$1:$P$241,4,FALSE)</f>
        <v>5962</v>
      </c>
      <c r="D314">
        <v>1.0076400000000001</v>
      </c>
      <c r="E314" t="s">
        <v>642</v>
      </c>
      <c r="F314">
        <v>0.47964430700844002</v>
      </c>
      <c r="J314">
        <v>314</v>
      </c>
      <c r="T314" t="s">
        <v>1191</v>
      </c>
    </row>
    <row r="315" spans="1:21" x14ac:dyDescent="0.25">
      <c r="A315" t="s">
        <v>469</v>
      </c>
      <c r="B315" t="s">
        <v>1171</v>
      </c>
      <c r="D315">
        <v>1.00485</v>
      </c>
      <c r="E315" t="s">
        <v>452</v>
      </c>
      <c r="F315">
        <v>0.47964430700844002</v>
      </c>
      <c r="J315">
        <v>315</v>
      </c>
      <c r="T315" t="s">
        <v>1192</v>
      </c>
      <c r="U315" s="24" t="s">
        <v>1287</v>
      </c>
    </row>
    <row r="316" spans="1:21" x14ac:dyDescent="0.25">
      <c r="A316" t="s">
        <v>343</v>
      </c>
      <c r="B316" t="s">
        <v>1219</v>
      </c>
      <c r="D316">
        <v>1.00474</v>
      </c>
      <c r="E316" t="s">
        <v>427</v>
      </c>
      <c r="F316">
        <v>0.47964430700844002</v>
      </c>
      <c r="J316">
        <v>316</v>
      </c>
      <c r="T316" t="s">
        <v>1193</v>
      </c>
    </row>
    <row r="317" spans="1:21" x14ac:dyDescent="0.25">
      <c r="A317" t="s">
        <v>463</v>
      </c>
      <c r="B317" t="s">
        <v>1198</v>
      </c>
      <c r="D317">
        <v>1.00396</v>
      </c>
      <c r="E317" t="s">
        <v>345</v>
      </c>
      <c r="F317">
        <v>0.47964430700844002</v>
      </c>
      <c r="J317">
        <v>317</v>
      </c>
      <c r="T317" t="s">
        <v>1194</v>
      </c>
      <c r="U317" s="24">
        <v>131765229</v>
      </c>
    </row>
    <row r="318" spans="1:21" x14ac:dyDescent="0.25">
      <c r="A318" t="s">
        <v>188</v>
      </c>
      <c r="B318" t="s">
        <v>1104</v>
      </c>
      <c r="C318">
        <f>VLOOKUP(B318,$L$1:$P$241,4,FALSE)</f>
        <v>52924039</v>
      </c>
      <c r="D318">
        <v>1.00187</v>
      </c>
      <c r="E318" t="s">
        <v>298</v>
      </c>
      <c r="F318">
        <v>0.47964430700844002</v>
      </c>
      <c r="J318">
        <v>318</v>
      </c>
      <c r="T318" t="s">
        <v>1195</v>
      </c>
      <c r="U318" s="25">
        <f>VLOOKUP(T318,$L$1:$P$241,4,FALSE)</f>
        <v>131750355</v>
      </c>
    </row>
    <row r="319" spans="1:21" x14ac:dyDescent="0.25">
      <c r="A319" t="s">
        <v>383</v>
      </c>
      <c r="B319" t="s">
        <v>1168</v>
      </c>
      <c r="D319">
        <v>1.0000100000000001</v>
      </c>
      <c r="E319" t="s">
        <v>436</v>
      </c>
      <c r="F319">
        <v>0.47964430700844002</v>
      </c>
      <c r="J319">
        <v>319</v>
      </c>
      <c r="K319" t="s">
        <v>1285</v>
      </c>
      <c r="T319" t="s">
        <v>1196</v>
      </c>
      <c r="U319" s="25">
        <v>131765720</v>
      </c>
    </row>
    <row r="320" spans="1:21" x14ac:dyDescent="0.25">
      <c r="B320" t="s">
        <v>1463</v>
      </c>
      <c r="C320" s="20">
        <v>53479587</v>
      </c>
      <c r="E320" t="s">
        <v>655</v>
      </c>
      <c r="F320">
        <v>0.48693688549502701</v>
      </c>
      <c r="J320">
        <v>320</v>
      </c>
      <c r="K320" t="s">
        <v>1285</v>
      </c>
      <c r="T320" t="s">
        <v>1197</v>
      </c>
      <c r="U320" s="33" t="s">
        <v>1490</v>
      </c>
    </row>
    <row r="321" spans="2:21" x14ac:dyDescent="0.25">
      <c r="B321" t="s">
        <v>1273</v>
      </c>
      <c r="C321" s="20">
        <v>53479626</v>
      </c>
      <c r="E321" t="s">
        <v>440</v>
      </c>
      <c r="F321">
        <v>0.48693688549502701</v>
      </c>
      <c r="J321">
        <v>321</v>
      </c>
      <c r="K321" t="s">
        <v>1285</v>
      </c>
      <c r="T321" t="s">
        <v>1198</v>
      </c>
    </row>
    <row r="322" spans="2:21" x14ac:dyDescent="0.25">
      <c r="B322" t="s">
        <v>1464</v>
      </c>
      <c r="C322" s="20">
        <v>52924329</v>
      </c>
      <c r="E322" t="s">
        <v>501</v>
      </c>
      <c r="F322">
        <v>0.48693688549502701</v>
      </c>
      <c r="J322">
        <v>322</v>
      </c>
      <c r="K322" t="s">
        <v>1285</v>
      </c>
      <c r="T322" t="s">
        <v>1199</v>
      </c>
      <c r="U322" s="33" t="s">
        <v>1493</v>
      </c>
    </row>
    <row r="323" spans="2:21" x14ac:dyDescent="0.25">
      <c r="B323" t="s">
        <v>1465</v>
      </c>
      <c r="C323" s="20">
        <v>5497165</v>
      </c>
      <c r="E323" t="s">
        <v>389</v>
      </c>
      <c r="F323">
        <v>0.48693688549502701</v>
      </c>
      <c r="J323">
        <v>323</v>
      </c>
      <c r="K323" t="s">
        <v>1285</v>
      </c>
      <c r="T323" t="s">
        <v>1200</v>
      </c>
      <c r="U323" s="33" t="s">
        <v>1491</v>
      </c>
    </row>
    <row r="324" spans="2:21" x14ac:dyDescent="0.25">
      <c r="B324" t="s">
        <v>1466</v>
      </c>
      <c r="C324" s="20">
        <v>53477965</v>
      </c>
      <c r="E324" t="s">
        <v>321</v>
      </c>
      <c r="F324">
        <v>0.49581507183723</v>
      </c>
      <c r="J324">
        <v>324</v>
      </c>
      <c r="K324" t="s">
        <v>1285</v>
      </c>
      <c r="T324" t="s">
        <v>1201</v>
      </c>
      <c r="U324" s="33" t="s">
        <v>1492</v>
      </c>
    </row>
    <row r="325" spans="2:21" ht="15.75" thickBot="1" x14ac:dyDescent="0.3">
      <c r="B325" t="s">
        <v>1467</v>
      </c>
      <c r="C325" s="22">
        <v>6441562</v>
      </c>
      <c r="E325" t="s">
        <v>417</v>
      </c>
      <c r="F325">
        <v>0.49581507183723</v>
      </c>
      <c r="J325">
        <v>325</v>
      </c>
      <c r="K325" t="s">
        <v>1285</v>
      </c>
      <c r="T325" t="s">
        <v>1202</v>
      </c>
      <c r="U325" s="42"/>
    </row>
    <row r="326" spans="2:21" x14ac:dyDescent="0.25">
      <c r="B326" t="s">
        <v>1463</v>
      </c>
      <c r="C326" s="20">
        <v>53479587</v>
      </c>
      <c r="E326" t="s">
        <v>443</v>
      </c>
      <c r="F326">
        <v>0.49581507183723</v>
      </c>
      <c r="J326">
        <v>326</v>
      </c>
      <c r="K326" t="s">
        <v>1285</v>
      </c>
      <c r="T326" t="s">
        <v>1203</v>
      </c>
      <c r="U326" s="25">
        <f>VLOOKUP(T326,$L$1:$P$241,4,FALSE)</f>
        <v>131750360</v>
      </c>
    </row>
    <row r="327" spans="2:21" x14ac:dyDescent="0.25">
      <c r="B327" t="s">
        <v>1273</v>
      </c>
      <c r="C327" s="20">
        <v>53479626</v>
      </c>
      <c r="E327" t="s">
        <v>359</v>
      </c>
      <c r="F327">
        <v>0.50171433418700695</v>
      </c>
      <c r="J327">
        <v>327</v>
      </c>
      <c r="K327" t="s">
        <v>1285</v>
      </c>
      <c r="T327" t="s">
        <v>1204</v>
      </c>
      <c r="U327" s="25">
        <f>VLOOKUP(T327,$L$1:$P$241,4,FALSE)</f>
        <v>131750406</v>
      </c>
    </row>
    <row r="328" spans="2:21" x14ac:dyDescent="0.25">
      <c r="B328" t="s">
        <v>1464</v>
      </c>
      <c r="C328" s="20">
        <v>52924329</v>
      </c>
      <c r="E328" t="s">
        <v>25</v>
      </c>
      <c r="F328">
        <v>0.50171433418700695</v>
      </c>
      <c r="J328">
        <v>328</v>
      </c>
      <c r="K328" t="s">
        <v>1285</v>
      </c>
      <c r="T328" t="s">
        <v>1205</v>
      </c>
    </row>
    <row r="329" spans="2:21" ht="15.75" thickBot="1" x14ac:dyDescent="0.3">
      <c r="B329" t="s">
        <v>1468</v>
      </c>
      <c r="C329" s="22">
        <v>53479554</v>
      </c>
      <c r="E329" t="s">
        <v>493</v>
      </c>
      <c r="F329">
        <v>0.50171433418700695</v>
      </c>
      <c r="J329">
        <v>329</v>
      </c>
      <c r="K329" t="s">
        <v>1285</v>
      </c>
      <c r="T329" t="s">
        <v>1206</v>
      </c>
      <c r="U329" s="42"/>
    </row>
    <row r="330" spans="2:21" x14ac:dyDescent="0.25">
      <c r="B330" t="s">
        <v>1469</v>
      </c>
      <c r="C330" s="20">
        <v>53479609</v>
      </c>
      <c r="E330" t="s">
        <v>371</v>
      </c>
      <c r="F330">
        <v>0.50171433418700695</v>
      </c>
      <c r="J330">
        <v>330</v>
      </c>
      <c r="K330" t="s">
        <v>1285</v>
      </c>
      <c r="T330" t="s">
        <v>1207</v>
      </c>
      <c r="U330" s="25">
        <f>VLOOKUP(T330,$L$1:$P$241,4,FALSE)</f>
        <v>53480557</v>
      </c>
    </row>
    <row r="331" spans="2:21" x14ac:dyDescent="0.25">
      <c r="B331" t="s">
        <v>1470</v>
      </c>
      <c r="C331" s="20">
        <v>53479623</v>
      </c>
      <c r="E331" t="s">
        <v>619</v>
      </c>
      <c r="F331">
        <v>0.50171433418700695</v>
      </c>
      <c r="J331">
        <v>331</v>
      </c>
      <c r="K331" t="s">
        <v>1285</v>
      </c>
      <c r="T331" t="s">
        <v>1208</v>
      </c>
      <c r="U331" s="25">
        <f>VLOOKUP(T331,$L$1:$P$241,4,FALSE)</f>
        <v>131750370</v>
      </c>
    </row>
    <row r="332" spans="2:21" x14ac:dyDescent="0.25">
      <c r="B332" t="s">
        <v>1471</v>
      </c>
      <c r="C332" s="20">
        <v>24778633</v>
      </c>
      <c r="E332" t="s">
        <v>279</v>
      </c>
      <c r="F332">
        <v>0.50919553366820003</v>
      </c>
      <c r="J332">
        <v>332</v>
      </c>
      <c r="K332" t="s">
        <v>1285</v>
      </c>
      <c r="T332" t="s">
        <v>1209</v>
      </c>
    </row>
    <row r="333" spans="2:21" ht="15.75" thickBot="1" x14ac:dyDescent="0.3">
      <c r="B333" t="s">
        <v>1472</v>
      </c>
      <c r="C333" s="22">
        <v>18631368</v>
      </c>
      <c r="E333" t="s">
        <v>638</v>
      </c>
      <c r="F333">
        <v>0.50919553366820003</v>
      </c>
      <c r="J333">
        <v>333</v>
      </c>
      <c r="K333" t="s">
        <v>1285</v>
      </c>
      <c r="T333" t="s">
        <v>1210</v>
      </c>
      <c r="U333" s="33" t="s">
        <v>1496</v>
      </c>
    </row>
    <row r="334" spans="2:21" x14ac:dyDescent="0.25">
      <c r="B334" t="s">
        <v>1473</v>
      </c>
      <c r="C334" s="20">
        <v>24778686</v>
      </c>
      <c r="E334" t="s">
        <v>475</v>
      </c>
      <c r="F334">
        <v>0.50919553366820003</v>
      </c>
      <c r="J334">
        <v>334</v>
      </c>
      <c r="K334" t="s">
        <v>1285</v>
      </c>
      <c r="T334" t="s">
        <v>1211</v>
      </c>
    </row>
    <row r="335" spans="2:21" ht="15.75" thickBot="1" x14ac:dyDescent="0.3">
      <c r="B335" t="s">
        <v>1474</v>
      </c>
      <c r="C335" s="22">
        <v>53481709</v>
      </c>
      <c r="E335" t="s">
        <v>369</v>
      </c>
      <c r="F335">
        <v>0.50919553366820003</v>
      </c>
      <c r="J335">
        <v>335</v>
      </c>
      <c r="K335" t="s">
        <v>1285</v>
      </c>
      <c r="T335" t="s">
        <v>1212</v>
      </c>
      <c r="U335" s="42">
        <f>VLOOKUP(T335,$L$1:$P$241,4,FALSE)</f>
        <v>131750375</v>
      </c>
    </row>
    <row r="336" spans="2:21" x14ac:dyDescent="0.25">
      <c r="B336" t="s">
        <v>1475</v>
      </c>
      <c r="C336" s="20">
        <v>24779386</v>
      </c>
      <c r="E336" t="s">
        <v>16</v>
      </c>
      <c r="F336">
        <v>0.51673586960166895</v>
      </c>
      <c r="J336">
        <v>336</v>
      </c>
      <c r="K336" t="s">
        <v>1285</v>
      </c>
      <c r="T336" t="s">
        <v>1213</v>
      </c>
    </row>
    <row r="337" spans="2:21" ht="18" thickBot="1" x14ac:dyDescent="0.3">
      <c r="B337" t="s">
        <v>1476</v>
      </c>
      <c r="C337" s="27">
        <v>53478119</v>
      </c>
      <c r="E337" t="s">
        <v>65</v>
      </c>
      <c r="F337">
        <v>0.51673586960166895</v>
      </c>
      <c r="J337">
        <v>337</v>
      </c>
      <c r="K337" t="s">
        <v>1285</v>
      </c>
      <c r="T337" t="s">
        <v>1039</v>
      </c>
      <c r="U337" s="43"/>
    </row>
    <row r="338" spans="2:21" ht="18" thickBot="1" x14ac:dyDescent="0.3">
      <c r="B338" t="s">
        <v>1477</v>
      </c>
      <c r="C338" s="27">
        <v>91666386</v>
      </c>
      <c r="E338" t="s">
        <v>306</v>
      </c>
      <c r="F338">
        <v>0.51673586960166895</v>
      </c>
      <c r="J338">
        <v>338</v>
      </c>
      <c r="K338" t="s">
        <v>1285</v>
      </c>
      <c r="T338" t="s">
        <v>34</v>
      </c>
      <c r="U338" s="43">
        <f>VLOOKUP(T338,$L$1:$P$241,4,FALSE)</f>
        <v>6305</v>
      </c>
    </row>
    <row r="339" spans="2:21" x14ac:dyDescent="0.25">
      <c r="B339" t="s">
        <v>1478</v>
      </c>
      <c r="C339" s="20" t="s">
        <v>1479</v>
      </c>
      <c r="E339" t="s">
        <v>398</v>
      </c>
      <c r="F339">
        <v>0.51673586960166895</v>
      </c>
      <c r="J339">
        <v>339</v>
      </c>
      <c r="K339" t="s">
        <v>1285</v>
      </c>
      <c r="T339" t="s">
        <v>13</v>
      </c>
      <c r="U339" s="25">
        <f>VLOOKUP(T339,$L$1:$P$241,4,FALSE)</f>
        <v>5610</v>
      </c>
    </row>
    <row r="340" spans="2:21" x14ac:dyDescent="0.25">
      <c r="B340" t="s">
        <v>1486</v>
      </c>
      <c r="C340" s="20" t="s">
        <v>1484</v>
      </c>
      <c r="E340" t="s">
        <v>78</v>
      </c>
      <c r="F340">
        <v>0.52433340852409405</v>
      </c>
      <c r="J340">
        <v>340</v>
      </c>
      <c r="K340" t="s">
        <v>1285</v>
      </c>
      <c r="T340" t="s">
        <v>719</v>
      </c>
      <c r="U340" s="25">
        <f>VLOOKUP(T340,$L$1:$P$241,4,FALSE)</f>
        <v>736715</v>
      </c>
    </row>
    <row r="341" spans="2:21" x14ac:dyDescent="0.25">
      <c r="B341" t="s">
        <v>1485</v>
      </c>
      <c r="C341" s="20" t="s">
        <v>1487</v>
      </c>
      <c r="E341" t="s">
        <v>346</v>
      </c>
      <c r="F341">
        <v>0.52433340852409405</v>
      </c>
      <c r="J341">
        <v>341</v>
      </c>
      <c r="K341" t="s">
        <v>1285</v>
      </c>
      <c r="T341" t="s">
        <v>348</v>
      </c>
      <c r="U341" s="25">
        <f>VLOOKUP(T341,$L$1:$P$241,4,FALSE)</f>
        <v>64959</v>
      </c>
    </row>
    <row r="342" spans="2:21" x14ac:dyDescent="0.25">
      <c r="E342" t="s">
        <v>466</v>
      </c>
      <c r="F342">
        <v>0.52433340852409405</v>
      </c>
      <c r="J342">
        <v>342</v>
      </c>
      <c r="K342" t="s">
        <v>1285</v>
      </c>
      <c r="T342" t="s">
        <v>1494</v>
      </c>
      <c r="U342" s="33">
        <v>4369188</v>
      </c>
    </row>
    <row r="343" spans="2:21" x14ac:dyDescent="0.25">
      <c r="E343" t="s">
        <v>407</v>
      </c>
      <c r="F343">
        <v>0.52433340852409405</v>
      </c>
      <c r="J343">
        <v>343</v>
      </c>
      <c r="K343" t="s">
        <v>1285</v>
      </c>
      <c r="T343" t="s">
        <v>1495</v>
      </c>
      <c r="U343" s="33">
        <v>5280489</v>
      </c>
    </row>
    <row r="344" spans="2:21" x14ac:dyDescent="0.25">
      <c r="E344" t="s">
        <v>648</v>
      </c>
      <c r="F344">
        <v>0.53045307442473499</v>
      </c>
      <c r="J344">
        <v>344</v>
      </c>
      <c r="K344" t="s">
        <v>1285</v>
      </c>
    </row>
    <row r="345" spans="2:21" x14ac:dyDescent="0.25">
      <c r="E345" t="s">
        <v>313</v>
      </c>
      <c r="F345">
        <v>0.53045307442473499</v>
      </c>
      <c r="J345">
        <v>345</v>
      </c>
      <c r="K345" t="s">
        <v>1285</v>
      </c>
    </row>
    <row r="346" spans="2:21" x14ac:dyDescent="0.25">
      <c r="E346" t="s">
        <v>612</v>
      </c>
      <c r="F346">
        <v>0.53045307442473499</v>
      </c>
      <c r="J346">
        <v>346</v>
      </c>
      <c r="K346" t="s">
        <v>1285</v>
      </c>
    </row>
    <row r="347" spans="2:21" x14ac:dyDescent="0.25">
      <c r="E347" t="s">
        <v>396</v>
      </c>
      <c r="F347">
        <v>0.53045307442473499</v>
      </c>
      <c r="J347">
        <v>347</v>
      </c>
      <c r="K347" t="s">
        <v>1285</v>
      </c>
    </row>
    <row r="348" spans="2:21" x14ac:dyDescent="0.25">
      <c r="E348" t="s">
        <v>600</v>
      </c>
      <c r="F348">
        <v>0.53045307442473499</v>
      </c>
      <c r="J348">
        <v>348</v>
      </c>
      <c r="K348" t="s">
        <v>1285</v>
      </c>
    </row>
    <row r="349" spans="2:21" x14ac:dyDescent="0.25">
      <c r="E349" t="s">
        <v>278</v>
      </c>
      <c r="F349">
        <v>0.53209086115033399</v>
      </c>
      <c r="J349">
        <v>349</v>
      </c>
      <c r="K349" t="s">
        <v>1285</v>
      </c>
    </row>
    <row r="350" spans="2:21" x14ac:dyDescent="0.25">
      <c r="E350" t="s">
        <v>404</v>
      </c>
      <c r="F350">
        <v>0.53209086115033399</v>
      </c>
      <c r="J350">
        <v>350</v>
      </c>
      <c r="K350" t="s">
        <v>1285</v>
      </c>
    </row>
    <row r="351" spans="2:21" x14ac:dyDescent="0.25">
      <c r="E351" t="s">
        <v>395</v>
      </c>
      <c r="F351">
        <v>0.53209086115033399</v>
      </c>
      <c r="J351">
        <v>351</v>
      </c>
      <c r="K351" t="s">
        <v>1285</v>
      </c>
    </row>
    <row r="352" spans="2:21" x14ac:dyDescent="0.25">
      <c r="E352" t="s">
        <v>630</v>
      </c>
      <c r="F352">
        <v>0.53209086115033399</v>
      </c>
      <c r="J352">
        <v>352</v>
      </c>
      <c r="K352" t="s">
        <v>1285</v>
      </c>
    </row>
    <row r="353" spans="5:11" x14ac:dyDescent="0.25">
      <c r="E353" t="s">
        <v>297</v>
      </c>
      <c r="F353">
        <v>0.53209086115033399</v>
      </c>
      <c r="J353">
        <v>353</v>
      </c>
      <c r="K353" t="s">
        <v>1285</v>
      </c>
    </row>
    <row r="354" spans="5:11" x14ac:dyDescent="0.25">
      <c r="E354" t="s">
        <v>573</v>
      </c>
      <c r="F354">
        <v>0.53209086115033399</v>
      </c>
      <c r="J354">
        <v>354</v>
      </c>
      <c r="K354" t="s">
        <v>1285</v>
      </c>
    </row>
    <row r="355" spans="5:11" x14ac:dyDescent="0.25">
      <c r="E355" t="s">
        <v>453</v>
      </c>
      <c r="F355">
        <v>0.53209086115033399</v>
      </c>
      <c r="J355">
        <v>355</v>
      </c>
      <c r="K355" t="s">
        <v>1285</v>
      </c>
    </row>
    <row r="356" spans="5:11" x14ac:dyDescent="0.25">
      <c r="E356" t="s">
        <v>454</v>
      </c>
      <c r="F356">
        <v>0.53209086115033399</v>
      </c>
      <c r="J356">
        <v>356</v>
      </c>
      <c r="K356" t="s">
        <v>1285</v>
      </c>
    </row>
    <row r="357" spans="5:11" x14ac:dyDescent="0.25">
      <c r="E357" t="s">
        <v>565</v>
      </c>
      <c r="F357">
        <v>0.54437374783407599</v>
      </c>
      <c r="J357">
        <v>357</v>
      </c>
      <c r="K357" t="s">
        <v>1285</v>
      </c>
    </row>
    <row r="358" spans="5:11" x14ac:dyDescent="0.25">
      <c r="E358" t="s">
        <v>88</v>
      </c>
      <c r="F358">
        <v>0.54912010548166601</v>
      </c>
      <c r="J358">
        <v>358</v>
      </c>
      <c r="K358" t="s">
        <v>1285</v>
      </c>
    </row>
    <row r="359" spans="5:11" x14ac:dyDescent="0.25">
      <c r="E359" t="s">
        <v>311</v>
      </c>
      <c r="F359">
        <v>0.54912010548166601</v>
      </c>
      <c r="J359">
        <v>359</v>
      </c>
      <c r="K359" t="s">
        <v>1285</v>
      </c>
    </row>
    <row r="360" spans="5:11" x14ac:dyDescent="0.25">
      <c r="E360" t="s">
        <v>627</v>
      </c>
      <c r="F360">
        <v>0.54912010548166601</v>
      </c>
      <c r="J360">
        <v>360</v>
      </c>
      <c r="K360" t="s">
        <v>1285</v>
      </c>
    </row>
    <row r="361" spans="5:11" x14ac:dyDescent="0.25">
      <c r="E361" t="s">
        <v>637</v>
      </c>
      <c r="F361">
        <v>0.54912010548166601</v>
      </c>
      <c r="J361">
        <v>361</v>
      </c>
      <c r="K361" t="s">
        <v>1285</v>
      </c>
    </row>
    <row r="362" spans="5:11" x14ac:dyDescent="0.25">
      <c r="E362" t="s">
        <v>641</v>
      </c>
      <c r="F362">
        <v>0.54912010548166601</v>
      </c>
      <c r="J362">
        <v>362</v>
      </c>
      <c r="K362" t="s">
        <v>1285</v>
      </c>
    </row>
    <row r="363" spans="5:11" x14ac:dyDescent="0.25">
      <c r="E363" t="s">
        <v>498</v>
      </c>
      <c r="F363">
        <v>0.54912010548166601</v>
      </c>
      <c r="J363">
        <v>363</v>
      </c>
      <c r="K363" t="s">
        <v>1285</v>
      </c>
    </row>
    <row r="364" spans="5:11" x14ac:dyDescent="0.25">
      <c r="E364" t="s">
        <v>101</v>
      </c>
      <c r="F364">
        <v>0.55392756940532695</v>
      </c>
      <c r="J364">
        <v>364</v>
      </c>
      <c r="K364" t="s">
        <v>1285</v>
      </c>
    </row>
    <row r="365" spans="5:11" x14ac:dyDescent="0.25">
      <c r="E365" t="s">
        <v>375</v>
      </c>
      <c r="F365">
        <v>0.55392756940532695</v>
      </c>
      <c r="J365">
        <v>365</v>
      </c>
      <c r="K365" t="s">
        <v>1285</v>
      </c>
    </row>
    <row r="366" spans="5:11" x14ac:dyDescent="0.25">
      <c r="E366" t="s">
        <v>591</v>
      </c>
      <c r="F366">
        <v>0.55392756940532695</v>
      </c>
      <c r="J366">
        <v>366</v>
      </c>
      <c r="K366" t="s">
        <v>1285</v>
      </c>
    </row>
    <row r="367" spans="5:11" x14ac:dyDescent="0.25">
      <c r="E367" t="s">
        <v>392</v>
      </c>
      <c r="F367">
        <v>0.55392756940532695</v>
      </c>
      <c r="J367">
        <v>367</v>
      </c>
      <c r="K367" t="s">
        <v>1285</v>
      </c>
    </row>
    <row r="368" spans="5:11" x14ac:dyDescent="0.25">
      <c r="E368" t="s">
        <v>610</v>
      </c>
      <c r="F368">
        <v>0.55392756940532695</v>
      </c>
      <c r="J368">
        <v>368</v>
      </c>
      <c r="K368" t="s">
        <v>1285</v>
      </c>
    </row>
    <row r="369" spans="5:11" x14ac:dyDescent="0.25">
      <c r="E369" t="s">
        <v>363</v>
      </c>
      <c r="F369">
        <v>0.55392756940532695</v>
      </c>
      <c r="J369">
        <v>369</v>
      </c>
      <c r="K369" t="s">
        <v>1285</v>
      </c>
    </row>
    <row r="370" spans="5:11" x14ac:dyDescent="0.25">
      <c r="E370" t="s">
        <v>27</v>
      </c>
      <c r="F370">
        <v>0.56029068916787195</v>
      </c>
      <c r="J370">
        <v>370</v>
      </c>
      <c r="K370" t="s">
        <v>1285</v>
      </c>
    </row>
    <row r="371" spans="5:11" x14ac:dyDescent="0.25">
      <c r="E371" t="s">
        <v>603</v>
      </c>
      <c r="F371">
        <v>0.56029068916787195</v>
      </c>
      <c r="J371">
        <v>371</v>
      </c>
      <c r="K371" t="s">
        <v>1285</v>
      </c>
    </row>
    <row r="372" spans="5:11" x14ac:dyDescent="0.25">
      <c r="E372" t="s">
        <v>351</v>
      </c>
      <c r="F372">
        <v>0.56029068916787195</v>
      </c>
      <c r="J372">
        <v>372</v>
      </c>
      <c r="K372" t="s">
        <v>1285</v>
      </c>
    </row>
    <row r="373" spans="5:11" x14ac:dyDescent="0.25">
      <c r="E373" t="s">
        <v>639</v>
      </c>
      <c r="F373">
        <v>0.56029068916787195</v>
      </c>
      <c r="J373">
        <v>373</v>
      </c>
      <c r="K373" t="s">
        <v>1285</v>
      </c>
    </row>
    <row r="374" spans="5:11" x14ac:dyDescent="0.25">
      <c r="E374" t="s">
        <v>678</v>
      </c>
      <c r="F374">
        <v>0.56029068916787195</v>
      </c>
      <c r="J374">
        <v>374</v>
      </c>
      <c r="K374" t="s">
        <v>1285</v>
      </c>
    </row>
    <row r="375" spans="5:11" x14ac:dyDescent="0.25">
      <c r="E375" t="s">
        <v>503</v>
      </c>
      <c r="F375">
        <v>0.57122785226184702</v>
      </c>
      <c r="J375">
        <v>375</v>
      </c>
      <c r="K375" t="s">
        <v>1285</v>
      </c>
    </row>
    <row r="376" spans="5:11" x14ac:dyDescent="0.25">
      <c r="E376" t="s">
        <v>458</v>
      </c>
      <c r="F376">
        <v>0.57122785226184702</v>
      </c>
      <c r="J376">
        <v>376</v>
      </c>
      <c r="K376" t="s">
        <v>1285</v>
      </c>
    </row>
    <row r="377" spans="5:11" x14ac:dyDescent="0.25">
      <c r="E377" t="s">
        <v>106</v>
      </c>
      <c r="F377">
        <v>0.57463631374240698</v>
      </c>
      <c r="J377">
        <v>377</v>
      </c>
      <c r="K377" t="s">
        <v>1285</v>
      </c>
    </row>
    <row r="378" spans="5:11" x14ac:dyDescent="0.25">
      <c r="E378" t="s">
        <v>330</v>
      </c>
      <c r="F378">
        <v>0.57463631374240698</v>
      </c>
      <c r="J378">
        <v>378</v>
      </c>
      <c r="K378" t="s">
        <v>1285</v>
      </c>
    </row>
    <row r="379" spans="5:11" x14ac:dyDescent="0.25">
      <c r="E379" t="s">
        <v>303</v>
      </c>
      <c r="F379">
        <v>0.57463631374240698</v>
      </c>
      <c r="J379">
        <v>379</v>
      </c>
      <c r="K379" t="s">
        <v>1285</v>
      </c>
    </row>
    <row r="380" spans="5:11" x14ac:dyDescent="0.25">
      <c r="E380" t="s">
        <v>315</v>
      </c>
      <c r="F380">
        <v>0.57463631374240698</v>
      </c>
      <c r="J380">
        <v>380</v>
      </c>
      <c r="K380" t="s">
        <v>1285</v>
      </c>
    </row>
    <row r="381" spans="5:11" x14ac:dyDescent="0.25">
      <c r="E381" t="s">
        <v>927</v>
      </c>
      <c r="F381">
        <v>0.57463631374240698</v>
      </c>
      <c r="J381">
        <v>381</v>
      </c>
      <c r="K381" t="s">
        <v>1285</v>
      </c>
    </row>
    <row r="382" spans="5:11" x14ac:dyDescent="0.25">
      <c r="E382" t="s">
        <v>318</v>
      </c>
      <c r="F382">
        <v>0.57463631374240698</v>
      </c>
      <c r="J382">
        <v>382</v>
      </c>
      <c r="K382" t="s">
        <v>1285</v>
      </c>
    </row>
    <row r="383" spans="5:11" x14ac:dyDescent="0.25">
      <c r="E383" t="s">
        <v>420</v>
      </c>
      <c r="F383">
        <v>0.57463631374240698</v>
      </c>
      <c r="J383">
        <v>383</v>
      </c>
      <c r="K383" t="s">
        <v>1285</v>
      </c>
    </row>
    <row r="384" spans="5:11" x14ac:dyDescent="0.25">
      <c r="E384" t="s">
        <v>622</v>
      </c>
      <c r="F384">
        <v>0.58412969537901305</v>
      </c>
      <c r="J384">
        <v>384</v>
      </c>
      <c r="K384" t="s">
        <v>1285</v>
      </c>
    </row>
    <row r="385" spans="5:11" x14ac:dyDescent="0.25">
      <c r="E385" t="s">
        <v>479</v>
      </c>
      <c r="F385">
        <v>0.58412969537901305</v>
      </c>
      <c r="J385">
        <v>385</v>
      </c>
      <c r="K385" t="s">
        <v>1285</v>
      </c>
    </row>
    <row r="386" spans="5:11" x14ac:dyDescent="0.25">
      <c r="E386" t="s">
        <v>625</v>
      </c>
      <c r="F386">
        <v>0.58412969537901305</v>
      </c>
      <c r="J386">
        <v>386</v>
      </c>
      <c r="K386" t="s">
        <v>1285</v>
      </c>
    </row>
    <row r="387" spans="5:11" x14ac:dyDescent="0.25">
      <c r="E387" t="s">
        <v>51</v>
      </c>
      <c r="F387">
        <v>0.58912174470904299</v>
      </c>
      <c r="J387">
        <v>387</v>
      </c>
      <c r="K387" t="s">
        <v>1285</v>
      </c>
    </row>
    <row r="388" spans="5:11" x14ac:dyDescent="0.25">
      <c r="E388" t="s">
        <v>281</v>
      </c>
      <c r="F388">
        <v>0.58912174470904299</v>
      </c>
      <c r="J388">
        <v>388</v>
      </c>
      <c r="K388" t="s">
        <v>1285</v>
      </c>
    </row>
    <row r="389" spans="5:11" x14ac:dyDescent="0.25">
      <c r="E389" t="s">
        <v>416</v>
      </c>
      <c r="F389">
        <v>0.58912174470904299</v>
      </c>
      <c r="J389">
        <v>389</v>
      </c>
      <c r="K389" t="s">
        <v>1285</v>
      </c>
    </row>
    <row r="390" spans="5:11" x14ac:dyDescent="0.25">
      <c r="E390" t="s">
        <v>676</v>
      </c>
      <c r="F390">
        <v>0.58912174470904299</v>
      </c>
      <c r="J390">
        <v>390</v>
      </c>
      <c r="K390" t="s">
        <v>1285</v>
      </c>
    </row>
    <row r="391" spans="5:11" x14ac:dyDescent="0.25">
      <c r="E391" t="s">
        <v>362</v>
      </c>
      <c r="F391">
        <v>0.58912174470904299</v>
      </c>
      <c r="J391">
        <v>391</v>
      </c>
      <c r="K391" t="s">
        <v>1285</v>
      </c>
    </row>
    <row r="392" spans="5:11" x14ac:dyDescent="0.25">
      <c r="E392" t="s">
        <v>358</v>
      </c>
      <c r="F392">
        <v>0.58912174470904299</v>
      </c>
      <c r="J392">
        <v>392</v>
      </c>
      <c r="K392" t="s">
        <v>1285</v>
      </c>
    </row>
    <row r="393" spans="5:11" x14ac:dyDescent="0.25">
      <c r="E393" t="s">
        <v>387</v>
      </c>
      <c r="F393">
        <v>0.60020510108190595</v>
      </c>
      <c r="J393">
        <v>393</v>
      </c>
      <c r="K393" t="s">
        <v>1285</v>
      </c>
    </row>
    <row r="394" spans="5:11" x14ac:dyDescent="0.25">
      <c r="E394" t="s">
        <v>577</v>
      </c>
      <c r="F394">
        <v>0.60020510108190595</v>
      </c>
      <c r="J394">
        <v>394</v>
      </c>
      <c r="K394" t="s">
        <v>1285</v>
      </c>
    </row>
    <row r="395" spans="5:11" x14ac:dyDescent="0.25">
      <c r="E395" t="s">
        <v>500</v>
      </c>
      <c r="F395">
        <v>0.60829071873665097</v>
      </c>
      <c r="J395">
        <v>395</v>
      </c>
      <c r="K395" t="s">
        <v>1285</v>
      </c>
    </row>
    <row r="396" spans="5:11" x14ac:dyDescent="0.25">
      <c r="E396" t="s">
        <v>645</v>
      </c>
      <c r="F396">
        <v>0.60829071873665097</v>
      </c>
      <c r="J396">
        <v>396</v>
      </c>
      <c r="K396" t="s">
        <v>1285</v>
      </c>
    </row>
    <row r="397" spans="5:11" x14ac:dyDescent="0.25">
      <c r="E397" t="s">
        <v>394</v>
      </c>
      <c r="F397">
        <v>0.60829071873665097</v>
      </c>
      <c r="J397">
        <v>397</v>
      </c>
      <c r="K397" t="s">
        <v>1285</v>
      </c>
    </row>
    <row r="398" spans="5:11" x14ac:dyDescent="0.25">
      <c r="E398" t="s">
        <v>410</v>
      </c>
      <c r="F398">
        <v>0.60829071873665097</v>
      </c>
      <c r="J398">
        <v>398</v>
      </c>
      <c r="K398" t="s">
        <v>1285</v>
      </c>
    </row>
    <row r="399" spans="5:11" x14ac:dyDescent="0.25">
      <c r="E399" t="s">
        <v>455</v>
      </c>
      <c r="F399">
        <v>0.61334604973830797</v>
      </c>
      <c r="J399">
        <v>399</v>
      </c>
      <c r="K399" t="s">
        <v>1285</v>
      </c>
    </row>
    <row r="400" spans="5:11" x14ac:dyDescent="0.25">
      <c r="E400" t="s">
        <v>357</v>
      </c>
      <c r="F400">
        <v>0.61334604973830797</v>
      </c>
      <c r="J400">
        <v>400</v>
      </c>
      <c r="K400" t="s">
        <v>1285</v>
      </c>
    </row>
    <row r="401" spans="5:11" x14ac:dyDescent="0.25">
      <c r="E401" t="s">
        <v>616</v>
      </c>
      <c r="F401">
        <v>0.61334604973830797</v>
      </c>
      <c r="J401">
        <v>401</v>
      </c>
      <c r="K401" t="s">
        <v>1285</v>
      </c>
    </row>
    <row r="402" spans="5:11" x14ac:dyDescent="0.25">
      <c r="E402" t="s">
        <v>656</v>
      </c>
      <c r="F402">
        <v>0.61334604973830797</v>
      </c>
      <c r="J402">
        <v>402</v>
      </c>
      <c r="K402" t="s">
        <v>1285</v>
      </c>
    </row>
    <row r="403" spans="5:11" x14ac:dyDescent="0.25">
      <c r="E403" t="s">
        <v>353</v>
      </c>
      <c r="F403">
        <v>0.61334604973830797</v>
      </c>
      <c r="J403">
        <v>403</v>
      </c>
      <c r="K403" t="s">
        <v>1285</v>
      </c>
    </row>
    <row r="404" spans="5:11" x14ac:dyDescent="0.25">
      <c r="E404" t="s">
        <v>350</v>
      </c>
      <c r="F404">
        <v>0.61334604973830797</v>
      </c>
      <c r="J404">
        <v>404</v>
      </c>
      <c r="K404" t="s">
        <v>1285</v>
      </c>
    </row>
    <row r="405" spans="5:11" x14ac:dyDescent="0.25">
      <c r="E405" t="s">
        <v>324</v>
      </c>
      <c r="F405">
        <v>0.62454594319603396</v>
      </c>
      <c r="J405">
        <v>405</v>
      </c>
      <c r="K405" t="s">
        <v>1285</v>
      </c>
    </row>
    <row r="406" spans="5:11" x14ac:dyDescent="0.25">
      <c r="E406" t="s">
        <v>308</v>
      </c>
      <c r="F406">
        <v>0.62454594319603396</v>
      </c>
      <c r="J406">
        <v>406</v>
      </c>
      <c r="K406" t="s">
        <v>1285</v>
      </c>
    </row>
    <row r="407" spans="5:11" x14ac:dyDescent="0.25">
      <c r="E407" t="s">
        <v>103</v>
      </c>
      <c r="F407">
        <v>0.63271072152366503</v>
      </c>
      <c r="J407">
        <v>407</v>
      </c>
      <c r="K407" t="s">
        <v>1285</v>
      </c>
    </row>
    <row r="408" spans="5:11" x14ac:dyDescent="0.25">
      <c r="E408" t="s">
        <v>485</v>
      </c>
      <c r="F408">
        <v>0.63271072152366503</v>
      </c>
      <c r="J408">
        <v>408</v>
      </c>
      <c r="K408" t="s">
        <v>1285</v>
      </c>
    </row>
    <row r="409" spans="5:11" x14ac:dyDescent="0.25">
      <c r="E409" t="s">
        <v>319</v>
      </c>
      <c r="F409">
        <v>0.63271072152366503</v>
      </c>
      <c r="J409">
        <v>409</v>
      </c>
      <c r="K409" t="s">
        <v>1285</v>
      </c>
    </row>
    <row r="410" spans="5:11" x14ac:dyDescent="0.25">
      <c r="E410" t="s">
        <v>502</v>
      </c>
      <c r="F410">
        <v>0.63271072152366503</v>
      </c>
      <c r="J410">
        <v>410</v>
      </c>
      <c r="K410" t="s">
        <v>1285</v>
      </c>
    </row>
    <row r="411" spans="5:11" x14ac:dyDescent="0.25">
      <c r="E411" t="s">
        <v>595</v>
      </c>
      <c r="F411">
        <v>0.64401573056352202</v>
      </c>
      <c r="J411">
        <v>411</v>
      </c>
      <c r="K411" t="s">
        <v>1285</v>
      </c>
    </row>
    <row r="412" spans="5:11" x14ac:dyDescent="0.25">
      <c r="E412" t="s">
        <v>688</v>
      </c>
      <c r="F412">
        <v>0.64401573056352202</v>
      </c>
      <c r="J412">
        <v>412</v>
      </c>
      <c r="K412" t="s">
        <v>1285</v>
      </c>
    </row>
    <row r="413" spans="5:11" x14ac:dyDescent="0.25">
      <c r="E413" t="s">
        <v>424</v>
      </c>
      <c r="F413">
        <v>0.65697977929334095</v>
      </c>
      <c r="J413">
        <v>413</v>
      </c>
      <c r="K413" t="s">
        <v>1285</v>
      </c>
    </row>
    <row r="414" spans="5:11" x14ac:dyDescent="0.25">
      <c r="E414" t="s">
        <v>300</v>
      </c>
      <c r="F414">
        <v>0.65888920993049904</v>
      </c>
      <c r="J414">
        <v>414</v>
      </c>
      <c r="K414" t="s">
        <v>1285</v>
      </c>
    </row>
    <row r="415" spans="5:11" x14ac:dyDescent="0.25">
      <c r="E415" t="s">
        <v>537</v>
      </c>
      <c r="F415">
        <v>0.65888920993049904</v>
      </c>
      <c r="J415">
        <v>415</v>
      </c>
      <c r="K415" t="s">
        <v>1285</v>
      </c>
    </row>
    <row r="416" spans="5:11" x14ac:dyDescent="0.25">
      <c r="E416" t="s">
        <v>400</v>
      </c>
      <c r="F416">
        <v>0.65888920993049904</v>
      </c>
      <c r="J416">
        <v>416</v>
      </c>
      <c r="K416" t="s">
        <v>1285</v>
      </c>
    </row>
    <row r="417" spans="5:11" x14ac:dyDescent="0.25">
      <c r="E417" t="s">
        <v>675</v>
      </c>
      <c r="F417">
        <v>0.65888920993049904</v>
      </c>
      <c r="J417">
        <v>417</v>
      </c>
      <c r="K417" t="s">
        <v>1285</v>
      </c>
    </row>
    <row r="418" spans="5:11" x14ac:dyDescent="0.25">
      <c r="E418" t="s">
        <v>497</v>
      </c>
      <c r="F418">
        <v>0.65888920993049904</v>
      </c>
      <c r="J418">
        <v>418</v>
      </c>
      <c r="K418" t="s">
        <v>1285</v>
      </c>
    </row>
    <row r="419" spans="5:11" x14ac:dyDescent="0.25">
      <c r="E419" t="s">
        <v>579</v>
      </c>
      <c r="F419">
        <v>0.65888920993049904</v>
      </c>
      <c r="J419">
        <v>419</v>
      </c>
      <c r="K419" t="s">
        <v>1285</v>
      </c>
    </row>
    <row r="420" spans="5:11" x14ac:dyDescent="0.25">
      <c r="E420" t="s">
        <v>650</v>
      </c>
      <c r="F420">
        <v>0.65888920993049904</v>
      </c>
      <c r="J420">
        <v>420</v>
      </c>
      <c r="K420" t="s">
        <v>1285</v>
      </c>
    </row>
    <row r="421" spans="5:11" x14ac:dyDescent="0.25">
      <c r="E421" t="s">
        <v>606</v>
      </c>
      <c r="F421">
        <v>0.65888920993049904</v>
      </c>
      <c r="J421">
        <v>421</v>
      </c>
      <c r="K421" t="s">
        <v>1285</v>
      </c>
    </row>
    <row r="422" spans="5:11" x14ac:dyDescent="0.25">
      <c r="E422" t="s">
        <v>79</v>
      </c>
      <c r="F422">
        <v>0.67029142911598405</v>
      </c>
      <c r="J422">
        <v>422</v>
      </c>
      <c r="K422" t="s">
        <v>1285</v>
      </c>
    </row>
    <row r="423" spans="5:11" x14ac:dyDescent="0.25">
      <c r="E423" t="s">
        <v>928</v>
      </c>
      <c r="F423">
        <v>0.67029142911598405</v>
      </c>
      <c r="J423">
        <v>423</v>
      </c>
      <c r="K423" t="s">
        <v>1285</v>
      </c>
    </row>
    <row r="424" spans="5:11" x14ac:dyDescent="0.25">
      <c r="E424" t="s">
        <v>428</v>
      </c>
      <c r="F424">
        <v>0.68014890512802595</v>
      </c>
      <c r="J424">
        <v>424</v>
      </c>
      <c r="K424" t="s">
        <v>1285</v>
      </c>
    </row>
    <row r="425" spans="5:11" x14ac:dyDescent="0.25">
      <c r="E425" t="s">
        <v>327</v>
      </c>
      <c r="F425">
        <v>0.68014890512802595</v>
      </c>
      <c r="J425">
        <v>425</v>
      </c>
      <c r="K425" t="s">
        <v>1285</v>
      </c>
    </row>
    <row r="426" spans="5:11" x14ac:dyDescent="0.25">
      <c r="E426" t="s">
        <v>633</v>
      </c>
      <c r="F426">
        <v>0.68014890512802595</v>
      </c>
      <c r="J426">
        <v>426</v>
      </c>
      <c r="K426" t="s">
        <v>1285</v>
      </c>
    </row>
    <row r="427" spans="5:11" x14ac:dyDescent="0.25">
      <c r="E427" t="s">
        <v>483</v>
      </c>
      <c r="F427">
        <v>0.68842282768949503</v>
      </c>
      <c r="J427">
        <v>427</v>
      </c>
      <c r="K427" t="s">
        <v>1285</v>
      </c>
    </row>
    <row r="428" spans="5:11" x14ac:dyDescent="0.25">
      <c r="E428" t="s">
        <v>360</v>
      </c>
      <c r="F428">
        <v>0.68842282768949503</v>
      </c>
      <c r="J428">
        <v>428</v>
      </c>
      <c r="K428" t="s">
        <v>1285</v>
      </c>
    </row>
    <row r="429" spans="5:11" x14ac:dyDescent="0.25">
      <c r="E429" t="s">
        <v>495</v>
      </c>
      <c r="F429">
        <v>0.68842282768949503</v>
      </c>
      <c r="J429">
        <v>429</v>
      </c>
      <c r="K429" t="s">
        <v>1285</v>
      </c>
    </row>
    <row r="430" spans="5:11" x14ac:dyDescent="0.25">
      <c r="E430" t="s">
        <v>380</v>
      </c>
      <c r="F430">
        <v>0.68842282768949503</v>
      </c>
      <c r="J430">
        <v>430</v>
      </c>
      <c r="K430" t="s">
        <v>1285</v>
      </c>
    </row>
    <row r="431" spans="5:11" x14ac:dyDescent="0.25">
      <c r="E431" t="s">
        <v>576</v>
      </c>
      <c r="F431">
        <v>0.69993568278446305</v>
      </c>
      <c r="J431">
        <v>431</v>
      </c>
      <c r="K431" t="s">
        <v>1285</v>
      </c>
    </row>
    <row r="432" spans="5:11" x14ac:dyDescent="0.25">
      <c r="E432" t="s">
        <v>430</v>
      </c>
      <c r="F432">
        <v>0.69993568278446305</v>
      </c>
      <c r="J432">
        <v>432</v>
      </c>
      <c r="K432" t="s">
        <v>1285</v>
      </c>
    </row>
    <row r="433" spans="5:11" x14ac:dyDescent="0.25">
      <c r="E433" t="s">
        <v>7</v>
      </c>
      <c r="F433">
        <v>0.70498595920301299</v>
      </c>
      <c r="J433">
        <v>433</v>
      </c>
      <c r="K433" t="s">
        <v>1285</v>
      </c>
    </row>
    <row r="434" spans="5:11" x14ac:dyDescent="0.25">
      <c r="E434" t="s">
        <v>468</v>
      </c>
      <c r="F434">
        <v>0.70498595920301299</v>
      </c>
      <c r="J434">
        <v>434</v>
      </c>
      <c r="K434" t="s">
        <v>1285</v>
      </c>
    </row>
    <row r="435" spans="5:11" x14ac:dyDescent="0.25">
      <c r="E435" t="s">
        <v>575</v>
      </c>
      <c r="F435">
        <v>0.70498595920301299</v>
      </c>
      <c r="J435">
        <v>435</v>
      </c>
      <c r="K435" t="s">
        <v>1285</v>
      </c>
    </row>
    <row r="436" spans="5:11" x14ac:dyDescent="0.25">
      <c r="E436" t="s">
        <v>461</v>
      </c>
      <c r="F436">
        <v>0.70498595920301299</v>
      </c>
      <c r="J436">
        <v>436</v>
      </c>
      <c r="K436" t="s">
        <v>1285</v>
      </c>
    </row>
    <row r="437" spans="5:11" x14ac:dyDescent="0.25">
      <c r="E437" t="s">
        <v>647</v>
      </c>
      <c r="F437">
        <v>0.70498595920301299</v>
      </c>
      <c r="J437">
        <v>437</v>
      </c>
      <c r="K437" t="s">
        <v>1285</v>
      </c>
    </row>
    <row r="438" spans="5:11" x14ac:dyDescent="0.25">
      <c r="E438" t="s">
        <v>385</v>
      </c>
      <c r="F438">
        <v>0.70498595920301299</v>
      </c>
      <c r="J438">
        <v>438</v>
      </c>
      <c r="K438" t="s">
        <v>1285</v>
      </c>
    </row>
    <row r="439" spans="5:11" x14ac:dyDescent="0.25">
      <c r="E439" t="s">
        <v>615</v>
      </c>
      <c r="F439">
        <v>0.71815529739879802</v>
      </c>
      <c r="J439">
        <v>439</v>
      </c>
      <c r="K439" t="s">
        <v>1285</v>
      </c>
    </row>
    <row r="440" spans="5:11" x14ac:dyDescent="0.25">
      <c r="E440" t="s">
        <v>99</v>
      </c>
      <c r="F440">
        <v>0.72644925520500703</v>
      </c>
      <c r="J440">
        <v>440</v>
      </c>
      <c r="K440" t="s">
        <v>1285</v>
      </c>
    </row>
    <row r="441" spans="5:11" x14ac:dyDescent="0.25">
      <c r="E441" t="s">
        <v>393</v>
      </c>
      <c r="F441">
        <v>0.72644925520500703</v>
      </c>
      <c r="J441">
        <v>441</v>
      </c>
      <c r="K441" t="s">
        <v>1285</v>
      </c>
    </row>
    <row r="442" spans="5:11" x14ac:dyDescent="0.25">
      <c r="E442" t="s">
        <v>447</v>
      </c>
      <c r="F442">
        <v>0.72644925520500703</v>
      </c>
      <c r="J442">
        <v>442</v>
      </c>
      <c r="K442" t="s">
        <v>1285</v>
      </c>
    </row>
    <row r="443" spans="5:11" x14ac:dyDescent="0.25">
      <c r="E443" t="s">
        <v>433</v>
      </c>
      <c r="F443">
        <v>0.72644925520500703</v>
      </c>
      <c r="J443">
        <v>443</v>
      </c>
      <c r="K443" t="s">
        <v>1285</v>
      </c>
    </row>
    <row r="444" spans="5:11" x14ac:dyDescent="0.25">
      <c r="E444" t="s">
        <v>391</v>
      </c>
      <c r="F444">
        <v>0.73638941943535596</v>
      </c>
      <c r="J444">
        <v>444</v>
      </c>
      <c r="K444" t="s">
        <v>1285</v>
      </c>
    </row>
    <row r="445" spans="5:11" x14ac:dyDescent="0.25">
      <c r="E445" t="s">
        <v>415</v>
      </c>
      <c r="F445">
        <v>0.73638941943535596</v>
      </c>
      <c r="J445">
        <v>445</v>
      </c>
      <c r="K445" t="s">
        <v>1285</v>
      </c>
    </row>
    <row r="446" spans="5:11" x14ac:dyDescent="0.25">
      <c r="E446" t="s">
        <v>476</v>
      </c>
      <c r="F446">
        <v>0.73638941943535596</v>
      </c>
      <c r="J446">
        <v>446</v>
      </c>
      <c r="K446" t="s">
        <v>1285</v>
      </c>
    </row>
    <row r="447" spans="5:11" x14ac:dyDescent="0.25">
      <c r="E447" t="s">
        <v>365</v>
      </c>
      <c r="F447">
        <v>0.73809914016684197</v>
      </c>
      <c r="J447">
        <v>447</v>
      </c>
      <c r="K447" t="s">
        <v>1285</v>
      </c>
    </row>
    <row r="448" spans="5:11" x14ac:dyDescent="0.25">
      <c r="E448" t="s">
        <v>438</v>
      </c>
      <c r="F448">
        <v>0.73809914016684197</v>
      </c>
      <c r="J448">
        <v>448</v>
      </c>
      <c r="K448" t="s">
        <v>1285</v>
      </c>
    </row>
    <row r="449" spans="5:11" x14ac:dyDescent="0.25">
      <c r="E449" t="s">
        <v>689</v>
      </c>
      <c r="F449">
        <v>0.73809914016684197</v>
      </c>
      <c r="J449">
        <v>449</v>
      </c>
      <c r="K449" t="s">
        <v>1285</v>
      </c>
    </row>
    <row r="450" spans="5:11" x14ac:dyDescent="0.25">
      <c r="E450" t="s">
        <v>636</v>
      </c>
      <c r="F450">
        <v>0.73809914016684197</v>
      </c>
      <c r="J450">
        <v>450</v>
      </c>
      <c r="K450" t="s">
        <v>1285</v>
      </c>
    </row>
    <row r="451" spans="5:11" x14ac:dyDescent="0.25">
      <c r="E451" t="s">
        <v>432</v>
      </c>
      <c r="F451">
        <v>0.73809914016684197</v>
      </c>
      <c r="J451">
        <v>451</v>
      </c>
      <c r="K451" t="s">
        <v>1285</v>
      </c>
    </row>
    <row r="452" spans="5:11" x14ac:dyDescent="0.25">
      <c r="E452" t="s">
        <v>604</v>
      </c>
      <c r="F452">
        <v>0.73809914016684197</v>
      </c>
      <c r="J452">
        <v>452</v>
      </c>
      <c r="K452" t="s">
        <v>1285</v>
      </c>
    </row>
    <row r="453" spans="5:11" x14ac:dyDescent="0.25">
      <c r="E453" t="s">
        <v>488</v>
      </c>
      <c r="F453">
        <v>0.73809914016684197</v>
      </c>
      <c r="J453">
        <v>453</v>
      </c>
      <c r="K453" t="s">
        <v>1285</v>
      </c>
    </row>
    <row r="454" spans="5:11" x14ac:dyDescent="0.25">
      <c r="E454" t="s">
        <v>464</v>
      </c>
      <c r="F454">
        <v>0.73809914016684197</v>
      </c>
      <c r="J454">
        <v>454</v>
      </c>
      <c r="K454" t="s">
        <v>1285</v>
      </c>
    </row>
    <row r="455" spans="5:11" x14ac:dyDescent="0.25">
      <c r="E455" t="s">
        <v>450</v>
      </c>
      <c r="F455">
        <v>0.74963979966336403</v>
      </c>
      <c r="J455">
        <v>455</v>
      </c>
      <c r="K455" t="s">
        <v>1285</v>
      </c>
    </row>
    <row r="456" spans="5:11" x14ac:dyDescent="0.25">
      <c r="E456" t="s">
        <v>397</v>
      </c>
      <c r="F456">
        <v>0.74963979966336403</v>
      </c>
      <c r="J456">
        <v>456</v>
      </c>
      <c r="K456" t="s">
        <v>1285</v>
      </c>
    </row>
    <row r="457" spans="5:11" x14ac:dyDescent="0.25">
      <c r="E457" t="s">
        <v>524</v>
      </c>
      <c r="F457">
        <v>0.75789438204148596</v>
      </c>
      <c r="J457">
        <v>457</v>
      </c>
      <c r="K457" t="s">
        <v>1285</v>
      </c>
    </row>
    <row r="458" spans="5:11" x14ac:dyDescent="0.25">
      <c r="E458" t="s">
        <v>13</v>
      </c>
      <c r="F458">
        <v>0.75789438204148596</v>
      </c>
      <c r="J458">
        <v>458</v>
      </c>
      <c r="K458" t="s">
        <v>1285</v>
      </c>
    </row>
    <row r="459" spans="5:11" x14ac:dyDescent="0.25">
      <c r="E459" t="s">
        <v>37</v>
      </c>
      <c r="F459">
        <v>0.75789438204148596</v>
      </c>
      <c r="J459">
        <v>459</v>
      </c>
      <c r="K459" t="s">
        <v>1285</v>
      </c>
    </row>
    <row r="460" spans="5:11" x14ac:dyDescent="0.25">
      <c r="E460" t="s">
        <v>646</v>
      </c>
      <c r="F460">
        <v>0.75789438204148596</v>
      </c>
      <c r="J460">
        <v>460</v>
      </c>
      <c r="K460" t="s">
        <v>1285</v>
      </c>
    </row>
    <row r="461" spans="5:11" x14ac:dyDescent="0.25">
      <c r="E461" t="s">
        <v>310</v>
      </c>
      <c r="F461">
        <v>0.76945713218464096</v>
      </c>
      <c r="J461">
        <v>461</v>
      </c>
      <c r="K461" t="s">
        <v>1285</v>
      </c>
    </row>
    <row r="462" spans="5:11" x14ac:dyDescent="0.25">
      <c r="E462" t="s">
        <v>448</v>
      </c>
      <c r="F462">
        <v>0.76945713218464096</v>
      </c>
      <c r="J462">
        <v>462</v>
      </c>
      <c r="K462" t="s">
        <v>1285</v>
      </c>
    </row>
    <row r="463" spans="5:11" x14ac:dyDescent="0.25">
      <c r="E463" t="s">
        <v>8</v>
      </c>
      <c r="F463">
        <v>0.77105181915890697</v>
      </c>
      <c r="J463">
        <v>463</v>
      </c>
      <c r="K463" t="s">
        <v>1285</v>
      </c>
    </row>
    <row r="464" spans="5:11" x14ac:dyDescent="0.25">
      <c r="E464" t="s">
        <v>377</v>
      </c>
      <c r="F464">
        <v>0.77105181915890697</v>
      </c>
      <c r="J464">
        <v>464</v>
      </c>
      <c r="K464" t="s">
        <v>1285</v>
      </c>
    </row>
    <row r="465" spans="5:11" x14ac:dyDescent="0.25">
      <c r="E465" t="s">
        <v>437</v>
      </c>
      <c r="F465">
        <v>0.77105181915890697</v>
      </c>
      <c r="J465">
        <v>465</v>
      </c>
      <c r="K465" t="s">
        <v>1285</v>
      </c>
    </row>
    <row r="466" spans="5:11" x14ac:dyDescent="0.25">
      <c r="E466" t="s">
        <v>574</v>
      </c>
      <c r="F466">
        <v>0.77105181915890697</v>
      </c>
      <c r="J466">
        <v>466</v>
      </c>
      <c r="K466" t="s">
        <v>1285</v>
      </c>
    </row>
    <row r="467" spans="5:11" x14ac:dyDescent="0.25">
      <c r="E467" t="s">
        <v>628</v>
      </c>
      <c r="F467">
        <v>0.77105181915890697</v>
      </c>
      <c r="J467">
        <v>467</v>
      </c>
      <c r="K467" t="s">
        <v>1285</v>
      </c>
    </row>
    <row r="468" spans="5:11" x14ac:dyDescent="0.25">
      <c r="E468" t="s">
        <v>929</v>
      </c>
      <c r="F468">
        <v>0.77105181915890697</v>
      </c>
      <c r="J468">
        <v>468</v>
      </c>
      <c r="K468" t="s">
        <v>1285</v>
      </c>
    </row>
    <row r="469" spans="5:11" x14ac:dyDescent="0.25">
      <c r="E469" t="s">
        <v>449</v>
      </c>
      <c r="F469">
        <v>0.77105181915890697</v>
      </c>
      <c r="J469">
        <v>469</v>
      </c>
      <c r="K469" t="s">
        <v>1285</v>
      </c>
    </row>
    <row r="470" spans="5:11" x14ac:dyDescent="0.25">
      <c r="E470" t="s">
        <v>583</v>
      </c>
      <c r="F470">
        <v>0.77105181915890697</v>
      </c>
      <c r="J470">
        <v>470</v>
      </c>
      <c r="K470" t="s">
        <v>1285</v>
      </c>
    </row>
    <row r="471" spans="5:11" x14ac:dyDescent="0.25">
      <c r="E471" t="s">
        <v>480</v>
      </c>
      <c r="F471">
        <v>0.77596361814935</v>
      </c>
      <c r="J471">
        <v>471</v>
      </c>
      <c r="K471" t="s">
        <v>1285</v>
      </c>
    </row>
    <row r="472" spans="5:11" x14ac:dyDescent="0.25">
      <c r="E472" t="s">
        <v>378</v>
      </c>
      <c r="F472">
        <v>0.77596361814935</v>
      </c>
      <c r="J472">
        <v>472</v>
      </c>
      <c r="K472" t="s">
        <v>1285</v>
      </c>
    </row>
    <row r="473" spans="5:11" x14ac:dyDescent="0.25">
      <c r="E473" t="s">
        <v>580</v>
      </c>
      <c r="F473">
        <v>0.77596361814935</v>
      </c>
      <c r="J473">
        <v>473</v>
      </c>
      <c r="K473" t="s">
        <v>1285</v>
      </c>
    </row>
    <row r="474" spans="5:11" x14ac:dyDescent="0.25">
      <c r="E474" t="s">
        <v>589</v>
      </c>
      <c r="F474">
        <v>0.77596361814935</v>
      </c>
      <c r="J474">
        <v>474</v>
      </c>
      <c r="K474" t="s">
        <v>1285</v>
      </c>
    </row>
    <row r="475" spans="5:11" x14ac:dyDescent="0.25">
      <c r="E475" t="s">
        <v>649</v>
      </c>
      <c r="F475">
        <v>0.77596361814935</v>
      </c>
      <c r="J475">
        <v>475</v>
      </c>
      <c r="K475" t="s">
        <v>1285</v>
      </c>
    </row>
    <row r="476" spans="5:11" x14ac:dyDescent="0.25">
      <c r="E476" t="s">
        <v>314</v>
      </c>
      <c r="F476">
        <v>0.77596361814935</v>
      </c>
      <c r="J476">
        <v>476</v>
      </c>
      <c r="K476" t="s">
        <v>1285</v>
      </c>
    </row>
    <row r="477" spans="5:11" x14ac:dyDescent="0.25">
      <c r="E477" t="s">
        <v>553</v>
      </c>
      <c r="F477">
        <v>0.78906815590686796</v>
      </c>
      <c r="J477">
        <v>477</v>
      </c>
      <c r="K477" t="s">
        <v>1285</v>
      </c>
    </row>
    <row r="478" spans="5:11" x14ac:dyDescent="0.25">
      <c r="E478" t="s">
        <v>98</v>
      </c>
      <c r="F478">
        <v>0.79721435567656695</v>
      </c>
      <c r="J478">
        <v>478</v>
      </c>
      <c r="K478" t="s">
        <v>1285</v>
      </c>
    </row>
    <row r="479" spans="5:11" x14ac:dyDescent="0.25">
      <c r="E479" t="s">
        <v>635</v>
      </c>
      <c r="F479">
        <v>0.79721435567656695</v>
      </c>
      <c r="J479">
        <v>479</v>
      </c>
      <c r="K479" t="s">
        <v>1285</v>
      </c>
    </row>
    <row r="480" spans="5:11" x14ac:dyDescent="0.25">
      <c r="E480" t="s">
        <v>376</v>
      </c>
      <c r="F480">
        <v>0.79721435567656695</v>
      </c>
      <c r="J480">
        <v>480</v>
      </c>
      <c r="K480" t="s">
        <v>1285</v>
      </c>
    </row>
    <row r="481" spans="5:11" x14ac:dyDescent="0.25">
      <c r="E481" t="s">
        <v>425</v>
      </c>
      <c r="F481">
        <v>0.79721435567656695</v>
      </c>
      <c r="J481">
        <v>481</v>
      </c>
      <c r="K481" t="s">
        <v>1285</v>
      </c>
    </row>
    <row r="482" spans="5:11" x14ac:dyDescent="0.25">
      <c r="E482" t="s">
        <v>431</v>
      </c>
      <c r="F482">
        <v>0.80699883924149796</v>
      </c>
      <c r="J482">
        <v>482</v>
      </c>
      <c r="K482" t="s">
        <v>1285</v>
      </c>
    </row>
    <row r="483" spans="5:11" x14ac:dyDescent="0.25">
      <c r="E483" t="s">
        <v>587</v>
      </c>
      <c r="F483">
        <v>0.80699883924149796</v>
      </c>
      <c r="J483">
        <v>483</v>
      </c>
      <c r="K483" t="s">
        <v>1285</v>
      </c>
    </row>
    <row r="484" spans="5:11" x14ac:dyDescent="0.25">
      <c r="E484" t="s">
        <v>374</v>
      </c>
      <c r="F484">
        <v>0.80699883924149796</v>
      </c>
      <c r="J484">
        <v>484</v>
      </c>
      <c r="K484" t="s">
        <v>1285</v>
      </c>
    </row>
    <row r="485" spans="5:11" x14ac:dyDescent="0.25">
      <c r="E485" t="s">
        <v>412</v>
      </c>
      <c r="F485">
        <v>0.81844829728194102</v>
      </c>
      <c r="J485">
        <v>485</v>
      </c>
      <c r="K485" t="s">
        <v>1285</v>
      </c>
    </row>
    <row r="486" spans="5:11" x14ac:dyDescent="0.25">
      <c r="E486" t="s">
        <v>361</v>
      </c>
      <c r="F486">
        <v>0.81844829728194102</v>
      </c>
      <c r="J486">
        <v>486</v>
      </c>
      <c r="K486" t="s">
        <v>1285</v>
      </c>
    </row>
    <row r="487" spans="5:11" x14ac:dyDescent="0.25">
      <c r="E487" t="s">
        <v>386</v>
      </c>
      <c r="F487">
        <v>0.82650744764742101</v>
      </c>
      <c r="J487">
        <v>487</v>
      </c>
      <c r="K487" t="s">
        <v>1285</v>
      </c>
    </row>
    <row r="488" spans="5:11" x14ac:dyDescent="0.25">
      <c r="E488" t="s">
        <v>434</v>
      </c>
      <c r="F488">
        <v>0.82650744764742101</v>
      </c>
      <c r="J488">
        <v>488</v>
      </c>
      <c r="K488" t="s">
        <v>1285</v>
      </c>
    </row>
    <row r="489" spans="5:11" x14ac:dyDescent="0.25">
      <c r="E489" t="s">
        <v>644</v>
      </c>
      <c r="F489">
        <v>0.82650744764742101</v>
      </c>
      <c r="J489">
        <v>489</v>
      </c>
      <c r="K489" t="s">
        <v>1285</v>
      </c>
    </row>
    <row r="490" spans="5:11" x14ac:dyDescent="0.25">
      <c r="E490" t="s">
        <v>423</v>
      </c>
      <c r="F490">
        <v>0.82650744764742101</v>
      </c>
      <c r="J490">
        <v>490</v>
      </c>
      <c r="K490" t="s">
        <v>1285</v>
      </c>
    </row>
    <row r="491" spans="5:11" x14ac:dyDescent="0.25">
      <c r="E491" t="s">
        <v>677</v>
      </c>
      <c r="F491">
        <v>0.83622530971696096</v>
      </c>
      <c r="J491">
        <v>491</v>
      </c>
      <c r="K491" t="s">
        <v>1285</v>
      </c>
    </row>
    <row r="492" spans="5:11" x14ac:dyDescent="0.25">
      <c r="E492" t="s">
        <v>451</v>
      </c>
      <c r="F492">
        <v>0.83622530971696096</v>
      </c>
      <c r="J492">
        <v>492</v>
      </c>
      <c r="K492" t="s">
        <v>1285</v>
      </c>
    </row>
    <row r="493" spans="5:11" x14ac:dyDescent="0.25">
      <c r="E493" t="s">
        <v>302</v>
      </c>
      <c r="F493">
        <v>0.83622530971696096</v>
      </c>
      <c r="J493">
        <v>493</v>
      </c>
      <c r="K493" t="s">
        <v>1285</v>
      </c>
    </row>
    <row r="494" spans="5:11" x14ac:dyDescent="0.25">
      <c r="E494" t="s">
        <v>331</v>
      </c>
      <c r="F494">
        <v>0.83913382462337205</v>
      </c>
      <c r="J494">
        <v>494</v>
      </c>
      <c r="K494" t="s">
        <v>1285</v>
      </c>
    </row>
    <row r="495" spans="5:11" x14ac:dyDescent="0.25">
      <c r="E495" t="s">
        <v>467</v>
      </c>
      <c r="F495">
        <v>0.83913382462337205</v>
      </c>
      <c r="J495">
        <v>495</v>
      </c>
      <c r="K495" t="s">
        <v>1285</v>
      </c>
    </row>
    <row r="496" spans="5:11" x14ac:dyDescent="0.25">
      <c r="E496" t="s">
        <v>631</v>
      </c>
      <c r="F496">
        <v>0.83913382462337205</v>
      </c>
      <c r="J496">
        <v>496</v>
      </c>
      <c r="K496" t="s">
        <v>1285</v>
      </c>
    </row>
    <row r="497" spans="5:11" x14ac:dyDescent="0.25">
      <c r="E497" t="s">
        <v>442</v>
      </c>
      <c r="F497">
        <v>0.83913382462337205</v>
      </c>
      <c r="J497">
        <v>497</v>
      </c>
      <c r="K497" t="s">
        <v>1285</v>
      </c>
    </row>
    <row r="498" spans="5:11" x14ac:dyDescent="0.25">
      <c r="E498" t="s">
        <v>617</v>
      </c>
      <c r="F498">
        <v>0.83913382462337205</v>
      </c>
      <c r="J498">
        <v>498</v>
      </c>
      <c r="K498" t="s">
        <v>1285</v>
      </c>
    </row>
    <row r="499" spans="5:11" x14ac:dyDescent="0.25">
      <c r="E499" t="s">
        <v>384</v>
      </c>
      <c r="F499">
        <v>0.83913382462337205</v>
      </c>
      <c r="J499">
        <v>499</v>
      </c>
      <c r="K499" t="s">
        <v>1285</v>
      </c>
    </row>
    <row r="500" spans="5:11" x14ac:dyDescent="0.25">
      <c r="E500" t="s">
        <v>594</v>
      </c>
      <c r="F500">
        <v>0.83913382462337205</v>
      </c>
      <c r="J500">
        <v>500</v>
      </c>
      <c r="K500" t="s">
        <v>1285</v>
      </c>
    </row>
    <row r="501" spans="5:11" x14ac:dyDescent="0.25">
      <c r="E501" t="s">
        <v>89</v>
      </c>
      <c r="F501">
        <v>0.84706781062702996</v>
      </c>
      <c r="J501">
        <v>501</v>
      </c>
      <c r="K501" t="s">
        <v>1285</v>
      </c>
    </row>
    <row r="502" spans="5:11" x14ac:dyDescent="0.25">
      <c r="E502" t="s">
        <v>28</v>
      </c>
      <c r="F502">
        <v>0.84706781062702996</v>
      </c>
      <c r="J502">
        <v>502</v>
      </c>
      <c r="K502" t="s">
        <v>1285</v>
      </c>
    </row>
    <row r="503" spans="5:11" x14ac:dyDescent="0.25">
      <c r="E503" t="s">
        <v>419</v>
      </c>
      <c r="F503">
        <v>0.84706781062702996</v>
      </c>
      <c r="J503">
        <v>503</v>
      </c>
      <c r="K503" t="s">
        <v>1285</v>
      </c>
    </row>
    <row r="504" spans="5:11" x14ac:dyDescent="0.25">
      <c r="E504" t="s">
        <v>489</v>
      </c>
      <c r="F504">
        <v>0.84706781062702996</v>
      </c>
      <c r="J504">
        <v>504</v>
      </c>
      <c r="K504" t="s">
        <v>1285</v>
      </c>
    </row>
    <row r="505" spans="5:11" x14ac:dyDescent="0.25">
      <c r="E505" t="s">
        <v>478</v>
      </c>
      <c r="F505">
        <v>0.85327361661206003</v>
      </c>
      <c r="J505">
        <v>505</v>
      </c>
      <c r="K505" t="s">
        <v>1285</v>
      </c>
    </row>
    <row r="506" spans="5:11" x14ac:dyDescent="0.25">
      <c r="E506" t="s">
        <v>352</v>
      </c>
      <c r="F506">
        <v>0.85327361661206003</v>
      </c>
      <c r="J506">
        <v>506</v>
      </c>
      <c r="K506" t="s">
        <v>1285</v>
      </c>
    </row>
    <row r="507" spans="5:11" x14ac:dyDescent="0.25">
      <c r="E507" t="s">
        <v>620</v>
      </c>
      <c r="F507">
        <v>0.85327361661206003</v>
      </c>
      <c r="J507">
        <v>507</v>
      </c>
      <c r="K507" t="s">
        <v>1285</v>
      </c>
    </row>
    <row r="508" spans="5:11" x14ac:dyDescent="0.25">
      <c r="E508" t="s">
        <v>621</v>
      </c>
      <c r="F508">
        <v>0.85327361661206003</v>
      </c>
      <c r="J508">
        <v>508</v>
      </c>
      <c r="K508" t="s">
        <v>1285</v>
      </c>
    </row>
    <row r="509" spans="5:11" x14ac:dyDescent="0.25">
      <c r="E509" t="s">
        <v>368</v>
      </c>
      <c r="F509">
        <v>0.85327361661206003</v>
      </c>
      <c r="J509">
        <v>509</v>
      </c>
      <c r="K509" t="s">
        <v>1285</v>
      </c>
    </row>
    <row r="510" spans="5:11" x14ac:dyDescent="0.25">
      <c r="E510" t="s">
        <v>49</v>
      </c>
      <c r="F510">
        <v>0.86279758587320499</v>
      </c>
      <c r="J510">
        <v>510</v>
      </c>
      <c r="K510" t="s">
        <v>1285</v>
      </c>
    </row>
    <row r="511" spans="5:11" x14ac:dyDescent="0.25">
      <c r="E511" t="s">
        <v>593</v>
      </c>
      <c r="F511">
        <v>0.86279758587320499</v>
      </c>
      <c r="J511">
        <v>511</v>
      </c>
      <c r="K511" t="s">
        <v>1285</v>
      </c>
    </row>
    <row r="512" spans="5:11" x14ac:dyDescent="0.25">
      <c r="E512" t="s">
        <v>462</v>
      </c>
      <c r="F512">
        <v>0.86279758587320499</v>
      </c>
      <c r="J512">
        <v>512</v>
      </c>
      <c r="K512" t="s">
        <v>1285</v>
      </c>
    </row>
    <row r="513" spans="5:11" x14ac:dyDescent="0.25">
      <c r="E513" t="s">
        <v>405</v>
      </c>
      <c r="F513">
        <v>0.87568927125543805</v>
      </c>
      <c r="J513">
        <v>513</v>
      </c>
      <c r="K513" t="s">
        <v>1285</v>
      </c>
    </row>
    <row r="514" spans="5:11" x14ac:dyDescent="0.25">
      <c r="E514" t="s">
        <v>499</v>
      </c>
      <c r="F514">
        <v>0.87663669349569795</v>
      </c>
      <c r="J514">
        <v>514</v>
      </c>
      <c r="K514" t="s">
        <v>1285</v>
      </c>
    </row>
    <row r="515" spans="5:11" x14ac:dyDescent="0.25">
      <c r="E515" t="s">
        <v>316</v>
      </c>
      <c r="F515">
        <v>0.87663669349569795</v>
      </c>
      <c r="J515">
        <v>515</v>
      </c>
      <c r="K515" t="s">
        <v>1285</v>
      </c>
    </row>
    <row r="516" spans="5:11" x14ac:dyDescent="0.25">
      <c r="E516" t="s">
        <v>602</v>
      </c>
      <c r="F516">
        <v>0.87663669349569795</v>
      </c>
      <c r="J516">
        <v>516</v>
      </c>
      <c r="K516" t="s">
        <v>1285</v>
      </c>
    </row>
    <row r="517" spans="5:11" x14ac:dyDescent="0.25">
      <c r="E517" t="s">
        <v>930</v>
      </c>
      <c r="F517">
        <v>0.87663669349569795</v>
      </c>
      <c r="J517">
        <v>517</v>
      </c>
      <c r="K517" t="s">
        <v>1285</v>
      </c>
    </row>
    <row r="518" spans="5:11" x14ac:dyDescent="0.25">
      <c r="E518" t="s">
        <v>590</v>
      </c>
      <c r="F518">
        <v>0.87663669349569795</v>
      </c>
      <c r="J518">
        <v>518</v>
      </c>
      <c r="K518" t="s">
        <v>1285</v>
      </c>
    </row>
    <row r="519" spans="5:11" x14ac:dyDescent="0.25">
      <c r="E519" t="s">
        <v>596</v>
      </c>
      <c r="F519">
        <v>0.87663669349569795</v>
      </c>
      <c r="J519">
        <v>519</v>
      </c>
      <c r="K519" t="s">
        <v>1285</v>
      </c>
    </row>
    <row r="520" spans="5:11" x14ac:dyDescent="0.25">
      <c r="E520" t="s">
        <v>681</v>
      </c>
      <c r="F520">
        <v>0.87663669349569795</v>
      </c>
      <c r="J520">
        <v>520</v>
      </c>
      <c r="K520" t="s">
        <v>1285</v>
      </c>
    </row>
    <row r="521" spans="5:11" x14ac:dyDescent="0.25">
      <c r="E521" t="s">
        <v>341</v>
      </c>
      <c r="F521">
        <v>0.87663669349569795</v>
      </c>
      <c r="J521">
        <v>521</v>
      </c>
      <c r="K521" t="s">
        <v>1285</v>
      </c>
    </row>
    <row r="522" spans="5:11" x14ac:dyDescent="0.25">
      <c r="E522" t="s">
        <v>411</v>
      </c>
      <c r="F522">
        <v>0.886007878895823</v>
      </c>
      <c r="J522">
        <v>522</v>
      </c>
      <c r="K522" t="s">
        <v>1285</v>
      </c>
    </row>
    <row r="523" spans="5:11" x14ac:dyDescent="0.25">
      <c r="E523" t="s">
        <v>291</v>
      </c>
      <c r="F523">
        <v>0.886007878895823</v>
      </c>
      <c r="J523">
        <v>523</v>
      </c>
      <c r="K523" t="s">
        <v>1285</v>
      </c>
    </row>
    <row r="524" spans="5:11" x14ac:dyDescent="0.25">
      <c r="E524" t="s">
        <v>366</v>
      </c>
      <c r="F524">
        <v>0.886007878895823</v>
      </c>
      <c r="J524">
        <v>524</v>
      </c>
      <c r="K524" t="s">
        <v>1285</v>
      </c>
    </row>
    <row r="525" spans="5:11" x14ac:dyDescent="0.25">
      <c r="E525" t="s">
        <v>24</v>
      </c>
      <c r="F525">
        <v>0.89533086357770997</v>
      </c>
      <c r="J525">
        <v>525</v>
      </c>
      <c r="K525" t="s">
        <v>1285</v>
      </c>
    </row>
    <row r="526" spans="5:11" x14ac:dyDescent="0.25">
      <c r="E526" t="s">
        <v>504</v>
      </c>
      <c r="F526">
        <v>0.89533086357770997</v>
      </c>
      <c r="J526">
        <v>526</v>
      </c>
      <c r="K526" t="s">
        <v>1285</v>
      </c>
    </row>
    <row r="527" spans="5:11" x14ac:dyDescent="0.25">
      <c r="E527" t="s">
        <v>684</v>
      </c>
      <c r="F527">
        <v>0.89533086357770997</v>
      </c>
      <c r="J527">
        <v>527</v>
      </c>
      <c r="K527" t="s">
        <v>1285</v>
      </c>
    </row>
    <row r="528" spans="5:11" x14ac:dyDescent="0.25">
      <c r="E528" t="s">
        <v>592</v>
      </c>
      <c r="F528">
        <v>0.90639872968582602</v>
      </c>
      <c r="J528">
        <v>528</v>
      </c>
      <c r="K528" t="s">
        <v>1285</v>
      </c>
    </row>
    <row r="529" spans="5:11" x14ac:dyDescent="0.25">
      <c r="E529" t="s">
        <v>564</v>
      </c>
      <c r="F529">
        <v>0.90869604710468699</v>
      </c>
      <c r="J529">
        <v>529</v>
      </c>
      <c r="K529" t="s">
        <v>1285</v>
      </c>
    </row>
    <row r="530" spans="5:11" x14ac:dyDescent="0.25">
      <c r="E530" t="s">
        <v>457</v>
      </c>
      <c r="F530">
        <v>0.90869604710468699</v>
      </c>
      <c r="J530">
        <v>530</v>
      </c>
      <c r="K530" t="s">
        <v>1285</v>
      </c>
    </row>
    <row r="531" spans="5:11" x14ac:dyDescent="0.25">
      <c r="E531" t="s">
        <v>342</v>
      </c>
      <c r="F531">
        <v>0.90869604710468699</v>
      </c>
      <c r="J531">
        <v>531</v>
      </c>
      <c r="K531" t="s">
        <v>1285</v>
      </c>
    </row>
    <row r="532" spans="5:11" x14ac:dyDescent="0.25">
      <c r="E532" t="s">
        <v>326</v>
      </c>
      <c r="F532">
        <v>0.90869604710468699</v>
      </c>
      <c r="J532">
        <v>532</v>
      </c>
      <c r="K532" t="s">
        <v>1285</v>
      </c>
    </row>
    <row r="533" spans="5:11" x14ac:dyDescent="0.25">
      <c r="E533" t="s">
        <v>582</v>
      </c>
      <c r="F533">
        <v>0.90869604710468699</v>
      </c>
      <c r="J533">
        <v>533</v>
      </c>
      <c r="K533" t="s">
        <v>1285</v>
      </c>
    </row>
    <row r="534" spans="5:11" x14ac:dyDescent="0.25">
      <c r="E534" t="s">
        <v>653</v>
      </c>
      <c r="F534">
        <v>0.90869604710468699</v>
      </c>
      <c r="J534">
        <v>534</v>
      </c>
      <c r="K534" t="s">
        <v>1285</v>
      </c>
    </row>
    <row r="535" spans="5:11" x14ac:dyDescent="0.25">
      <c r="E535" t="s">
        <v>418</v>
      </c>
      <c r="F535">
        <v>0.90869604710468699</v>
      </c>
      <c r="J535">
        <v>535</v>
      </c>
      <c r="K535" t="s">
        <v>1285</v>
      </c>
    </row>
    <row r="536" spans="5:11" x14ac:dyDescent="0.25">
      <c r="E536" t="s">
        <v>459</v>
      </c>
      <c r="F536">
        <v>0.90869604710468699</v>
      </c>
      <c r="J536">
        <v>536</v>
      </c>
      <c r="K536" t="s">
        <v>1285</v>
      </c>
    </row>
    <row r="537" spans="5:11" x14ac:dyDescent="0.25">
      <c r="E537" t="s">
        <v>117</v>
      </c>
      <c r="F537">
        <v>0.93208125751732696</v>
      </c>
      <c r="J537">
        <v>537</v>
      </c>
      <c r="K537" t="s">
        <v>1285</v>
      </c>
    </row>
    <row r="538" spans="5:11" x14ac:dyDescent="0.25">
      <c r="E538" t="s">
        <v>463</v>
      </c>
      <c r="F538">
        <v>0.93208125751732696</v>
      </c>
      <c r="J538">
        <v>538</v>
      </c>
      <c r="K538" t="s">
        <v>1285</v>
      </c>
    </row>
    <row r="539" spans="5:11" x14ac:dyDescent="0.25">
      <c r="E539" t="s">
        <v>406</v>
      </c>
      <c r="F539">
        <v>0.93208125751732696</v>
      </c>
      <c r="J539">
        <v>539</v>
      </c>
      <c r="K539" t="s">
        <v>1285</v>
      </c>
    </row>
    <row r="540" spans="5:11" x14ac:dyDescent="0.25">
      <c r="E540" t="s">
        <v>354</v>
      </c>
      <c r="F540">
        <v>0.93765244880809995</v>
      </c>
      <c r="J540">
        <v>540</v>
      </c>
      <c r="K540" t="s">
        <v>1285</v>
      </c>
    </row>
    <row r="541" spans="5:11" x14ac:dyDescent="0.25">
      <c r="E541" t="s">
        <v>294</v>
      </c>
      <c r="F541">
        <v>0.93765244880809995</v>
      </c>
      <c r="J541">
        <v>541</v>
      </c>
      <c r="K541" t="s">
        <v>1285</v>
      </c>
    </row>
    <row r="542" spans="5:11" x14ac:dyDescent="0.25">
      <c r="E542" t="s">
        <v>643</v>
      </c>
      <c r="F542">
        <v>0.93765244880809995</v>
      </c>
      <c r="J542">
        <v>542</v>
      </c>
      <c r="K542" t="s">
        <v>1285</v>
      </c>
    </row>
    <row r="543" spans="5:11" x14ac:dyDescent="0.25">
      <c r="E543" t="s">
        <v>634</v>
      </c>
      <c r="F543">
        <v>0.93765244880809995</v>
      </c>
      <c r="J543">
        <v>543</v>
      </c>
      <c r="K543" t="s">
        <v>1285</v>
      </c>
    </row>
    <row r="544" spans="5:11" x14ac:dyDescent="0.25">
      <c r="E544" t="s">
        <v>445</v>
      </c>
      <c r="F544">
        <v>0.93765244880809995</v>
      </c>
      <c r="J544">
        <v>544</v>
      </c>
      <c r="K544" t="s">
        <v>1285</v>
      </c>
    </row>
    <row r="545" spans="5:11" x14ac:dyDescent="0.25">
      <c r="E545" t="s">
        <v>32</v>
      </c>
      <c r="F545">
        <v>0.94661041821745195</v>
      </c>
      <c r="J545">
        <v>545</v>
      </c>
      <c r="K545" t="s">
        <v>1285</v>
      </c>
    </row>
    <row r="546" spans="5:11" x14ac:dyDescent="0.25">
      <c r="E546" t="s">
        <v>349</v>
      </c>
      <c r="F546">
        <v>0.94661041821745195</v>
      </c>
      <c r="J546">
        <v>546</v>
      </c>
      <c r="K546" t="s">
        <v>1285</v>
      </c>
    </row>
    <row r="547" spans="5:11" x14ac:dyDescent="0.25">
      <c r="E547" t="s">
        <v>673</v>
      </c>
      <c r="F547">
        <v>0.94661041821745195</v>
      </c>
      <c r="J547">
        <v>547</v>
      </c>
      <c r="K547" t="s">
        <v>1285</v>
      </c>
    </row>
    <row r="548" spans="5:11" x14ac:dyDescent="0.25">
      <c r="E548" t="s">
        <v>408</v>
      </c>
      <c r="F548">
        <v>0.950307260792706</v>
      </c>
      <c r="J548">
        <v>548</v>
      </c>
      <c r="K548" t="s">
        <v>1285</v>
      </c>
    </row>
    <row r="549" spans="5:11" x14ac:dyDescent="0.25">
      <c r="E549" t="s">
        <v>80</v>
      </c>
      <c r="F549">
        <v>0.950307260792706</v>
      </c>
      <c r="J549">
        <v>549</v>
      </c>
      <c r="K549" t="s">
        <v>1285</v>
      </c>
    </row>
    <row r="550" spans="5:11" x14ac:dyDescent="0.25">
      <c r="E550" t="s">
        <v>12</v>
      </c>
      <c r="F550">
        <v>0.950307260792706</v>
      </c>
      <c r="J550">
        <v>550</v>
      </c>
      <c r="K550" t="s">
        <v>1285</v>
      </c>
    </row>
    <row r="551" spans="5:11" x14ac:dyDescent="0.25">
      <c r="E551" t="s">
        <v>10</v>
      </c>
      <c r="F551">
        <v>0.950307260792706</v>
      </c>
      <c r="J551">
        <v>551</v>
      </c>
      <c r="K551" t="s">
        <v>1285</v>
      </c>
    </row>
    <row r="552" spans="5:11" x14ac:dyDescent="0.25">
      <c r="E552" t="s">
        <v>599</v>
      </c>
      <c r="F552">
        <v>0.950307260792706</v>
      </c>
      <c r="J552">
        <v>552</v>
      </c>
      <c r="K552" t="s">
        <v>1285</v>
      </c>
    </row>
    <row r="553" spans="5:11" x14ac:dyDescent="0.25">
      <c r="E553" t="s">
        <v>654</v>
      </c>
      <c r="F553">
        <v>0.950307260792706</v>
      </c>
      <c r="J553">
        <v>553</v>
      </c>
      <c r="K553" t="s">
        <v>1285</v>
      </c>
    </row>
    <row r="554" spans="5:11" x14ac:dyDescent="0.25">
      <c r="E554" t="s">
        <v>441</v>
      </c>
      <c r="F554">
        <v>0.96083771000860396</v>
      </c>
      <c r="J554">
        <v>554</v>
      </c>
      <c r="K554" t="s">
        <v>1285</v>
      </c>
    </row>
    <row r="555" spans="5:11" x14ac:dyDescent="0.25">
      <c r="E555" t="s">
        <v>611</v>
      </c>
      <c r="F555">
        <v>0.96083771000860396</v>
      </c>
      <c r="J555">
        <v>555</v>
      </c>
      <c r="K555" t="s">
        <v>1285</v>
      </c>
    </row>
    <row r="556" spans="5:11" x14ac:dyDescent="0.25">
      <c r="E556" t="s">
        <v>43</v>
      </c>
      <c r="F556">
        <v>0.96957015967236504</v>
      </c>
      <c r="J556">
        <v>556</v>
      </c>
      <c r="K556" t="s">
        <v>1285</v>
      </c>
    </row>
    <row r="557" spans="5:11" x14ac:dyDescent="0.25">
      <c r="E557" t="s">
        <v>682</v>
      </c>
      <c r="F557">
        <v>0.96957015967236504</v>
      </c>
      <c r="J557">
        <v>557</v>
      </c>
      <c r="K557" t="s">
        <v>1285</v>
      </c>
    </row>
    <row r="558" spans="5:11" x14ac:dyDescent="0.25">
      <c r="E558" t="s">
        <v>674</v>
      </c>
      <c r="F558">
        <v>0.96957015967236504</v>
      </c>
      <c r="J558">
        <v>558</v>
      </c>
      <c r="K558" t="s">
        <v>1285</v>
      </c>
    </row>
    <row r="559" spans="5:11" x14ac:dyDescent="0.25">
      <c r="E559" t="s">
        <v>332</v>
      </c>
      <c r="F559">
        <v>0.97822661073406203</v>
      </c>
      <c r="J559">
        <v>559</v>
      </c>
      <c r="K559" t="s">
        <v>1285</v>
      </c>
    </row>
    <row r="560" spans="5:11" x14ac:dyDescent="0.25">
      <c r="E560" t="s">
        <v>578</v>
      </c>
      <c r="F560">
        <v>0.97822661073406203</v>
      </c>
      <c r="J560">
        <v>560</v>
      </c>
      <c r="K560" t="s">
        <v>1285</v>
      </c>
    </row>
    <row r="561" spans="5:11" x14ac:dyDescent="0.25">
      <c r="E561" t="s">
        <v>325</v>
      </c>
      <c r="F561">
        <v>0.97822661073406203</v>
      </c>
      <c r="J561">
        <v>561</v>
      </c>
      <c r="K561" t="s">
        <v>1285</v>
      </c>
    </row>
    <row r="562" spans="5:11" x14ac:dyDescent="0.25">
      <c r="E562" t="s">
        <v>356</v>
      </c>
      <c r="F562">
        <v>0.97984282716946702</v>
      </c>
      <c r="J562">
        <v>562</v>
      </c>
      <c r="K562" t="s">
        <v>1285</v>
      </c>
    </row>
    <row r="563" spans="5:11" x14ac:dyDescent="0.25">
      <c r="E563" t="s">
        <v>113</v>
      </c>
      <c r="F563">
        <v>0.97984282716946702</v>
      </c>
      <c r="J563">
        <v>563</v>
      </c>
      <c r="K563" t="s">
        <v>1285</v>
      </c>
    </row>
    <row r="564" spans="5:11" x14ac:dyDescent="0.25">
      <c r="E564" t="s">
        <v>572</v>
      </c>
      <c r="F564">
        <v>0.97984282716946702</v>
      </c>
      <c r="J564">
        <v>564</v>
      </c>
      <c r="K564" t="s">
        <v>1285</v>
      </c>
    </row>
    <row r="565" spans="5:11" x14ac:dyDescent="0.25">
      <c r="E565" t="s">
        <v>609</v>
      </c>
      <c r="F565">
        <v>0.97984282716946702</v>
      </c>
      <c r="J565">
        <v>565</v>
      </c>
      <c r="K565" t="s">
        <v>1285</v>
      </c>
    </row>
    <row r="566" spans="5:11" x14ac:dyDescent="0.25">
      <c r="E566" t="s">
        <v>383</v>
      </c>
      <c r="F566">
        <v>0.97984282716946702</v>
      </c>
      <c r="J566">
        <v>566</v>
      </c>
      <c r="K566" t="s">
        <v>1285</v>
      </c>
    </row>
    <row r="567" spans="5:11" x14ac:dyDescent="0.25">
      <c r="E567" t="s">
        <v>605</v>
      </c>
      <c r="F567">
        <v>0.97984282716946702</v>
      </c>
      <c r="J567">
        <v>567</v>
      </c>
      <c r="K567" t="s">
        <v>1285</v>
      </c>
    </row>
    <row r="568" spans="5:11" x14ac:dyDescent="0.25">
      <c r="E568" t="s">
        <v>680</v>
      </c>
      <c r="F568">
        <v>0.97984282716946702</v>
      </c>
      <c r="J568">
        <v>568</v>
      </c>
      <c r="K568" t="s">
        <v>1285</v>
      </c>
    </row>
    <row r="569" spans="5:11" x14ac:dyDescent="0.25">
      <c r="E569" t="s">
        <v>307</v>
      </c>
      <c r="F569">
        <v>0.98831638381285902</v>
      </c>
      <c r="J569">
        <v>569</v>
      </c>
      <c r="K569" t="s">
        <v>1285</v>
      </c>
    </row>
    <row r="570" spans="5:11" x14ac:dyDescent="0.25">
      <c r="E570" t="s">
        <v>491</v>
      </c>
      <c r="F570">
        <v>0.98831638381285902</v>
      </c>
      <c r="J570">
        <v>570</v>
      </c>
      <c r="K570" t="s">
        <v>1285</v>
      </c>
    </row>
    <row r="571" spans="5:11" x14ac:dyDescent="0.25">
      <c r="E571" t="s">
        <v>367</v>
      </c>
      <c r="F571">
        <v>0.98831638381285902</v>
      </c>
      <c r="J571">
        <v>571</v>
      </c>
      <c r="K571" t="s">
        <v>1285</v>
      </c>
    </row>
    <row r="572" spans="5:11" x14ac:dyDescent="0.25">
      <c r="E572" t="s">
        <v>372</v>
      </c>
      <c r="F572">
        <v>0.99844944217215503</v>
      </c>
      <c r="J572">
        <v>572</v>
      </c>
      <c r="K572" t="s">
        <v>1285</v>
      </c>
    </row>
    <row r="573" spans="5:11" x14ac:dyDescent="0.25">
      <c r="E573" t="s">
        <v>446</v>
      </c>
      <c r="F573">
        <v>0.99844944217215503</v>
      </c>
      <c r="J573">
        <v>573</v>
      </c>
      <c r="K573" t="s">
        <v>1285</v>
      </c>
    </row>
    <row r="574" spans="5:11" x14ac:dyDescent="0.25">
      <c r="E574" t="s">
        <v>586</v>
      </c>
      <c r="F574">
        <v>1</v>
      </c>
      <c r="J574">
        <v>574</v>
      </c>
      <c r="K574" t="s">
        <v>1285</v>
      </c>
    </row>
    <row r="575" spans="5:11" x14ac:dyDescent="0.25">
      <c r="E575" t="s">
        <v>632</v>
      </c>
      <c r="F575">
        <v>1</v>
      </c>
      <c r="J575">
        <v>575</v>
      </c>
      <c r="K575" t="s">
        <v>1285</v>
      </c>
    </row>
    <row r="576" spans="5:11" x14ac:dyDescent="0.25">
      <c r="E576" t="s">
        <v>613</v>
      </c>
      <c r="F576">
        <v>1</v>
      </c>
    </row>
  </sheetData>
  <sortState xmlns:xlrd2="http://schemas.microsoft.com/office/spreadsheetml/2017/richdata2" ref="T3:U576">
    <sortCondition ref="T2:T576"/>
  </sortState>
  <hyperlinks>
    <hyperlink ref="C320" r:id="rId1" display="http://pubchem.ncbi.nlm.nih.gov/summary/summary.cgi?cid=53479587" xr:uid="{6CDF4331-29D0-498E-8713-80D54029A6E1}"/>
    <hyperlink ref="C321" r:id="rId2" display="http://pubchem.ncbi.nlm.nih.gov/summary/summary.cgi?cid=53479626" xr:uid="{8A5F6FE6-EA6B-44BE-B4BF-E7295AFE31E7}"/>
    <hyperlink ref="C322" r:id="rId3" display="http://pubchem.ncbi.nlm.nih.gov/summary/summary.cgi?cid=52924329" xr:uid="{055CA2AC-F697-4790-98AA-8A7100A40A7C}"/>
    <hyperlink ref="C325" r:id="rId4" display="http://pubchem.ncbi.nlm.nih.gov/summary/summary.cgi?cid=6441562" xr:uid="{913A855F-6C58-40F2-A955-E77BB5446875}"/>
    <hyperlink ref="C324" r:id="rId5" display="http://pubchem.ncbi.nlm.nih.gov/summary/summary.cgi?cid=53477965" xr:uid="{B3027CBC-1DB2-49AB-8E63-E37D3CB14D63}"/>
    <hyperlink ref="C323" r:id="rId6" display="http://pubchem.ncbi.nlm.nih.gov/summary/summary.cgi?cid=5497165" xr:uid="{1D824277-F148-453A-89CA-7E7E9C1E98A4}"/>
    <hyperlink ref="C326" r:id="rId7" display="http://pubchem.ncbi.nlm.nih.gov/summary/summary.cgi?cid=53479587" xr:uid="{14FE5E69-2C92-4831-9AA6-C904CCD81967}"/>
    <hyperlink ref="C327" r:id="rId8" display="http://pubchem.ncbi.nlm.nih.gov/summary/summary.cgi?cid=53479626" xr:uid="{01DCA37E-4E98-48B7-9E12-BB8B05B4171B}"/>
    <hyperlink ref="C328" r:id="rId9" display="http://pubchem.ncbi.nlm.nih.gov/summary/summary.cgi?cid=52924329" xr:uid="{EA79F0C7-06CF-4560-A47C-E49C8CF1B23D}"/>
    <hyperlink ref="C21" r:id="rId10" display="http://pubchem.ncbi.nlm.nih.gov/summary/summary.cgi?cid=56939514" xr:uid="{D22469AC-6472-4306-BBE1-8BD4BDE52647}"/>
    <hyperlink ref="C329" r:id="rId11" display="http://pubchem.ncbi.nlm.nih.gov/summary/summary.cgi?cid=53479554" xr:uid="{002B9D01-1C80-4FD0-8D15-A2F56B34DC6B}"/>
    <hyperlink ref="C330" r:id="rId12" display="http://pubchem.ncbi.nlm.nih.gov/summary/summary.cgi?cid=53479609" xr:uid="{7002300A-F884-42FE-9588-9CEDD464B64F}"/>
    <hyperlink ref="C331" r:id="rId13" display="http://pubchem.ncbi.nlm.nih.gov/summary/summary.cgi?cid=53479623" xr:uid="{80E5CF29-F789-42EA-AF4E-18188360D7E8}"/>
    <hyperlink ref="C332" r:id="rId14" display="http://pubchem.ncbi.nlm.nih.gov/summary/summary.cgi?cid=24778633" xr:uid="{B1A1F9E8-38D4-4B2B-ABBB-BBFDED5CFF3F}"/>
    <hyperlink ref="C333" r:id="rId15" display="http://pubchem.ncbi.nlm.nih.gov/summary/summary.cgi?cid=18631368" xr:uid="{5E6AED7E-CF00-4D39-BAFD-4D64F35CA93E}"/>
    <hyperlink ref="C334" r:id="rId16" display="http://pubchem.ncbi.nlm.nih.gov/summary/summary.cgi?cid=24778686" xr:uid="{B309141C-7BB5-4D21-B27F-AAB3A41CDABA}"/>
    <hyperlink ref="C335" r:id="rId17" display="http://pubchem.ncbi.nlm.nih.gov/summary/summary.cgi?cid=53481709" xr:uid="{9D230FB7-5453-45BE-8E4D-B30220EEFE2B}"/>
    <hyperlink ref="C336" r:id="rId18" display="http://pubchem.ncbi.nlm.nih.gov/summary/summary.cgi?cid=24779386" xr:uid="{C2BB6C09-05BE-4C2A-8B79-8D3A489169ED}"/>
    <hyperlink ref="C339" r:id="rId19" display="https://pubchem.ncbi.nlm.nih.gov/compound/9543730" xr:uid="{851A5637-05A9-4EF8-B1FA-CF0C868B6382}"/>
    <hyperlink ref="C68" r:id="rId20" display="https://pubchem.ncbi.nlm.nih.gov/compound/53480467" xr:uid="{C10A524B-F5F4-4A13-AA8F-5EBEE8F47667}"/>
    <hyperlink ref="C65" r:id="rId21" display="https://pubchem.ncbi.nlm.nih.gov/compound/52924055" xr:uid="{078F26F6-6710-43CD-A14B-238C3BA79409}"/>
    <hyperlink ref="C75" r:id="rId22" display="https://pubchem.ncbi.nlm.nih.gov/compound/107461" xr:uid="{80E9C2EF-0446-4F76-ABC6-3562319C1574}"/>
    <hyperlink ref="C80" r:id="rId23" display="https://pubchem.ncbi.nlm.nih.gov/compound/6441392" xr:uid="{548BC9AD-2A18-418D-9E9D-9D30BFE747D8}"/>
    <hyperlink ref="C340" r:id="rId24" display="https://pubchem.ncbi.nlm.nih.gov/compound/169148" xr:uid="{27D24B90-0B38-4C13-ABEE-9F24A62F22CD}"/>
    <hyperlink ref="C341" r:id="rId25" display="https://pubchem.ncbi.nlm.nih.gov/compound/123831" xr:uid="{6EBD4B5A-BD97-48DF-8468-8719325CBDD2}"/>
    <hyperlink ref="C55" r:id="rId26" display="https://pubchem.ncbi.nlm.nih.gov/compound/52931235" xr:uid="{12276799-B032-43AF-A8F1-AFAFD83CDB18}"/>
    <hyperlink ref="C45" r:id="rId27" display="http://pubchem.ncbi.nlm.nih.gov/summary/summary.cgi?cid=131750354" xr:uid="{B4943815-79E9-4704-B3E8-367D8AC2ADF2}"/>
    <hyperlink ref="C58" r:id="rId28" display="http://pubchem.ncbi.nlm.nih.gov/summary/summary.cgi?cid=496" xr:uid="{B5836CE6-99F8-4C78-97F8-5592D1B9D0D3}"/>
    <hyperlink ref="C60" r:id="rId29" display="http://pubchem.ncbi.nlm.nih.gov/summary/summary.cgi?cid=33032" xr:uid="{1069DDF2-01F9-4876-B60B-934FA71820C6}"/>
    <hyperlink ref="C59" r:id="rId30" display="https://pubchem.ncbi.nlm.nih.gov/compound/131802901" xr:uid="{D00119E9-9F98-4725-B791-FBBDC6EE58B3}"/>
    <hyperlink ref="C62" r:id="rId31" display="https://pubchem.ncbi.nlm.nih.gov/compound/192669" xr:uid="{39089324-1EB0-47B7-8241-3BA70B9695E7}"/>
    <hyperlink ref="C88" r:id="rId32" display="https://pubchem.ncbi.nlm.nih.gov/compound/25240380" xr:uid="{15EADAED-553B-41CD-A150-66A930BC450E}"/>
    <hyperlink ref="C90" r:id="rId33" display="https://pubchem.ncbi.nlm.nih.gov/compound/56938699" xr:uid="{988559D4-65B0-44B6-9AD4-CA14055E143E}"/>
    <hyperlink ref="C100" r:id="rId34" display="https://pubchem.ncbi.nlm.nih.gov/compound/9544695" xr:uid="{628A2216-C894-40FE-A9F5-4A878280C795}"/>
    <hyperlink ref="C101" r:id="rId35" display="https://pubchem.ncbi.nlm.nih.gov/compound/56939382" xr:uid="{B77C2B59-70C8-4D96-BAC4-66FE055E8D14}"/>
    <hyperlink ref="U224" r:id="rId36" display="http://pubchem.ncbi.nlm.nih.gov/summary/summary.cgi?cid=53479587" xr:uid="{4CAEA2C1-C8C9-40A5-AFEC-0994314BD606}"/>
    <hyperlink ref="U240" r:id="rId37" display="http://pubchem.ncbi.nlm.nih.gov/summary/summary.cgi?cid=53479626" xr:uid="{AEE7214B-73DE-4B35-99E9-5ABF8681FD08}"/>
    <hyperlink ref="U231" r:id="rId38" display="http://pubchem.ncbi.nlm.nih.gov/summary/summary.cgi?cid=52924329" xr:uid="{4FCE1D7C-2596-48E0-B48E-B1756E146846}"/>
    <hyperlink ref="U57" r:id="rId39" display="http://pubchem.ncbi.nlm.nih.gov/summary/summary.cgi?cid=6441562" xr:uid="{C1FD4F76-041D-4191-A082-87545BB62583}"/>
    <hyperlink ref="U58" r:id="rId40" display="http://pubchem.ncbi.nlm.nih.gov/summary/summary.cgi?cid=53477965" xr:uid="{2F0B44B8-63C5-4A72-9FBA-CAE123B779C9}"/>
    <hyperlink ref="U64" r:id="rId41" display="http://pubchem.ncbi.nlm.nih.gov/summary/summary.cgi?cid=5497165" xr:uid="{8046CF92-F269-4B10-AADC-4731AE65C9FF}"/>
    <hyperlink ref="U225" r:id="rId42" display="http://pubchem.ncbi.nlm.nih.gov/summary/summary.cgi?cid=53479587" xr:uid="{AF7A2B91-A912-4848-90DE-FB75DBAB3A7E}"/>
    <hyperlink ref="U241" r:id="rId43" display="http://pubchem.ncbi.nlm.nih.gov/summary/summary.cgi?cid=53479626" xr:uid="{608178F1-F0D3-417D-B992-A3187D76AEFE}"/>
    <hyperlink ref="U232" r:id="rId44" display="http://pubchem.ncbi.nlm.nih.gov/summary/summary.cgi?cid=52924329" xr:uid="{B23B45FB-F602-48B9-A519-0A29707424C2}"/>
    <hyperlink ref="U299" r:id="rId45" display="http://pubchem.ncbi.nlm.nih.gov/summary/summary.cgi?cid=56939514" xr:uid="{5C2256AD-9099-4680-BFEA-8189415BCDFD}"/>
    <hyperlink ref="U243" r:id="rId46" display="http://pubchem.ncbi.nlm.nih.gov/summary/summary.cgi?cid=53479554" xr:uid="{17C139EB-B2FB-4271-A317-F33F30CE6CFF}"/>
    <hyperlink ref="U229" r:id="rId47" display="http://pubchem.ncbi.nlm.nih.gov/summary/summary.cgi?cid=53479609" xr:uid="{7D564A53-A74D-47CC-AE4C-A2D9C345EEB1}"/>
    <hyperlink ref="U238" r:id="rId48" display="http://pubchem.ncbi.nlm.nih.gov/summary/summary.cgi?cid=53479623" xr:uid="{998F75C2-7F19-43EA-9D04-4EC6ADEAB5D5}"/>
    <hyperlink ref="U206" r:id="rId49" display="http://pubchem.ncbi.nlm.nih.gov/summary/summary.cgi?cid=24778633" xr:uid="{CD760195-3569-4A94-B9BB-D826A10F7326}"/>
    <hyperlink ref="U203" r:id="rId50" display="http://pubchem.ncbi.nlm.nih.gov/summary/summary.cgi?cid=18631368" xr:uid="{DF20D307-B133-4B7C-8B71-1405E17143BE}"/>
    <hyperlink ref="U202" r:id="rId51" display="http://pubchem.ncbi.nlm.nih.gov/summary/summary.cgi?cid=24778686" xr:uid="{9AFB69A8-F5C8-4C7C-B2A7-0F97988311F9}"/>
    <hyperlink ref="U211" r:id="rId52" display="http://pubchem.ncbi.nlm.nih.gov/summary/summary.cgi?cid=53481709" xr:uid="{02BB6A44-4672-44AA-836E-66C324FB762C}"/>
    <hyperlink ref="U221" r:id="rId53" display="http://pubchem.ncbi.nlm.nih.gov/summary/summary.cgi?cid=24779386" xr:uid="{31F22BC4-B059-40D7-8312-9654E85C71CD}"/>
    <hyperlink ref="U59" r:id="rId54" display="https://pubchem.ncbi.nlm.nih.gov/compound/9543730" xr:uid="{AA37BC30-928C-4CC4-836E-FABC0E260032}"/>
    <hyperlink ref="U133" r:id="rId55" display="https://pubchem.ncbi.nlm.nih.gov/compound/53480467" xr:uid="{FEF19321-C164-4C27-A040-CE0697599109}"/>
    <hyperlink ref="U51" r:id="rId56" display="https://pubchem.ncbi.nlm.nih.gov/compound/52924055" xr:uid="{54187F26-F438-43FE-9076-75E50FBF0238}"/>
    <hyperlink ref="U172" r:id="rId57" display="https://pubchem.ncbi.nlm.nih.gov/compound/107461" xr:uid="{8A3CECEE-3E30-4AAA-91F5-B2B6F483EECF}"/>
    <hyperlink ref="U194" r:id="rId58" display="https://pubchem.ncbi.nlm.nih.gov/compound/6441392" xr:uid="{43EC7C6F-A57F-4620-A1FE-B670778F15B0}"/>
    <hyperlink ref="U280" r:id="rId59" display="https://pubchem.ncbi.nlm.nih.gov/compound/169148" xr:uid="{34F0C7B8-3FEB-4125-970B-A3B1AC1720DA}"/>
    <hyperlink ref="U260" r:id="rId60" display="https://pubchem.ncbi.nlm.nih.gov/compound/52931235" xr:uid="{A5510E6A-ED3A-46EC-9244-50EE44BB89AC}"/>
    <hyperlink ref="U309" r:id="rId61" display="http://pubchem.ncbi.nlm.nih.gov/summary/summary.cgi?cid=131750354" xr:uid="{3DD001F4-E5B2-4AC5-A56E-382DF597E3C6}"/>
    <hyperlink ref="U168" r:id="rId62" display="http://pubchem.ncbi.nlm.nih.gov/summary/summary.cgi?cid=496" xr:uid="{0F029781-9726-4061-BFD3-FE03F8BA27A5}"/>
    <hyperlink ref="U78" r:id="rId63" display="http://pubchem.ncbi.nlm.nih.gov/summary/summary.cgi?cid=33032" xr:uid="{D8AA26AB-24A2-4E0E-B501-14468C26853D}"/>
    <hyperlink ref="U179" r:id="rId64" display="https://pubchem.ncbi.nlm.nih.gov/compound/131802901" xr:uid="{342B3629-E6EF-4B18-80B4-9DE33C9DF9FD}"/>
    <hyperlink ref="U287" r:id="rId65" display="https://pubchem.ncbi.nlm.nih.gov/compound/192669" xr:uid="{045B83BF-DD11-46C2-BC62-5192E24A8F9D}"/>
    <hyperlink ref="U320" r:id="rId66" display="https://pubchem.ncbi.nlm.nih.gov/compound/25240380" xr:uid="{FF25A251-C92A-4BF7-88A4-895558ED7FF6}"/>
    <hyperlink ref="U323" r:id="rId67" display="https://pubchem.ncbi.nlm.nih.gov/compound/56938699" xr:uid="{E2A5E348-5148-4E6A-AF40-D4B76D3C5970}"/>
    <hyperlink ref="U324" r:id="rId68" display="https://pubchem.ncbi.nlm.nih.gov/compound/9544695" xr:uid="{9A7AC451-FA9D-42F1-8CD7-8F0FEA88ED2B}"/>
    <hyperlink ref="U322" r:id="rId69" display="https://pubchem.ncbi.nlm.nih.gov/compound/56939382" xr:uid="{BA8DFD8B-BF81-4BD7-970D-C6EA777CD4B9}"/>
    <hyperlink ref="U4" r:id="rId70" display="http://pubchem.ncbi.nlm.nih.gov/summary/summary.cgi?cid=27476" xr:uid="{1695B06F-7006-41E2-8137-BEA126FF24DB}"/>
    <hyperlink ref="U42" r:id="rId71" display="http://pubchem.ncbi.nlm.nih.gov/summary/summary.cgi?cid=52931120" xr:uid="{7DF0F961-1B34-4629-ADF3-F9AEE1E97CA7}"/>
    <hyperlink ref="U43" r:id="rId72" display="http://pubchem.ncbi.nlm.nih.gov/summary/summary.cgi?cid=134725975" xr:uid="{C1260283-DA0D-413B-989D-4AD40E22DDC4}"/>
    <hyperlink ref="U44" r:id="rId73" display="http://pubchem.ncbi.nlm.nih.gov/summary/summary.cgi?cid=134730643" xr:uid="{444B9701-3753-415C-8BCA-87F2DD305CC4}"/>
    <hyperlink ref="U342" r:id="rId74" display="http://pubchem.ncbi.nlm.nih.gov/summary/summary.cgi?cid=4369188" xr:uid="{0CB47227-708C-41BE-96BD-E9F423DB662A}"/>
    <hyperlink ref="U343" r:id="rId75" display="http://pubchem.ncbi.nlm.nih.gov/summary/summary.cgi?cid=5280489" xr:uid="{A9BDD4B8-2204-495B-B695-E880C4FE9C5B}"/>
    <hyperlink ref="U333" r:id="rId76" display="https://pubchem.ncbi.nlm.nih.gov/compound/9545265" xr:uid="{56E08AA5-E1FE-4521-A0CB-D7DAEAFE6310}"/>
    <hyperlink ref="V4" r:id="rId77" display="http://pubchem.ncbi.nlm.nih.gov/summary/summary.cgi?cid=27476" xr:uid="{EDA4C76B-9097-4A4A-A0AC-039F779122BD}"/>
    <hyperlink ref="U23" r:id="rId78" display="https://pubchem.ncbi.nlm.nih.gov/compound/123831" xr:uid="{FF4BEC50-8EF3-48DE-A2FC-DB04807ABEE1}"/>
    <hyperlink ref="V19" r:id="rId79" display="http://pubchem.ncbi.nlm.nih.gov/summary/summary.cgi?cid=10467" xr:uid="{C4B8E5C4-5602-4C58-9F1F-D868BAD52577}"/>
    <hyperlink ref="V21" r:id="rId80" display="http://pubchem.ncbi.nlm.nih.gov/summary/summary.cgi?cid=53477833" xr:uid="{625AD0EC-2B78-4C9F-BA22-DAA2FEC8431A}"/>
    <hyperlink ref="V25" r:id="rId81" display="http://pubchem.ncbi.nlm.nih.gov/summary/summary.cgi?cid=2969" xr:uid="{03F67BE2-73BA-4722-B6C9-204145390DD6}"/>
    <hyperlink ref="V20" r:id="rId82" display="https://pubchem.ncbi.nlm.nih.gov/compound/136212424" xr:uid="{40333618-B897-4D82-9BD3-7468D9682BA8}"/>
    <hyperlink ref="V57" r:id="rId83" display="http://pubchem.ncbi.nlm.nih.gov/summary/summary.cgi?cid=6441562" xr:uid="{FDA9B535-8DF3-482B-BE66-1CFBFBBC5DB4}"/>
    <hyperlink ref="V58" r:id="rId84" display="http://pubchem.ncbi.nlm.nih.gov/summary/summary.cgi?cid=53477965" xr:uid="{7D12032C-08FD-403C-BBE0-A0DE14210BEB}"/>
    <hyperlink ref="V64" r:id="rId85" display="http://pubchem.ncbi.nlm.nih.gov/summary/summary.cgi?cid=5497165" xr:uid="{765EBCA2-CC5D-4828-ADE1-065567AACFC9}"/>
    <hyperlink ref="V59" r:id="rId86" display="https://pubchem.ncbi.nlm.nih.gov/compound/9543730" xr:uid="{5965D678-6F0E-4906-B664-E26EA513B18F}"/>
    <hyperlink ref="V51" r:id="rId87" display="https://pubchem.ncbi.nlm.nih.gov/compound/52924055" xr:uid="{DCDDA8B3-4D1D-4E4E-AC10-2BBCB40B5931}"/>
  </hyperlinks>
  <pageMargins left="0.7" right="0.7" top="0.75" bottom="0.75" header="0.3" footer="0.3"/>
  <pageSetup paperSize="9" orientation="portrait" r:id="rId8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0BB3-A4CE-49C1-9681-8BADB3563522}">
  <dimension ref="A1:G576"/>
  <sheetViews>
    <sheetView topLeftCell="A113" workbookViewId="0">
      <selection activeCell="A3" sqref="A3"/>
    </sheetView>
  </sheetViews>
  <sheetFormatPr defaultRowHeight="15" x14ac:dyDescent="0.25"/>
  <cols>
    <col min="1" max="3" width="36.140625" customWidth="1"/>
    <col min="5" max="5" width="25.140625" customWidth="1"/>
  </cols>
  <sheetData>
    <row r="1" spans="1:7" x14ac:dyDescent="0.25">
      <c r="A1" t="s">
        <v>1033</v>
      </c>
      <c r="B1" t="s">
        <v>923</v>
      </c>
      <c r="C1" t="s">
        <v>924</v>
      </c>
      <c r="D1" t="s">
        <v>685</v>
      </c>
      <c r="E1" t="s">
        <v>920</v>
      </c>
      <c r="F1" t="s">
        <v>663</v>
      </c>
      <c r="G1" t="s">
        <v>666</v>
      </c>
    </row>
    <row r="2" spans="1:7" x14ac:dyDescent="0.25">
      <c r="A2" t="s">
        <v>69</v>
      </c>
      <c r="D2">
        <v>1.6531400000000001</v>
      </c>
      <c r="E2" t="s">
        <v>139</v>
      </c>
      <c r="F2">
        <v>2.5705988648864499E-2</v>
      </c>
      <c r="G2">
        <f>VLOOKUP(E2,$A$2:$D$483,4,FALSE)</f>
        <v>1.1012500000000001</v>
      </c>
    </row>
    <row r="3" spans="1:7" x14ac:dyDescent="0.25">
      <c r="A3" t="s">
        <v>601</v>
      </c>
      <c r="D3">
        <v>1.5643</v>
      </c>
      <c r="E3" t="s">
        <v>192</v>
      </c>
      <c r="F3">
        <v>2.5705988648864499E-2</v>
      </c>
      <c r="G3">
        <f t="shared" ref="G3:G25" si="0">VLOOKUP(E3,$A$2:$D$483,4,FALSE)</f>
        <v>1.1760299999999999</v>
      </c>
    </row>
    <row r="4" spans="1:7" x14ac:dyDescent="0.25">
      <c r="A4" t="s">
        <v>501</v>
      </c>
      <c r="D4">
        <v>1.4961899999999999</v>
      </c>
      <c r="E4" t="s">
        <v>196</v>
      </c>
      <c r="F4">
        <v>2.5705988648864499E-2</v>
      </c>
      <c r="G4">
        <f t="shared" si="0"/>
        <v>1.1497599999999999</v>
      </c>
    </row>
    <row r="5" spans="1:7" x14ac:dyDescent="0.25">
      <c r="A5" t="s">
        <v>493</v>
      </c>
      <c r="D5">
        <v>1.4743299999999999</v>
      </c>
      <c r="E5" t="s">
        <v>211</v>
      </c>
      <c r="F5">
        <v>2.5705988648864499E-2</v>
      </c>
      <c r="G5">
        <f t="shared" si="0"/>
        <v>1.1935</v>
      </c>
    </row>
    <row r="6" spans="1:7" x14ac:dyDescent="0.25">
      <c r="A6" t="s">
        <v>584</v>
      </c>
      <c r="D6">
        <v>1.4578199999999999</v>
      </c>
      <c r="E6" t="s">
        <v>128</v>
      </c>
      <c r="F6">
        <v>2.6901208449570099E-2</v>
      </c>
      <c r="G6" t="e">
        <f t="shared" si="0"/>
        <v>#N/A</v>
      </c>
    </row>
    <row r="7" spans="1:7" x14ac:dyDescent="0.25">
      <c r="A7" t="s">
        <v>124</v>
      </c>
      <c r="D7">
        <v>1.4055</v>
      </c>
      <c r="E7" t="s">
        <v>202</v>
      </c>
      <c r="F7">
        <v>2.6901208449570099E-2</v>
      </c>
      <c r="G7">
        <f t="shared" si="0"/>
        <v>1.0101199999999999</v>
      </c>
    </row>
    <row r="8" spans="1:7" x14ac:dyDescent="0.25">
      <c r="A8" t="s">
        <v>126</v>
      </c>
      <c r="D8">
        <v>1.3978600000000001</v>
      </c>
      <c r="E8" t="s">
        <v>131</v>
      </c>
      <c r="F8">
        <v>2.6901208449570099E-2</v>
      </c>
      <c r="G8">
        <f t="shared" si="0"/>
        <v>1.1716800000000001</v>
      </c>
    </row>
    <row r="9" spans="1:7" x14ac:dyDescent="0.25">
      <c r="A9" t="s">
        <v>357</v>
      </c>
      <c r="D9">
        <v>1.35667</v>
      </c>
      <c r="E9" t="s">
        <v>215</v>
      </c>
      <c r="F9">
        <v>2.6901208449570099E-2</v>
      </c>
      <c r="G9" t="e">
        <f t="shared" si="0"/>
        <v>#N/A</v>
      </c>
    </row>
    <row r="10" spans="1:7" x14ac:dyDescent="0.25">
      <c r="A10" t="s">
        <v>42</v>
      </c>
      <c r="D10">
        <v>1.3454200000000001</v>
      </c>
      <c r="E10" t="s">
        <v>241</v>
      </c>
      <c r="F10">
        <v>3.5336223350903501E-2</v>
      </c>
      <c r="G10" t="e">
        <f t="shared" si="0"/>
        <v>#N/A</v>
      </c>
    </row>
    <row r="11" spans="1:7" x14ac:dyDescent="0.25">
      <c r="A11" t="s">
        <v>198</v>
      </c>
      <c r="D11">
        <v>1.33727</v>
      </c>
      <c r="E11" t="s">
        <v>133</v>
      </c>
      <c r="F11">
        <v>4.7665182645022099E-2</v>
      </c>
      <c r="G11">
        <f t="shared" si="0"/>
        <v>1.31341</v>
      </c>
    </row>
    <row r="12" spans="1:7" x14ac:dyDescent="0.25">
      <c r="A12" t="s">
        <v>129</v>
      </c>
      <c r="D12">
        <v>1.32439</v>
      </c>
      <c r="E12" t="s">
        <v>158</v>
      </c>
      <c r="F12">
        <v>4.7665182645022099E-2</v>
      </c>
      <c r="G12" t="e">
        <f t="shared" si="0"/>
        <v>#N/A</v>
      </c>
    </row>
    <row r="13" spans="1:7" x14ac:dyDescent="0.25">
      <c r="A13" t="s">
        <v>102</v>
      </c>
      <c r="D13">
        <v>1.32199</v>
      </c>
      <c r="E13" t="s">
        <v>127</v>
      </c>
      <c r="F13">
        <v>4.7665182645022099E-2</v>
      </c>
      <c r="G13">
        <f t="shared" si="0"/>
        <v>1.0924700000000001</v>
      </c>
    </row>
    <row r="14" spans="1:7" x14ac:dyDescent="0.25">
      <c r="A14" t="s">
        <v>320</v>
      </c>
      <c r="D14">
        <v>1.32115</v>
      </c>
      <c r="E14" t="s">
        <v>140</v>
      </c>
      <c r="F14">
        <v>4.7665182645022099E-2</v>
      </c>
      <c r="G14" t="e">
        <f t="shared" si="0"/>
        <v>#N/A</v>
      </c>
    </row>
    <row r="15" spans="1:7" x14ac:dyDescent="0.25">
      <c r="A15" t="s">
        <v>647</v>
      </c>
      <c r="D15">
        <v>1.3188599999999999</v>
      </c>
      <c r="E15" t="s">
        <v>501</v>
      </c>
      <c r="F15">
        <v>4.7665182645022099E-2</v>
      </c>
      <c r="G15">
        <f t="shared" si="0"/>
        <v>1.4961899999999999</v>
      </c>
    </row>
    <row r="16" spans="1:7" x14ac:dyDescent="0.25">
      <c r="A16" t="s">
        <v>122</v>
      </c>
      <c r="D16">
        <v>1.31528</v>
      </c>
      <c r="E16" t="s">
        <v>165</v>
      </c>
      <c r="F16">
        <v>4.7775135619440301E-2</v>
      </c>
      <c r="G16" t="e">
        <f t="shared" si="0"/>
        <v>#N/A</v>
      </c>
    </row>
    <row r="17" spans="1:7" x14ac:dyDescent="0.25">
      <c r="A17" t="s">
        <v>133</v>
      </c>
      <c r="D17">
        <v>1.31341</v>
      </c>
      <c r="E17" t="s">
        <v>493</v>
      </c>
      <c r="F17">
        <v>4.8075179195299501E-2</v>
      </c>
      <c r="G17">
        <f t="shared" si="0"/>
        <v>1.4743299999999999</v>
      </c>
    </row>
    <row r="18" spans="1:7" x14ac:dyDescent="0.25">
      <c r="A18" t="s">
        <v>105</v>
      </c>
      <c r="D18">
        <v>1.31206</v>
      </c>
      <c r="E18" t="s">
        <v>161</v>
      </c>
      <c r="F18">
        <v>4.8542821842791503E-2</v>
      </c>
      <c r="G18" t="e">
        <f t="shared" si="0"/>
        <v>#N/A</v>
      </c>
    </row>
    <row r="19" spans="1:7" x14ac:dyDescent="0.25">
      <c r="A19" t="s">
        <v>632</v>
      </c>
      <c r="D19">
        <v>1.30494</v>
      </c>
      <c r="E19" t="s">
        <v>64</v>
      </c>
      <c r="F19">
        <v>5.3268746956507997E-2</v>
      </c>
      <c r="G19">
        <f t="shared" si="0"/>
        <v>1.2870900000000001</v>
      </c>
    </row>
    <row r="20" spans="1:7" x14ac:dyDescent="0.25">
      <c r="A20" t="s">
        <v>539</v>
      </c>
      <c r="D20">
        <v>1.3048500000000001</v>
      </c>
      <c r="E20" t="s">
        <v>553</v>
      </c>
      <c r="F20">
        <v>5.3268746956507997E-2</v>
      </c>
      <c r="G20" t="e">
        <f t="shared" si="0"/>
        <v>#N/A</v>
      </c>
    </row>
    <row r="21" spans="1:7" x14ac:dyDescent="0.25">
      <c r="A21" t="s">
        <v>63</v>
      </c>
      <c r="D21">
        <v>1.30125</v>
      </c>
      <c r="E21" t="s">
        <v>148</v>
      </c>
      <c r="F21">
        <v>5.3268746956507997E-2</v>
      </c>
      <c r="G21">
        <f t="shared" si="0"/>
        <v>1.03657</v>
      </c>
    </row>
    <row r="22" spans="1:7" x14ac:dyDescent="0.25">
      <c r="A22" t="s">
        <v>326</v>
      </c>
      <c r="D22">
        <v>1.3011699999999999</v>
      </c>
      <c r="E22" t="s">
        <v>149</v>
      </c>
      <c r="F22">
        <v>5.3268746956507997E-2</v>
      </c>
      <c r="G22">
        <f t="shared" si="0"/>
        <v>1.0364899999999999</v>
      </c>
    </row>
    <row r="23" spans="1:7" x14ac:dyDescent="0.25">
      <c r="A23" t="s">
        <v>456</v>
      </c>
      <c r="D23">
        <v>1.29962</v>
      </c>
      <c r="E23" t="s">
        <v>317</v>
      </c>
      <c r="F23">
        <v>5.3268746956507997E-2</v>
      </c>
      <c r="G23">
        <f t="shared" si="0"/>
        <v>1.06993</v>
      </c>
    </row>
    <row r="24" spans="1:7" x14ac:dyDescent="0.25">
      <c r="A24" t="s">
        <v>136</v>
      </c>
      <c r="D24">
        <v>1.29783</v>
      </c>
      <c r="E24" t="s">
        <v>124</v>
      </c>
      <c r="F24">
        <v>5.3268746956507997E-2</v>
      </c>
      <c r="G24">
        <f t="shared" si="0"/>
        <v>1.4055</v>
      </c>
    </row>
    <row r="25" spans="1:7" x14ac:dyDescent="0.25">
      <c r="A25" t="s">
        <v>64</v>
      </c>
      <c r="D25">
        <v>1.2870900000000001</v>
      </c>
      <c r="E25" t="s">
        <v>126</v>
      </c>
      <c r="F25">
        <v>5.3268746956507997E-2</v>
      </c>
      <c r="G25">
        <f t="shared" si="0"/>
        <v>1.3978600000000001</v>
      </c>
    </row>
    <row r="26" spans="1:7" x14ac:dyDescent="0.25">
      <c r="A26" t="s">
        <v>307</v>
      </c>
      <c r="D26">
        <v>1.2864</v>
      </c>
      <c r="E26" t="s">
        <v>135</v>
      </c>
      <c r="F26">
        <v>5.3268746956507997E-2</v>
      </c>
    </row>
    <row r="27" spans="1:7" x14ac:dyDescent="0.25">
      <c r="A27" t="s">
        <v>250</v>
      </c>
      <c r="D27">
        <v>1.2815799999999999</v>
      </c>
      <c r="E27" t="s">
        <v>529</v>
      </c>
      <c r="F27">
        <v>5.4139711757424401E-2</v>
      </c>
    </row>
    <row r="28" spans="1:7" x14ac:dyDescent="0.25">
      <c r="A28" t="s">
        <v>437</v>
      </c>
      <c r="C28" s="16" t="s">
        <v>1013</v>
      </c>
      <c r="D28">
        <v>1.28156</v>
      </c>
      <c r="E28" t="s">
        <v>42</v>
      </c>
      <c r="F28">
        <v>5.4139711757424401E-2</v>
      </c>
    </row>
    <row r="29" spans="1:7" x14ac:dyDescent="0.25">
      <c r="A29" t="s">
        <v>314</v>
      </c>
      <c r="D29">
        <v>1.2813399999999999</v>
      </c>
      <c r="E29" t="s">
        <v>201</v>
      </c>
      <c r="F29">
        <v>5.4139711757424401E-2</v>
      </c>
    </row>
    <row r="30" spans="1:7" x14ac:dyDescent="0.25">
      <c r="A30" t="s">
        <v>401</v>
      </c>
      <c r="D30">
        <v>1.28034</v>
      </c>
      <c r="E30" t="s">
        <v>601</v>
      </c>
      <c r="F30">
        <v>5.4139711757424401E-2</v>
      </c>
    </row>
    <row r="31" spans="1:7" x14ac:dyDescent="0.25">
      <c r="A31" t="s">
        <v>312</v>
      </c>
      <c r="D31">
        <v>1.27905</v>
      </c>
      <c r="E31" t="s">
        <v>272</v>
      </c>
      <c r="F31">
        <v>5.4139711757424401E-2</v>
      </c>
    </row>
    <row r="32" spans="1:7" x14ac:dyDescent="0.25">
      <c r="A32" t="s">
        <v>24</v>
      </c>
      <c r="C32" s="16" t="s">
        <v>820</v>
      </c>
      <c r="D32">
        <v>1.2787200000000001</v>
      </c>
      <c r="E32" t="s">
        <v>203</v>
      </c>
      <c r="F32">
        <v>5.4139711757424401E-2</v>
      </c>
    </row>
    <row r="33" spans="1:6" x14ac:dyDescent="0.25">
      <c r="A33" t="s">
        <v>279</v>
      </c>
      <c r="D33">
        <v>1.27535</v>
      </c>
      <c r="E33" t="s">
        <v>123</v>
      </c>
      <c r="F33">
        <v>5.4139711757424401E-2</v>
      </c>
    </row>
    <row r="34" spans="1:6" x14ac:dyDescent="0.25">
      <c r="A34" t="s">
        <v>173</v>
      </c>
      <c r="D34">
        <v>1.2753300000000001</v>
      </c>
      <c r="E34" t="s">
        <v>584</v>
      </c>
      <c r="F34">
        <v>5.6003545490437803E-2</v>
      </c>
    </row>
    <row r="35" spans="1:6" x14ac:dyDescent="0.25">
      <c r="A35" t="s">
        <v>459</v>
      </c>
      <c r="D35">
        <v>1.2748200000000001</v>
      </c>
      <c r="E35" t="s">
        <v>168</v>
      </c>
      <c r="F35">
        <v>6.0006356834366899E-2</v>
      </c>
    </row>
    <row r="36" spans="1:6" x14ac:dyDescent="0.25">
      <c r="A36" t="s">
        <v>418</v>
      </c>
      <c r="D36">
        <v>1.2729200000000001</v>
      </c>
      <c r="E36" t="s">
        <v>230</v>
      </c>
      <c r="F36">
        <v>6.0006356834366899E-2</v>
      </c>
    </row>
    <row r="37" spans="1:6" x14ac:dyDescent="0.25">
      <c r="A37" t="s">
        <v>284</v>
      </c>
      <c r="D37">
        <v>1.27179</v>
      </c>
      <c r="E37" t="s">
        <v>48</v>
      </c>
      <c r="F37">
        <v>6.6717896892954195E-2</v>
      </c>
    </row>
    <row r="38" spans="1:6" x14ac:dyDescent="0.25">
      <c r="A38" t="s">
        <v>564</v>
      </c>
      <c r="D38">
        <v>1.26892</v>
      </c>
      <c r="E38" t="s">
        <v>105</v>
      </c>
      <c r="F38">
        <v>6.6717896892954195E-2</v>
      </c>
    </row>
    <row r="39" spans="1:6" x14ac:dyDescent="0.25">
      <c r="A39" t="s">
        <v>346</v>
      </c>
      <c r="D39">
        <v>1.2647299999999999</v>
      </c>
      <c r="E39" t="s">
        <v>143</v>
      </c>
      <c r="F39">
        <v>6.6717896892954195E-2</v>
      </c>
    </row>
    <row r="40" spans="1:6" x14ac:dyDescent="0.25">
      <c r="A40" t="s">
        <v>163</v>
      </c>
      <c r="D40">
        <v>1.2636400000000001</v>
      </c>
      <c r="E40" t="s">
        <v>147</v>
      </c>
      <c r="F40">
        <v>6.6717896892954195E-2</v>
      </c>
    </row>
    <row r="41" spans="1:6" x14ac:dyDescent="0.25">
      <c r="A41" t="s">
        <v>374</v>
      </c>
      <c r="D41">
        <v>1.2615099999999999</v>
      </c>
      <c r="E41" t="s">
        <v>144</v>
      </c>
      <c r="F41">
        <v>6.6717896892954195E-2</v>
      </c>
    </row>
    <row r="42" spans="1:6" x14ac:dyDescent="0.25">
      <c r="A42" t="s">
        <v>82</v>
      </c>
      <c r="D42">
        <v>1.2614700000000001</v>
      </c>
      <c r="E42" t="s">
        <v>176</v>
      </c>
      <c r="F42">
        <v>6.6717896892954195E-2</v>
      </c>
    </row>
    <row r="43" spans="1:6" x14ac:dyDescent="0.25">
      <c r="A43" t="s">
        <v>107</v>
      </c>
      <c r="C43" s="16" t="s">
        <v>1017</v>
      </c>
      <c r="D43">
        <v>1.25956</v>
      </c>
      <c r="E43" t="s">
        <v>217</v>
      </c>
      <c r="F43">
        <v>6.6717896892954195E-2</v>
      </c>
    </row>
    <row r="44" spans="1:6" x14ac:dyDescent="0.25">
      <c r="A44" t="s">
        <v>586</v>
      </c>
      <c r="D44">
        <v>1.25875</v>
      </c>
      <c r="E44" t="s">
        <v>129</v>
      </c>
      <c r="F44">
        <v>6.6717896892954195E-2</v>
      </c>
    </row>
    <row r="45" spans="1:6" x14ac:dyDescent="0.25">
      <c r="A45" t="s">
        <v>226</v>
      </c>
      <c r="D45">
        <v>1.2585599999999999</v>
      </c>
      <c r="E45" t="s">
        <v>188</v>
      </c>
      <c r="F45">
        <v>7.3638088975705798E-2</v>
      </c>
    </row>
    <row r="46" spans="1:6" x14ac:dyDescent="0.25">
      <c r="A46" t="s">
        <v>235</v>
      </c>
      <c r="D46">
        <v>1.25831</v>
      </c>
      <c r="E46" t="s">
        <v>251</v>
      </c>
      <c r="F46">
        <v>7.6468652963546796E-2</v>
      </c>
    </row>
    <row r="47" spans="1:6" x14ac:dyDescent="0.25">
      <c r="A47" t="s">
        <v>434</v>
      </c>
      <c r="D47">
        <v>1.25518</v>
      </c>
      <c r="E47" t="s">
        <v>174</v>
      </c>
      <c r="F47">
        <v>7.9413196857743201E-2</v>
      </c>
    </row>
    <row r="48" spans="1:6" x14ac:dyDescent="0.25">
      <c r="A48" t="s">
        <v>52</v>
      </c>
      <c r="D48">
        <v>1.25467</v>
      </c>
      <c r="E48" t="s">
        <v>142</v>
      </c>
      <c r="F48">
        <v>8.2474952068835206E-2</v>
      </c>
    </row>
    <row r="49" spans="1:6" x14ac:dyDescent="0.25">
      <c r="A49" t="s">
        <v>457</v>
      </c>
      <c r="D49">
        <v>1.2546299999999999</v>
      </c>
      <c r="E49" t="s">
        <v>141</v>
      </c>
      <c r="F49">
        <v>9.9878156847862401E-2</v>
      </c>
    </row>
    <row r="50" spans="1:6" x14ac:dyDescent="0.25">
      <c r="A50" t="s">
        <v>32</v>
      </c>
      <c r="D50">
        <v>1.2545999999999999</v>
      </c>
      <c r="E50" t="s">
        <v>242</v>
      </c>
      <c r="F50">
        <v>9.9878156847862401E-2</v>
      </c>
    </row>
    <row r="51" spans="1:6" x14ac:dyDescent="0.25">
      <c r="A51" t="s">
        <v>394</v>
      </c>
      <c r="D51">
        <v>1.2545599999999999</v>
      </c>
      <c r="E51" t="s">
        <v>269</v>
      </c>
      <c r="F51">
        <v>0.101614423909928</v>
      </c>
    </row>
    <row r="52" spans="1:6" x14ac:dyDescent="0.25">
      <c r="A52" t="s">
        <v>367</v>
      </c>
      <c r="D52">
        <v>1.2544299999999999</v>
      </c>
      <c r="E52" t="s">
        <v>122</v>
      </c>
      <c r="F52">
        <v>0.101614423909928</v>
      </c>
    </row>
    <row r="53" spans="1:6" x14ac:dyDescent="0.25">
      <c r="A53" t="s">
        <v>78</v>
      </c>
      <c r="D53">
        <v>1.25352</v>
      </c>
      <c r="E53" t="s">
        <v>183</v>
      </c>
      <c r="F53">
        <v>0.103497410883521</v>
      </c>
    </row>
    <row r="54" spans="1:6" x14ac:dyDescent="0.25">
      <c r="A54" t="s">
        <v>413</v>
      </c>
      <c r="D54">
        <v>1.2529600000000001</v>
      </c>
      <c r="E54" t="s">
        <v>154</v>
      </c>
      <c r="F54">
        <v>0.103497410883521</v>
      </c>
    </row>
    <row r="55" spans="1:6" x14ac:dyDescent="0.25">
      <c r="A55" t="s">
        <v>227</v>
      </c>
      <c r="D55">
        <v>1.2512700000000001</v>
      </c>
      <c r="E55" t="s">
        <v>603</v>
      </c>
      <c r="F55">
        <v>0.107476432377271</v>
      </c>
    </row>
    <row r="56" spans="1:6" x14ac:dyDescent="0.25">
      <c r="A56" t="s">
        <v>296</v>
      </c>
      <c r="D56">
        <v>1.25109</v>
      </c>
      <c r="E56" t="s">
        <v>645</v>
      </c>
      <c r="F56">
        <v>0.111601171603465</v>
      </c>
    </row>
    <row r="57" spans="1:6" x14ac:dyDescent="0.25">
      <c r="A57" t="s">
        <v>396</v>
      </c>
      <c r="D57">
        <v>1.2499499999999999</v>
      </c>
      <c r="E57" t="s">
        <v>480</v>
      </c>
      <c r="F57">
        <v>0.114288141890013</v>
      </c>
    </row>
    <row r="58" spans="1:6" x14ac:dyDescent="0.25">
      <c r="A58" t="s">
        <v>422</v>
      </c>
      <c r="D58">
        <v>1.2495700000000001</v>
      </c>
      <c r="E58" t="s">
        <v>263</v>
      </c>
      <c r="F58">
        <v>0.114288141890013</v>
      </c>
    </row>
    <row r="59" spans="1:6" x14ac:dyDescent="0.25">
      <c r="A59" t="s">
        <v>435</v>
      </c>
      <c r="D59">
        <v>1.24752</v>
      </c>
      <c r="E59" t="s">
        <v>366</v>
      </c>
      <c r="F59">
        <v>0.114288141890013</v>
      </c>
    </row>
    <row r="60" spans="1:6" x14ac:dyDescent="0.25">
      <c r="A60" t="s">
        <v>465</v>
      </c>
      <c r="D60">
        <v>1.2460199999999999</v>
      </c>
      <c r="E60" t="s">
        <v>233</v>
      </c>
      <c r="F60">
        <v>0.114288141890013</v>
      </c>
    </row>
    <row r="61" spans="1:6" x14ac:dyDescent="0.25">
      <c r="A61" t="s">
        <v>416</v>
      </c>
      <c r="D61">
        <v>1.2454700000000001</v>
      </c>
      <c r="E61" t="s">
        <v>616</v>
      </c>
      <c r="F61">
        <v>0.114288141890013</v>
      </c>
    </row>
    <row r="62" spans="1:6" x14ac:dyDescent="0.25">
      <c r="A62" t="s">
        <v>382</v>
      </c>
      <c r="D62">
        <v>1.2449699999999999</v>
      </c>
      <c r="E62" t="s">
        <v>220</v>
      </c>
      <c r="F62">
        <v>0.116831274998696</v>
      </c>
    </row>
    <row r="63" spans="1:6" x14ac:dyDescent="0.25">
      <c r="A63" t="s">
        <v>1</v>
      </c>
      <c r="D63">
        <v>1.2426900000000001</v>
      </c>
      <c r="E63" t="s">
        <v>588</v>
      </c>
      <c r="F63">
        <v>0.116831274998696</v>
      </c>
    </row>
    <row r="64" spans="1:6" x14ac:dyDescent="0.25">
      <c r="A64" t="s">
        <v>420</v>
      </c>
      <c r="D64">
        <v>1.2425999999999999</v>
      </c>
      <c r="E64" t="s">
        <v>198</v>
      </c>
      <c r="F64">
        <v>0.121404595192634</v>
      </c>
    </row>
    <row r="65" spans="1:6" x14ac:dyDescent="0.25">
      <c r="A65" t="s">
        <v>529</v>
      </c>
      <c r="D65">
        <v>1.2416799999999999</v>
      </c>
      <c r="E65" t="s">
        <v>623</v>
      </c>
      <c r="F65">
        <v>0.12231619843472499</v>
      </c>
    </row>
    <row r="66" spans="1:6" x14ac:dyDescent="0.25">
      <c r="A66" t="s">
        <v>356</v>
      </c>
      <c r="D66">
        <v>1.24135</v>
      </c>
      <c r="E66" t="s">
        <v>580</v>
      </c>
      <c r="F66">
        <v>0.12231619843472499</v>
      </c>
    </row>
    <row r="67" spans="1:6" x14ac:dyDescent="0.25">
      <c r="A67" t="s">
        <v>445</v>
      </c>
      <c r="D67">
        <v>1.2411700000000001</v>
      </c>
      <c r="E67" t="s">
        <v>475</v>
      </c>
      <c r="F67">
        <v>0.12231619843472499</v>
      </c>
    </row>
    <row r="68" spans="1:6" x14ac:dyDescent="0.25">
      <c r="A68" t="s">
        <v>604</v>
      </c>
      <c r="D68">
        <v>1.23993</v>
      </c>
      <c r="E68" t="s">
        <v>163</v>
      </c>
      <c r="F68">
        <v>0.123440969334879</v>
      </c>
    </row>
    <row r="69" spans="1:6" x14ac:dyDescent="0.25">
      <c r="A69" t="s">
        <v>177</v>
      </c>
      <c r="D69">
        <v>1.23963</v>
      </c>
      <c r="E69" t="s">
        <v>582</v>
      </c>
      <c r="F69">
        <v>0.123440969334879</v>
      </c>
    </row>
    <row r="70" spans="1:6" x14ac:dyDescent="0.25">
      <c r="A70" t="s">
        <v>162</v>
      </c>
      <c r="D70">
        <v>1.23925</v>
      </c>
      <c r="E70" t="s">
        <v>626</v>
      </c>
      <c r="F70">
        <v>0.123440969334879</v>
      </c>
    </row>
    <row r="71" spans="1:6" x14ac:dyDescent="0.25">
      <c r="A71" t="s">
        <v>246</v>
      </c>
      <c r="D71">
        <v>1.2392300000000001</v>
      </c>
      <c r="E71" t="s">
        <v>104</v>
      </c>
      <c r="F71">
        <v>0.128327581061628</v>
      </c>
    </row>
    <row r="72" spans="1:6" x14ac:dyDescent="0.25">
      <c r="A72" t="s">
        <v>342</v>
      </c>
      <c r="D72">
        <v>1.2382</v>
      </c>
      <c r="E72" t="s">
        <v>204</v>
      </c>
      <c r="F72">
        <v>0.12972833155179</v>
      </c>
    </row>
    <row r="73" spans="1:6" x14ac:dyDescent="0.25">
      <c r="A73" t="s">
        <v>189</v>
      </c>
      <c r="D73">
        <v>1.2378499999999999</v>
      </c>
      <c r="E73" t="s">
        <v>145</v>
      </c>
      <c r="F73">
        <v>0.12972833155179</v>
      </c>
    </row>
    <row r="74" spans="1:6" x14ac:dyDescent="0.25">
      <c r="A74" t="s">
        <v>571</v>
      </c>
      <c r="D74">
        <v>1.23613</v>
      </c>
      <c r="E74" t="s">
        <v>170</v>
      </c>
      <c r="F74">
        <v>0.12972833155179</v>
      </c>
    </row>
    <row r="75" spans="1:6" x14ac:dyDescent="0.25">
      <c r="A75" t="s">
        <v>675</v>
      </c>
      <c r="D75">
        <v>1.23525</v>
      </c>
      <c r="E75" t="s">
        <v>41</v>
      </c>
      <c r="F75">
        <v>0.13131507915900401</v>
      </c>
    </row>
    <row r="76" spans="1:6" x14ac:dyDescent="0.25">
      <c r="A76" t="s">
        <v>475</v>
      </c>
      <c r="D76">
        <v>1.23508</v>
      </c>
      <c r="E76" t="s">
        <v>599</v>
      </c>
      <c r="F76">
        <v>0.13131507915900401</v>
      </c>
    </row>
    <row r="77" spans="1:6" x14ac:dyDescent="0.25">
      <c r="A77" t="s">
        <v>218</v>
      </c>
      <c r="D77">
        <v>1.2349699999999999</v>
      </c>
      <c r="E77" t="s">
        <v>430</v>
      </c>
      <c r="F77">
        <v>0.13131507915900401</v>
      </c>
    </row>
    <row r="78" spans="1:6" x14ac:dyDescent="0.25">
      <c r="A78" t="s">
        <v>423</v>
      </c>
      <c r="D78">
        <v>1.2343900000000001</v>
      </c>
      <c r="E78" t="s">
        <v>159</v>
      </c>
      <c r="F78">
        <v>0.13478321278373401</v>
      </c>
    </row>
    <row r="79" spans="1:6" x14ac:dyDescent="0.25">
      <c r="A79" t="s">
        <v>95</v>
      </c>
      <c r="D79">
        <v>1.2337100000000001</v>
      </c>
      <c r="E79" t="s">
        <v>624</v>
      </c>
      <c r="F79">
        <v>0.13478321278373401</v>
      </c>
    </row>
    <row r="80" spans="1:6" x14ac:dyDescent="0.25">
      <c r="A80" t="s">
        <v>617</v>
      </c>
      <c r="D80">
        <v>1.2337</v>
      </c>
      <c r="E80" t="s">
        <v>608</v>
      </c>
      <c r="F80">
        <v>0.140132242597657</v>
      </c>
    </row>
    <row r="81" spans="1:6" x14ac:dyDescent="0.25">
      <c r="A81" t="s">
        <v>676</v>
      </c>
      <c r="D81">
        <v>1.2334700000000001</v>
      </c>
      <c r="E81" t="s">
        <v>227</v>
      </c>
      <c r="F81">
        <v>0.14210830244346201</v>
      </c>
    </row>
    <row r="82" spans="1:6" x14ac:dyDescent="0.25">
      <c r="A82" t="s">
        <v>605</v>
      </c>
      <c r="D82">
        <v>1.2333700000000001</v>
      </c>
      <c r="E82" t="s">
        <v>402</v>
      </c>
      <c r="F82">
        <v>0.14210830244346201</v>
      </c>
    </row>
    <row r="83" spans="1:6" x14ac:dyDescent="0.25">
      <c r="A83" t="s">
        <v>407</v>
      </c>
      <c r="D83">
        <v>1.2325600000000001</v>
      </c>
      <c r="E83" t="s">
        <v>197</v>
      </c>
      <c r="F83">
        <v>0.14210830244346201</v>
      </c>
    </row>
    <row r="84" spans="1:6" x14ac:dyDescent="0.25">
      <c r="A84" t="s">
        <v>649</v>
      </c>
      <c r="D84">
        <v>1.2318100000000001</v>
      </c>
      <c r="E84" t="s">
        <v>219</v>
      </c>
      <c r="F84">
        <v>0.144250295529746</v>
      </c>
    </row>
    <row r="85" spans="1:6" x14ac:dyDescent="0.25">
      <c r="A85" t="s">
        <v>27</v>
      </c>
      <c r="C85" s="16" t="s">
        <v>777</v>
      </c>
      <c r="D85">
        <v>1.2315199999999999</v>
      </c>
      <c r="E85" t="s">
        <v>443</v>
      </c>
      <c r="F85">
        <v>0.144250295529746</v>
      </c>
    </row>
    <row r="86" spans="1:6" x14ac:dyDescent="0.25">
      <c r="A86" t="s">
        <v>303</v>
      </c>
      <c r="D86">
        <v>1.2311000000000001</v>
      </c>
      <c r="E86" t="s">
        <v>181</v>
      </c>
      <c r="F86">
        <v>0.144250295529746</v>
      </c>
    </row>
    <row r="87" spans="1:6" x14ac:dyDescent="0.25">
      <c r="A87" t="s">
        <v>361</v>
      </c>
      <c r="D87">
        <v>1.2308699999999999</v>
      </c>
      <c r="E87" t="s">
        <v>253</v>
      </c>
      <c r="F87">
        <v>0.15585720903910899</v>
      </c>
    </row>
    <row r="88" spans="1:6" x14ac:dyDescent="0.25">
      <c r="A88" t="s">
        <v>683</v>
      </c>
      <c r="D88">
        <v>1.22983</v>
      </c>
      <c r="E88" t="s">
        <v>257</v>
      </c>
      <c r="F88">
        <v>0.15585720903910899</v>
      </c>
    </row>
    <row r="89" spans="1:6" x14ac:dyDescent="0.25">
      <c r="A89" t="s">
        <v>156</v>
      </c>
      <c r="D89">
        <v>1.2296400000000001</v>
      </c>
      <c r="E89" t="s">
        <v>238</v>
      </c>
      <c r="F89">
        <v>0.16194712850176801</v>
      </c>
    </row>
    <row r="90" spans="1:6" x14ac:dyDescent="0.25">
      <c r="A90" t="s">
        <v>125</v>
      </c>
      <c r="D90">
        <v>1.22908</v>
      </c>
      <c r="E90" t="s">
        <v>69</v>
      </c>
      <c r="F90">
        <v>0.16636447145568301</v>
      </c>
    </row>
    <row r="91" spans="1:6" x14ac:dyDescent="0.25">
      <c r="A91" t="s">
        <v>673</v>
      </c>
      <c r="D91">
        <v>1.22847</v>
      </c>
      <c r="E91" t="s">
        <v>575</v>
      </c>
      <c r="F91">
        <v>0.16636447145568301</v>
      </c>
    </row>
    <row r="92" spans="1:6" x14ac:dyDescent="0.25">
      <c r="A92" t="s">
        <v>364</v>
      </c>
      <c r="D92">
        <v>1.22766</v>
      </c>
      <c r="E92" t="s">
        <v>503</v>
      </c>
      <c r="F92">
        <v>0.17092304465129099</v>
      </c>
    </row>
    <row r="93" spans="1:6" x14ac:dyDescent="0.25">
      <c r="A93" t="s">
        <v>134</v>
      </c>
      <c r="D93">
        <v>1.22695</v>
      </c>
      <c r="E93" t="s">
        <v>332</v>
      </c>
      <c r="F93">
        <v>0.17092304465129099</v>
      </c>
    </row>
    <row r="94" spans="1:6" x14ac:dyDescent="0.25">
      <c r="A94" t="s">
        <v>348</v>
      </c>
      <c r="D94">
        <v>1.2263299999999999</v>
      </c>
      <c r="E94" t="s">
        <v>224</v>
      </c>
      <c r="F94">
        <v>0.175624416060573</v>
      </c>
    </row>
    <row r="95" spans="1:6" x14ac:dyDescent="0.25">
      <c r="A95" t="s">
        <v>56</v>
      </c>
      <c r="D95">
        <v>1.2262900000000001</v>
      </c>
      <c r="E95" t="s">
        <v>187</v>
      </c>
      <c r="F95">
        <v>0.175624416060573</v>
      </c>
    </row>
    <row r="96" spans="1:6" x14ac:dyDescent="0.25">
      <c r="A96" t="s">
        <v>280</v>
      </c>
      <c r="D96">
        <v>1.22577</v>
      </c>
      <c r="E96" t="s">
        <v>417</v>
      </c>
      <c r="F96">
        <v>0.19449161786563901</v>
      </c>
    </row>
    <row r="97" spans="1:6" x14ac:dyDescent="0.25">
      <c r="A97" t="s">
        <v>406</v>
      </c>
      <c r="D97">
        <v>1.22458</v>
      </c>
      <c r="E97" t="s">
        <v>655</v>
      </c>
      <c r="F97">
        <v>0.19449161786563901</v>
      </c>
    </row>
    <row r="98" spans="1:6" x14ac:dyDescent="0.25">
      <c r="A98" t="s">
        <v>97</v>
      </c>
      <c r="D98">
        <v>1.2241299999999999</v>
      </c>
      <c r="E98" t="s">
        <v>339</v>
      </c>
      <c r="F98">
        <v>0.19449161786563901</v>
      </c>
    </row>
    <row r="99" spans="1:6" x14ac:dyDescent="0.25">
      <c r="A99" t="s">
        <v>592</v>
      </c>
      <c r="D99">
        <v>1.22278</v>
      </c>
      <c r="E99" t="s">
        <v>184</v>
      </c>
      <c r="F99">
        <v>0.19449161786563901</v>
      </c>
    </row>
    <row r="100" spans="1:6" x14ac:dyDescent="0.25">
      <c r="A100" t="s">
        <v>277</v>
      </c>
      <c r="D100">
        <v>1.22221</v>
      </c>
      <c r="E100" t="s">
        <v>205</v>
      </c>
      <c r="F100">
        <v>0.197830506662071</v>
      </c>
    </row>
    <row r="101" spans="1:6" x14ac:dyDescent="0.25">
      <c r="A101" t="s">
        <v>524</v>
      </c>
      <c r="C101" s="16" t="s">
        <v>1027</v>
      </c>
      <c r="D101">
        <v>1.22173</v>
      </c>
      <c r="E101" t="s">
        <v>186</v>
      </c>
      <c r="F101">
        <v>0.197830506662071</v>
      </c>
    </row>
    <row r="102" spans="1:6" x14ac:dyDescent="0.25">
      <c r="A102" t="s">
        <v>365</v>
      </c>
      <c r="D102">
        <v>1.22112</v>
      </c>
      <c r="E102" t="s">
        <v>200</v>
      </c>
      <c r="F102">
        <v>0.197830506662071</v>
      </c>
    </row>
    <row r="103" spans="1:6" x14ac:dyDescent="0.25">
      <c r="A103" t="s">
        <v>421</v>
      </c>
      <c r="D103">
        <v>1.22105</v>
      </c>
      <c r="E103" t="s">
        <v>400</v>
      </c>
      <c r="F103">
        <v>0.20133147452921199</v>
      </c>
    </row>
    <row r="104" spans="1:6" x14ac:dyDescent="0.25">
      <c r="A104" t="s">
        <v>355</v>
      </c>
      <c r="D104">
        <v>1.22072</v>
      </c>
      <c r="E104" t="s">
        <v>477</v>
      </c>
      <c r="F104">
        <v>0.20133147452921199</v>
      </c>
    </row>
    <row r="105" spans="1:6" x14ac:dyDescent="0.25">
      <c r="A105" t="s">
        <v>600</v>
      </c>
      <c r="D105">
        <v>1.22062</v>
      </c>
      <c r="E105" t="s">
        <v>388</v>
      </c>
      <c r="F105">
        <v>0.20133147452921199</v>
      </c>
    </row>
    <row r="106" spans="1:6" x14ac:dyDescent="0.25">
      <c r="A106" t="s">
        <v>415</v>
      </c>
      <c r="D106">
        <v>1.2200200000000001</v>
      </c>
      <c r="E106" t="s">
        <v>189</v>
      </c>
      <c r="F106">
        <v>0.20692499303097101</v>
      </c>
    </row>
    <row r="107" spans="1:6" x14ac:dyDescent="0.25">
      <c r="A107" t="s">
        <v>652</v>
      </c>
      <c r="D107">
        <v>1.2198100000000001</v>
      </c>
      <c r="E107" t="s">
        <v>240</v>
      </c>
      <c r="F107">
        <v>0.20692499303097101</v>
      </c>
    </row>
    <row r="108" spans="1:6" x14ac:dyDescent="0.25">
      <c r="A108" t="s">
        <v>332</v>
      </c>
      <c r="D108">
        <v>1.2190799999999999</v>
      </c>
      <c r="E108" t="s">
        <v>271</v>
      </c>
      <c r="F108">
        <v>0.212673321895919</v>
      </c>
    </row>
    <row r="109" spans="1:6" x14ac:dyDescent="0.25">
      <c r="A109" t="s">
        <v>451</v>
      </c>
      <c r="D109">
        <v>1.2188099999999999</v>
      </c>
      <c r="E109" t="s">
        <v>323</v>
      </c>
      <c r="F109">
        <v>0.212673321895919</v>
      </c>
    </row>
    <row r="110" spans="1:6" x14ac:dyDescent="0.25">
      <c r="A110" t="s">
        <v>325</v>
      </c>
      <c r="D110">
        <v>1.21776</v>
      </c>
      <c r="E110" t="s">
        <v>231</v>
      </c>
      <c r="F110">
        <v>0.220583533909326</v>
      </c>
    </row>
    <row r="111" spans="1:6" x14ac:dyDescent="0.25">
      <c r="A111" t="s">
        <v>385</v>
      </c>
      <c r="D111">
        <v>1.2176100000000001</v>
      </c>
      <c r="E111" t="s">
        <v>89</v>
      </c>
      <c r="F111">
        <v>0.22265350780875301</v>
      </c>
    </row>
    <row r="112" spans="1:6" x14ac:dyDescent="0.25">
      <c r="A112" t="s">
        <v>489</v>
      </c>
      <c r="D112">
        <v>1.2175499999999999</v>
      </c>
      <c r="E112" t="s">
        <v>335</v>
      </c>
      <c r="F112">
        <v>0.22265350780875301</v>
      </c>
    </row>
    <row r="113" spans="1:6" x14ac:dyDescent="0.25">
      <c r="A113" t="s">
        <v>353</v>
      </c>
      <c r="D113">
        <v>1.21705</v>
      </c>
      <c r="E113" t="s">
        <v>487</v>
      </c>
      <c r="F113">
        <v>0.22265350780875301</v>
      </c>
    </row>
    <row r="114" spans="1:6" x14ac:dyDescent="0.25">
      <c r="A114" t="s">
        <v>405</v>
      </c>
      <c r="D114">
        <v>1.2170099999999999</v>
      </c>
      <c r="E114" t="s">
        <v>138</v>
      </c>
      <c r="F114">
        <v>0.22265350780875301</v>
      </c>
    </row>
    <row r="115" spans="1:6" x14ac:dyDescent="0.25">
      <c r="A115" t="s">
        <v>275</v>
      </c>
      <c r="D115">
        <v>1.21689</v>
      </c>
      <c r="E115" t="s">
        <v>160</v>
      </c>
      <c r="F115">
        <v>0.22885732437790801</v>
      </c>
    </row>
    <row r="116" spans="1:6" x14ac:dyDescent="0.25">
      <c r="A116" t="s">
        <v>620</v>
      </c>
      <c r="D116">
        <v>1.2168300000000001</v>
      </c>
      <c r="E116" t="s">
        <v>194</v>
      </c>
      <c r="F116">
        <v>0.22885732437790801</v>
      </c>
    </row>
    <row r="117" spans="1:6" x14ac:dyDescent="0.25">
      <c r="A117" t="s">
        <v>432</v>
      </c>
      <c r="D117">
        <v>1.2165999999999999</v>
      </c>
      <c r="E117" t="s">
        <v>179</v>
      </c>
      <c r="F117">
        <v>0.23522227429284201</v>
      </c>
    </row>
    <row r="118" spans="1:6" x14ac:dyDescent="0.25">
      <c r="A118" t="s">
        <v>104</v>
      </c>
      <c r="D118">
        <v>1.2164699999999999</v>
      </c>
      <c r="E118" t="s">
        <v>252</v>
      </c>
      <c r="F118">
        <v>0.23522227429284201</v>
      </c>
    </row>
    <row r="119" spans="1:6" x14ac:dyDescent="0.25">
      <c r="A119" t="s">
        <v>10</v>
      </c>
      <c r="D119">
        <v>1.2162200000000001</v>
      </c>
      <c r="E119" t="s">
        <v>112</v>
      </c>
      <c r="F119">
        <v>0.23580542245318001</v>
      </c>
    </row>
    <row r="120" spans="1:6" x14ac:dyDescent="0.25">
      <c r="A120" t="s">
        <v>287</v>
      </c>
      <c r="D120">
        <v>1.2160899999999999</v>
      </c>
      <c r="E120" t="s">
        <v>136</v>
      </c>
      <c r="F120">
        <v>0.23580542245318001</v>
      </c>
    </row>
    <row r="121" spans="1:6" x14ac:dyDescent="0.25">
      <c r="A121" t="s">
        <v>103</v>
      </c>
      <c r="D121">
        <v>1.21607</v>
      </c>
      <c r="E121" t="s">
        <v>338</v>
      </c>
      <c r="F121">
        <v>0.23580542245318001</v>
      </c>
    </row>
    <row r="122" spans="1:6" x14ac:dyDescent="0.25">
      <c r="A122" t="s">
        <v>283</v>
      </c>
      <c r="D122">
        <v>1.2160299999999999</v>
      </c>
      <c r="E122" t="s">
        <v>627</v>
      </c>
      <c r="F122">
        <v>0.23580542245318001</v>
      </c>
    </row>
    <row r="123" spans="1:6" x14ac:dyDescent="0.25">
      <c r="A123" t="s">
        <v>678</v>
      </c>
      <c r="D123">
        <v>1.2160200000000001</v>
      </c>
      <c r="E123" t="s">
        <v>615</v>
      </c>
      <c r="F123">
        <v>0.23580542245318001</v>
      </c>
    </row>
    <row r="124" spans="1:6" x14ac:dyDescent="0.25">
      <c r="A124" t="s">
        <v>677</v>
      </c>
      <c r="D124">
        <v>1.2160200000000001</v>
      </c>
      <c r="E124" t="s">
        <v>239</v>
      </c>
      <c r="F124">
        <v>0.24532850153990299</v>
      </c>
    </row>
    <row r="125" spans="1:6" x14ac:dyDescent="0.25">
      <c r="A125" t="s">
        <v>344</v>
      </c>
      <c r="D125">
        <v>1.2155</v>
      </c>
      <c r="E125" t="s">
        <v>640</v>
      </c>
      <c r="F125">
        <v>0.24532850153990299</v>
      </c>
    </row>
    <row r="126" spans="1:6" x14ac:dyDescent="0.25">
      <c r="A126" t="s">
        <v>37</v>
      </c>
      <c r="D126">
        <v>1.2152499999999999</v>
      </c>
      <c r="E126" t="s">
        <v>152</v>
      </c>
      <c r="F126">
        <v>0.24532850153990299</v>
      </c>
    </row>
    <row r="127" spans="1:6" x14ac:dyDescent="0.25">
      <c r="A127" t="s">
        <v>412</v>
      </c>
      <c r="D127">
        <v>1.2150000000000001</v>
      </c>
      <c r="E127" t="s">
        <v>629</v>
      </c>
      <c r="F127">
        <v>0.24532850153990299</v>
      </c>
    </row>
    <row r="128" spans="1:6" x14ac:dyDescent="0.25">
      <c r="A128" t="s">
        <v>599</v>
      </c>
      <c r="D128">
        <v>1.21499</v>
      </c>
      <c r="E128" t="s">
        <v>638</v>
      </c>
      <c r="F128">
        <v>0.24532850153990299</v>
      </c>
    </row>
    <row r="129" spans="1:6" x14ac:dyDescent="0.25">
      <c r="A129" t="s">
        <v>461</v>
      </c>
      <c r="D129">
        <v>1.21496</v>
      </c>
      <c r="E129" t="s">
        <v>254</v>
      </c>
      <c r="F129">
        <v>0.24532850153990299</v>
      </c>
    </row>
    <row r="130" spans="1:6" x14ac:dyDescent="0.25">
      <c r="A130" t="s">
        <v>101</v>
      </c>
      <c r="D130">
        <v>1.21485</v>
      </c>
      <c r="E130" t="s">
        <v>266</v>
      </c>
      <c r="F130">
        <v>0.254193630244685</v>
      </c>
    </row>
    <row r="131" spans="1:6" x14ac:dyDescent="0.25">
      <c r="A131" t="s">
        <v>85</v>
      </c>
      <c r="D131">
        <v>1.2145600000000001</v>
      </c>
      <c r="E131" t="s">
        <v>250</v>
      </c>
      <c r="F131">
        <v>0.25736500786021599</v>
      </c>
    </row>
    <row r="132" spans="1:6" x14ac:dyDescent="0.25">
      <c r="A132" t="s">
        <v>449</v>
      </c>
      <c r="D132">
        <v>1.2139800000000001</v>
      </c>
      <c r="E132" t="s">
        <v>331</v>
      </c>
      <c r="F132">
        <v>0.25736500786021599</v>
      </c>
    </row>
    <row r="133" spans="1:6" x14ac:dyDescent="0.25">
      <c r="A133" t="s">
        <v>228</v>
      </c>
      <c r="D133">
        <v>1.2137500000000001</v>
      </c>
      <c r="E133" t="s">
        <v>630</v>
      </c>
      <c r="F133">
        <v>0.25736500786021599</v>
      </c>
    </row>
    <row r="134" spans="1:6" x14ac:dyDescent="0.25">
      <c r="A134" t="s">
        <v>336</v>
      </c>
      <c r="D134">
        <v>1.2136199999999999</v>
      </c>
      <c r="E134" t="s">
        <v>472</v>
      </c>
      <c r="F134">
        <v>0.25736500786021599</v>
      </c>
    </row>
    <row r="135" spans="1:6" x14ac:dyDescent="0.25">
      <c r="A135" t="s">
        <v>28</v>
      </c>
      <c r="D135">
        <v>1.2134799999999999</v>
      </c>
      <c r="E135" t="s">
        <v>156</v>
      </c>
      <c r="F135">
        <v>0.26458497206826598</v>
      </c>
    </row>
    <row r="136" spans="1:6" x14ac:dyDescent="0.25">
      <c r="A136" t="s">
        <v>462</v>
      </c>
      <c r="D136">
        <v>1.21346</v>
      </c>
      <c r="E136" t="s">
        <v>639</v>
      </c>
      <c r="F136">
        <v>0.26458497206826598</v>
      </c>
    </row>
    <row r="137" spans="1:6" x14ac:dyDescent="0.25">
      <c r="A137" t="s">
        <v>43</v>
      </c>
      <c r="D137">
        <v>1.2134499999999999</v>
      </c>
      <c r="E137" t="s">
        <v>82</v>
      </c>
      <c r="F137">
        <v>0.27397410941751998</v>
      </c>
    </row>
    <row r="138" spans="1:6" x14ac:dyDescent="0.25">
      <c r="A138" t="s">
        <v>681</v>
      </c>
      <c r="D138">
        <v>1.2134400000000001</v>
      </c>
      <c r="E138" t="s">
        <v>34</v>
      </c>
      <c r="F138">
        <v>0.27753785860334201</v>
      </c>
    </row>
    <row r="139" spans="1:6" x14ac:dyDescent="0.25">
      <c r="A139" t="s">
        <v>431</v>
      </c>
      <c r="D139">
        <v>1.2122999999999999</v>
      </c>
      <c r="E139" t="s">
        <v>97</v>
      </c>
      <c r="F139">
        <v>0.27753785860334201</v>
      </c>
    </row>
    <row r="140" spans="1:6" x14ac:dyDescent="0.25">
      <c r="A140" t="s">
        <v>362</v>
      </c>
      <c r="D140">
        <v>1.2122900000000001</v>
      </c>
      <c r="E140" t="s">
        <v>150</v>
      </c>
      <c r="F140">
        <v>0.27753785860334201</v>
      </c>
    </row>
    <row r="141" spans="1:6" x14ac:dyDescent="0.25">
      <c r="A141" t="s">
        <v>8</v>
      </c>
      <c r="D141">
        <v>1.21197</v>
      </c>
      <c r="E141" t="s">
        <v>180</v>
      </c>
      <c r="F141">
        <v>0.27753785860334201</v>
      </c>
    </row>
    <row r="142" spans="1:6" x14ac:dyDescent="0.25">
      <c r="A142" t="s">
        <v>613</v>
      </c>
      <c r="D142">
        <v>1.2119599999999999</v>
      </c>
      <c r="E142" t="s">
        <v>27</v>
      </c>
      <c r="F142">
        <v>0.28524415146029802</v>
      </c>
    </row>
    <row r="143" spans="1:6" x14ac:dyDescent="0.25">
      <c r="A143" t="s">
        <v>240</v>
      </c>
      <c r="D143">
        <v>1.2111799999999999</v>
      </c>
      <c r="E143" t="s">
        <v>451</v>
      </c>
      <c r="F143">
        <v>0.28524415146029802</v>
      </c>
    </row>
    <row r="144" spans="1:6" x14ac:dyDescent="0.25">
      <c r="A144" t="s">
        <v>187</v>
      </c>
      <c r="D144">
        <v>1.2111499999999999</v>
      </c>
      <c r="E144" t="s">
        <v>371</v>
      </c>
      <c r="F144">
        <v>0.29312378557829799</v>
      </c>
    </row>
    <row r="145" spans="1:6" x14ac:dyDescent="0.25">
      <c r="A145" t="s">
        <v>39</v>
      </c>
      <c r="C145" s="16" t="s">
        <v>738</v>
      </c>
      <c r="D145">
        <v>1.21109</v>
      </c>
      <c r="E145" t="s">
        <v>444</v>
      </c>
      <c r="F145">
        <v>0.29312378557829799</v>
      </c>
    </row>
    <row r="146" spans="1:6" x14ac:dyDescent="0.25">
      <c r="A146" t="s">
        <v>579</v>
      </c>
      <c r="D146">
        <v>1.2107600000000001</v>
      </c>
      <c r="E146" t="s">
        <v>68</v>
      </c>
      <c r="F146">
        <v>0.29912929395149901</v>
      </c>
    </row>
    <row r="147" spans="1:6" x14ac:dyDescent="0.25">
      <c r="A147" t="s">
        <v>291</v>
      </c>
      <c r="D147">
        <v>1.21075</v>
      </c>
      <c r="E147" t="s">
        <v>199</v>
      </c>
      <c r="F147">
        <v>0.29912929395149901</v>
      </c>
    </row>
    <row r="148" spans="1:6" x14ac:dyDescent="0.25">
      <c r="A148" t="s">
        <v>419</v>
      </c>
      <c r="D148">
        <v>1.2106600000000001</v>
      </c>
      <c r="E148" t="s">
        <v>195</v>
      </c>
      <c r="F148">
        <v>0.29912929395149901</v>
      </c>
    </row>
    <row r="149" spans="1:6" x14ac:dyDescent="0.25">
      <c r="A149" t="s">
        <v>595</v>
      </c>
      <c r="D149">
        <v>1.2105999999999999</v>
      </c>
      <c r="E149" t="s">
        <v>137</v>
      </c>
      <c r="F149">
        <v>0.309408470741177</v>
      </c>
    </row>
    <row r="150" spans="1:6" x14ac:dyDescent="0.25">
      <c r="A150" t="s">
        <v>619</v>
      </c>
      <c r="D150">
        <v>1.2105999999999999</v>
      </c>
      <c r="E150" t="s">
        <v>625</v>
      </c>
      <c r="F150">
        <v>0.31994903880994702</v>
      </c>
    </row>
    <row r="151" spans="1:6" x14ac:dyDescent="0.25">
      <c r="A151" t="s">
        <v>502</v>
      </c>
      <c r="D151">
        <v>1.21055</v>
      </c>
      <c r="E151" t="s">
        <v>481</v>
      </c>
      <c r="F151">
        <v>0.32856360360242198</v>
      </c>
    </row>
    <row r="152" spans="1:6" x14ac:dyDescent="0.25">
      <c r="A152" t="s">
        <v>18</v>
      </c>
      <c r="D152">
        <v>1.2104699999999999</v>
      </c>
      <c r="E152" t="s">
        <v>442</v>
      </c>
      <c r="F152">
        <v>0.32856360360242198</v>
      </c>
    </row>
    <row r="153" spans="1:6" x14ac:dyDescent="0.25">
      <c r="A153" t="s">
        <v>614</v>
      </c>
      <c r="D153">
        <v>1.2102900000000001</v>
      </c>
      <c r="E153" t="s">
        <v>438</v>
      </c>
      <c r="F153">
        <v>0.32933537412399499</v>
      </c>
    </row>
    <row r="154" spans="1:6" x14ac:dyDescent="0.25">
      <c r="A154" t="s">
        <v>679</v>
      </c>
      <c r="D154">
        <v>1.2098899999999999</v>
      </c>
      <c r="E154" t="s">
        <v>497</v>
      </c>
      <c r="F154">
        <v>0.32933537412399499</v>
      </c>
    </row>
    <row r="155" spans="1:6" x14ac:dyDescent="0.25">
      <c r="A155" t="s">
        <v>302</v>
      </c>
      <c r="D155">
        <v>1.20967</v>
      </c>
      <c r="E155" t="s">
        <v>387</v>
      </c>
      <c r="F155">
        <v>0.32933537412399499</v>
      </c>
    </row>
    <row r="156" spans="1:6" x14ac:dyDescent="0.25">
      <c r="A156" t="s">
        <v>98</v>
      </c>
      <c r="D156">
        <v>1.20963</v>
      </c>
      <c r="E156" t="s">
        <v>247</v>
      </c>
      <c r="F156">
        <v>0.32933537412399499</v>
      </c>
    </row>
    <row r="157" spans="1:6" x14ac:dyDescent="0.25">
      <c r="A157" t="s">
        <v>471</v>
      </c>
      <c r="D157">
        <v>1.2096</v>
      </c>
      <c r="E157" t="s">
        <v>214</v>
      </c>
      <c r="F157">
        <v>0.32933537412399499</v>
      </c>
    </row>
    <row r="158" spans="1:6" x14ac:dyDescent="0.25">
      <c r="A158" t="s">
        <v>606</v>
      </c>
      <c r="D158">
        <v>1.2095</v>
      </c>
      <c r="E158" t="s">
        <v>409</v>
      </c>
      <c r="F158">
        <v>0.32933537412399499</v>
      </c>
    </row>
    <row r="159" spans="1:6" x14ac:dyDescent="0.25">
      <c r="A159" t="s">
        <v>142</v>
      </c>
      <c r="D159">
        <v>1.2091799999999999</v>
      </c>
      <c r="E159" t="s">
        <v>641</v>
      </c>
      <c r="F159">
        <v>0.32933537412399499</v>
      </c>
    </row>
    <row r="160" spans="1:6" x14ac:dyDescent="0.25">
      <c r="A160" t="s">
        <v>447</v>
      </c>
      <c r="D160">
        <v>1.2090799999999999</v>
      </c>
      <c r="E160" t="s">
        <v>650</v>
      </c>
      <c r="F160">
        <v>0.32933537412399499</v>
      </c>
    </row>
    <row r="161" spans="1:6" x14ac:dyDescent="0.25">
      <c r="A161" t="s">
        <v>682</v>
      </c>
      <c r="D161">
        <v>1.20888</v>
      </c>
      <c r="E161" t="s">
        <v>416</v>
      </c>
      <c r="F161">
        <v>0.32933537412399499</v>
      </c>
    </row>
    <row r="162" spans="1:6" x14ac:dyDescent="0.25">
      <c r="A162" t="s">
        <v>429</v>
      </c>
      <c r="D162">
        <v>1.2088300000000001</v>
      </c>
      <c r="E162" t="s">
        <v>151</v>
      </c>
      <c r="F162">
        <v>0.32933537412399499</v>
      </c>
    </row>
    <row r="163" spans="1:6" x14ac:dyDescent="0.25">
      <c r="A163" t="s">
        <v>221</v>
      </c>
      <c r="D163">
        <v>1.20821</v>
      </c>
      <c r="E163" t="s">
        <v>583</v>
      </c>
      <c r="F163">
        <v>0.32933537412399499</v>
      </c>
    </row>
    <row r="164" spans="1:6" x14ac:dyDescent="0.25">
      <c r="A164" t="s">
        <v>75</v>
      </c>
      <c r="D164">
        <v>1.2080500000000001</v>
      </c>
      <c r="E164" t="s">
        <v>191</v>
      </c>
      <c r="F164">
        <v>0.32933537412399499</v>
      </c>
    </row>
    <row r="165" spans="1:6" x14ac:dyDescent="0.25">
      <c r="A165" t="s">
        <v>596</v>
      </c>
      <c r="D165">
        <v>1.2075199999999999</v>
      </c>
      <c r="E165" t="s">
        <v>264</v>
      </c>
      <c r="F165">
        <v>0.33024843700930401</v>
      </c>
    </row>
    <row r="166" spans="1:6" x14ac:dyDescent="0.25">
      <c r="A166" t="s">
        <v>380</v>
      </c>
      <c r="D166">
        <v>1.2072400000000001</v>
      </c>
      <c r="E166" t="s">
        <v>375</v>
      </c>
      <c r="F166">
        <v>0.33024843700930401</v>
      </c>
    </row>
    <row r="167" spans="1:6" x14ac:dyDescent="0.25">
      <c r="A167" t="s">
        <v>369</v>
      </c>
      <c r="D167">
        <v>1.20723</v>
      </c>
      <c r="E167" t="s">
        <v>260</v>
      </c>
      <c r="F167">
        <v>0.33024843700930401</v>
      </c>
    </row>
    <row r="168" spans="1:6" x14ac:dyDescent="0.25">
      <c r="A168" t="s">
        <v>254</v>
      </c>
      <c r="D168">
        <v>1.2070000000000001</v>
      </c>
      <c r="E168" t="s">
        <v>628</v>
      </c>
      <c r="F168">
        <v>0.33024843700930401</v>
      </c>
    </row>
    <row r="169" spans="1:6" x14ac:dyDescent="0.25">
      <c r="A169" t="s">
        <v>498</v>
      </c>
      <c r="D169">
        <v>1.2066399999999999</v>
      </c>
      <c r="E169" t="s">
        <v>651</v>
      </c>
      <c r="F169">
        <v>0.33024843700930401</v>
      </c>
    </row>
    <row r="170" spans="1:6" x14ac:dyDescent="0.25">
      <c r="A170" t="s">
        <v>648</v>
      </c>
      <c r="D170">
        <v>1.2064600000000001</v>
      </c>
      <c r="E170" t="s">
        <v>502</v>
      </c>
      <c r="F170">
        <v>0.33024843700930401</v>
      </c>
    </row>
    <row r="171" spans="1:6" x14ac:dyDescent="0.25">
      <c r="A171" t="s">
        <v>208</v>
      </c>
      <c r="D171">
        <v>1.2063200000000001</v>
      </c>
      <c r="E171" t="s">
        <v>162</v>
      </c>
      <c r="F171">
        <v>0.34122328277980701</v>
      </c>
    </row>
    <row r="172" spans="1:6" x14ac:dyDescent="0.25">
      <c r="A172" t="s">
        <v>285</v>
      </c>
      <c r="D172">
        <v>1.20618</v>
      </c>
      <c r="E172" t="s">
        <v>256</v>
      </c>
      <c r="F172">
        <v>0.35246076728563702</v>
      </c>
    </row>
    <row r="173" spans="1:6" x14ac:dyDescent="0.25">
      <c r="A173" t="s">
        <v>266</v>
      </c>
      <c r="D173">
        <v>1.2058899999999999</v>
      </c>
      <c r="E173" t="s">
        <v>386</v>
      </c>
      <c r="F173">
        <v>0.36185945115279</v>
      </c>
    </row>
    <row r="174" spans="1:6" x14ac:dyDescent="0.25">
      <c r="A174" t="s">
        <v>453</v>
      </c>
      <c r="D174">
        <v>1.2057</v>
      </c>
      <c r="E174" t="s">
        <v>614</v>
      </c>
      <c r="F174">
        <v>0.36185945115279</v>
      </c>
    </row>
    <row r="175" spans="1:6" x14ac:dyDescent="0.25">
      <c r="A175" t="s">
        <v>486</v>
      </c>
      <c r="D175">
        <v>1.2055800000000001</v>
      </c>
      <c r="E175" t="s">
        <v>66</v>
      </c>
      <c r="F175">
        <v>0.37357371691262498</v>
      </c>
    </row>
    <row r="176" spans="1:6" x14ac:dyDescent="0.25">
      <c r="A176" t="s">
        <v>130</v>
      </c>
      <c r="D176">
        <v>1.2053499999999999</v>
      </c>
      <c r="E176" t="s">
        <v>352</v>
      </c>
      <c r="F176">
        <v>0.38555652411451302</v>
      </c>
    </row>
    <row r="177" spans="1:6" x14ac:dyDescent="0.25">
      <c r="A177" t="s">
        <v>29</v>
      </c>
      <c r="D177">
        <v>1.2051000000000001</v>
      </c>
      <c r="E177" t="s">
        <v>166</v>
      </c>
      <c r="F177">
        <v>0.391142680046285</v>
      </c>
    </row>
    <row r="178" spans="1:6" x14ac:dyDescent="0.25">
      <c r="A178" t="s">
        <v>294</v>
      </c>
      <c r="D178">
        <v>1.2050099999999999</v>
      </c>
      <c r="E178" t="s">
        <v>234</v>
      </c>
      <c r="F178">
        <v>0.391142680046285</v>
      </c>
    </row>
    <row r="179" spans="1:6" x14ac:dyDescent="0.25">
      <c r="A179" t="s">
        <v>590</v>
      </c>
      <c r="D179">
        <v>1.2035800000000001</v>
      </c>
      <c r="E179" t="s">
        <v>222</v>
      </c>
      <c r="F179">
        <v>0.391142680046285</v>
      </c>
    </row>
    <row r="180" spans="1:6" x14ac:dyDescent="0.25">
      <c r="A180" t="s">
        <v>603</v>
      </c>
      <c r="D180">
        <v>1.2028000000000001</v>
      </c>
      <c r="E180" t="s">
        <v>426</v>
      </c>
      <c r="F180">
        <v>0.391142680046285</v>
      </c>
    </row>
    <row r="181" spans="1:6" x14ac:dyDescent="0.25">
      <c r="A181" t="s">
        <v>190</v>
      </c>
      <c r="D181">
        <v>1.20265</v>
      </c>
      <c r="E181" t="s">
        <v>101</v>
      </c>
      <c r="F181">
        <v>0.39906272419713301</v>
      </c>
    </row>
    <row r="182" spans="1:6" x14ac:dyDescent="0.25">
      <c r="A182" t="s">
        <v>466</v>
      </c>
      <c r="D182">
        <v>1.2024600000000001</v>
      </c>
      <c r="E182" t="s">
        <v>429</v>
      </c>
      <c r="F182">
        <v>0.39906272419713301</v>
      </c>
    </row>
    <row r="183" spans="1:6" x14ac:dyDescent="0.25">
      <c r="A183" t="s">
        <v>583</v>
      </c>
      <c r="D183">
        <v>1.20231</v>
      </c>
      <c r="E183" t="s">
        <v>373</v>
      </c>
      <c r="F183">
        <v>0.39906272419713301</v>
      </c>
    </row>
    <row r="184" spans="1:6" x14ac:dyDescent="0.25">
      <c r="A184" t="s">
        <v>454</v>
      </c>
      <c r="D184">
        <v>1.2022999999999999</v>
      </c>
      <c r="E184" t="s">
        <v>228</v>
      </c>
      <c r="F184">
        <v>0.407125114398869</v>
      </c>
    </row>
    <row r="185" spans="1:6" x14ac:dyDescent="0.25">
      <c r="A185" t="s">
        <v>155</v>
      </c>
      <c r="D185">
        <v>1.20164</v>
      </c>
      <c r="E185" t="s">
        <v>221</v>
      </c>
      <c r="F185">
        <v>0.407125114398869</v>
      </c>
    </row>
    <row r="186" spans="1:6" x14ac:dyDescent="0.25">
      <c r="A186" t="s">
        <v>436</v>
      </c>
      <c r="D186">
        <v>1.2013799999999999</v>
      </c>
      <c r="E186" t="s">
        <v>433</v>
      </c>
      <c r="F186">
        <v>0.407125114398869</v>
      </c>
    </row>
    <row r="187" spans="1:6" x14ac:dyDescent="0.25">
      <c r="A187" t="s">
        <v>300</v>
      </c>
      <c r="D187">
        <v>1.2013100000000001</v>
      </c>
      <c r="E187" t="s">
        <v>342</v>
      </c>
      <c r="F187">
        <v>0.41313142451451601</v>
      </c>
    </row>
    <row r="188" spans="1:6" x14ac:dyDescent="0.25">
      <c r="A188" t="s">
        <v>440</v>
      </c>
      <c r="D188">
        <v>1.2008399999999999</v>
      </c>
      <c r="E188" t="s">
        <v>414</v>
      </c>
      <c r="F188">
        <v>0.41313142451451601</v>
      </c>
    </row>
    <row r="189" spans="1:6" x14ac:dyDescent="0.25">
      <c r="A189" t="s">
        <v>30</v>
      </c>
      <c r="D189">
        <v>1.1993499999999999</v>
      </c>
      <c r="E189" t="s">
        <v>612</v>
      </c>
      <c r="F189">
        <v>0.41313142451451601</v>
      </c>
    </row>
    <row r="190" spans="1:6" x14ac:dyDescent="0.25">
      <c r="A190" t="s">
        <v>292</v>
      </c>
      <c r="D190">
        <v>1.1987399999999999</v>
      </c>
      <c r="E190" t="s">
        <v>274</v>
      </c>
      <c r="F190">
        <v>0.41313142451451601</v>
      </c>
    </row>
    <row r="191" spans="1:6" x14ac:dyDescent="0.25">
      <c r="A191" t="s">
        <v>176</v>
      </c>
      <c r="D191">
        <v>1.1986000000000001</v>
      </c>
      <c r="E191" t="s">
        <v>305</v>
      </c>
      <c r="F191">
        <v>0.42590306018485502</v>
      </c>
    </row>
    <row r="192" spans="1:6" x14ac:dyDescent="0.25">
      <c r="A192" t="s">
        <v>80</v>
      </c>
      <c r="D192">
        <v>1.19838</v>
      </c>
      <c r="E192" t="s">
        <v>93</v>
      </c>
      <c r="F192">
        <v>0.42994070893562503</v>
      </c>
    </row>
    <row r="193" spans="1:6" x14ac:dyDescent="0.25">
      <c r="A193" t="s">
        <v>181</v>
      </c>
      <c r="D193">
        <v>1.19834</v>
      </c>
      <c r="E193" t="s">
        <v>134</v>
      </c>
      <c r="F193">
        <v>0.42994070893562503</v>
      </c>
    </row>
    <row r="194" spans="1:6" x14ac:dyDescent="0.25">
      <c r="A194" t="s">
        <v>654</v>
      </c>
      <c r="D194">
        <v>1.1978</v>
      </c>
      <c r="E194" t="s">
        <v>602</v>
      </c>
      <c r="F194">
        <v>0.42994070893562503</v>
      </c>
    </row>
    <row r="195" spans="1:6" x14ac:dyDescent="0.25">
      <c r="A195" t="s">
        <v>610</v>
      </c>
      <c r="D195">
        <v>1.1974499999999999</v>
      </c>
      <c r="E195" t="s">
        <v>474</v>
      </c>
      <c r="F195">
        <v>0.42994070893562503</v>
      </c>
    </row>
    <row r="196" spans="1:6" x14ac:dyDescent="0.25">
      <c r="A196" t="s">
        <v>383</v>
      </c>
      <c r="D196">
        <v>1.1972</v>
      </c>
      <c r="E196" t="s">
        <v>167</v>
      </c>
      <c r="F196">
        <v>0.42994070893562503</v>
      </c>
    </row>
    <row r="197" spans="1:6" x14ac:dyDescent="0.25">
      <c r="A197" t="s">
        <v>222</v>
      </c>
      <c r="D197">
        <v>1.1969099999999999</v>
      </c>
      <c r="E197" t="s">
        <v>391</v>
      </c>
      <c r="F197">
        <v>0.438552777230308</v>
      </c>
    </row>
    <row r="198" spans="1:6" x14ac:dyDescent="0.25">
      <c r="A198" t="s">
        <v>281</v>
      </c>
      <c r="D198">
        <v>1.1959200000000001</v>
      </c>
      <c r="E198" t="s">
        <v>478</v>
      </c>
      <c r="F198">
        <v>0.438552777230308</v>
      </c>
    </row>
    <row r="199" spans="1:6" x14ac:dyDescent="0.25">
      <c r="A199" t="s">
        <v>607</v>
      </c>
      <c r="D199">
        <v>1.19513</v>
      </c>
      <c r="E199" t="s">
        <v>368</v>
      </c>
      <c r="F199">
        <v>0.438552777230308</v>
      </c>
    </row>
    <row r="200" spans="1:6" x14ac:dyDescent="0.25">
      <c r="A200" t="s">
        <v>89</v>
      </c>
      <c r="D200">
        <v>1.1948700000000001</v>
      </c>
      <c r="E200" t="s">
        <v>125</v>
      </c>
      <c r="F200">
        <v>0.44289474131378798</v>
      </c>
    </row>
    <row r="201" spans="1:6" x14ac:dyDescent="0.25">
      <c r="A201" t="s">
        <v>197</v>
      </c>
      <c r="D201">
        <v>1.19462</v>
      </c>
      <c r="E201" t="s">
        <v>440</v>
      </c>
      <c r="F201">
        <v>0.44289474131378798</v>
      </c>
    </row>
    <row r="202" spans="1:6" x14ac:dyDescent="0.25">
      <c r="A202" t="s">
        <v>230</v>
      </c>
      <c r="D202">
        <v>1.19357</v>
      </c>
      <c r="E202" t="s">
        <v>631</v>
      </c>
      <c r="F202">
        <v>0.44289474131378798</v>
      </c>
    </row>
    <row r="203" spans="1:6" x14ac:dyDescent="0.25">
      <c r="A203" t="s">
        <v>211</v>
      </c>
      <c r="D203">
        <v>1.1935</v>
      </c>
      <c r="E203" t="s">
        <v>635</v>
      </c>
      <c r="F203">
        <v>0.44289474131378798</v>
      </c>
    </row>
    <row r="204" spans="1:6" x14ac:dyDescent="0.25">
      <c r="A204" t="s">
        <v>13</v>
      </c>
      <c r="D204">
        <v>1.1933199999999999</v>
      </c>
      <c r="E204" t="s">
        <v>258</v>
      </c>
      <c r="F204">
        <v>0.44289474131378798</v>
      </c>
    </row>
    <row r="205" spans="1:6" x14ac:dyDescent="0.25">
      <c r="A205" t="s">
        <v>132</v>
      </c>
      <c r="D205">
        <v>1.1933</v>
      </c>
      <c r="E205" t="s">
        <v>78</v>
      </c>
      <c r="F205">
        <v>0.44527260100863297</v>
      </c>
    </row>
    <row r="206" spans="1:6" x14ac:dyDescent="0.25">
      <c r="A206" t="s">
        <v>315</v>
      </c>
      <c r="D206">
        <v>1.19197</v>
      </c>
      <c r="E206" t="s">
        <v>334</v>
      </c>
      <c r="F206">
        <v>0.44527260100863297</v>
      </c>
    </row>
    <row r="207" spans="1:6" x14ac:dyDescent="0.25">
      <c r="A207" t="s">
        <v>469</v>
      </c>
      <c r="D207">
        <v>1.1910499999999999</v>
      </c>
      <c r="E207" t="s">
        <v>313</v>
      </c>
      <c r="F207">
        <v>0.44527260100863297</v>
      </c>
    </row>
    <row r="208" spans="1:6" x14ac:dyDescent="0.25">
      <c r="A208" t="s">
        <v>433</v>
      </c>
      <c r="D208">
        <v>1.19051</v>
      </c>
      <c r="E208" t="s">
        <v>505</v>
      </c>
      <c r="F208">
        <v>0.44527260100863297</v>
      </c>
    </row>
    <row r="209" spans="1:6" x14ac:dyDescent="0.25">
      <c r="A209" t="s">
        <v>263</v>
      </c>
      <c r="D209">
        <v>1.1902600000000001</v>
      </c>
      <c r="E209" t="s">
        <v>232</v>
      </c>
      <c r="F209">
        <v>0.44527260100863297</v>
      </c>
    </row>
    <row r="210" spans="1:6" x14ac:dyDescent="0.25">
      <c r="A210" t="s">
        <v>225</v>
      </c>
      <c r="D210">
        <v>1.18876</v>
      </c>
      <c r="E210" t="s">
        <v>369</v>
      </c>
      <c r="F210">
        <v>0.44527260100863297</v>
      </c>
    </row>
    <row r="211" spans="1:6" x14ac:dyDescent="0.25">
      <c r="A211" t="s">
        <v>400</v>
      </c>
      <c r="D211">
        <v>1.1884600000000001</v>
      </c>
      <c r="E211" t="s">
        <v>500</v>
      </c>
      <c r="F211">
        <v>0.454233176928872</v>
      </c>
    </row>
    <row r="212" spans="1:6" x14ac:dyDescent="0.25">
      <c r="A212" t="s">
        <v>582</v>
      </c>
      <c r="D212">
        <v>1.1881699999999999</v>
      </c>
      <c r="E212" t="s">
        <v>581</v>
      </c>
      <c r="F212">
        <v>0.454233176928872</v>
      </c>
    </row>
    <row r="213" spans="1:6" x14ac:dyDescent="0.25">
      <c r="A213" t="s">
        <v>575</v>
      </c>
      <c r="D213">
        <v>1.18781</v>
      </c>
      <c r="E213" t="s">
        <v>345</v>
      </c>
      <c r="F213">
        <v>0.454233176928872</v>
      </c>
    </row>
    <row r="214" spans="1:6" x14ac:dyDescent="0.25">
      <c r="A214" t="s">
        <v>368</v>
      </c>
      <c r="D214">
        <v>1.1870099999999999</v>
      </c>
      <c r="E214" t="s">
        <v>592</v>
      </c>
      <c r="F214">
        <v>0.455348916781461</v>
      </c>
    </row>
    <row r="215" spans="1:6" x14ac:dyDescent="0.25">
      <c r="A215" t="s">
        <v>90</v>
      </c>
      <c r="D215">
        <v>1.18665</v>
      </c>
      <c r="E215" t="s">
        <v>288</v>
      </c>
      <c r="F215">
        <v>0.45694926892005999</v>
      </c>
    </row>
    <row r="216" spans="1:6" x14ac:dyDescent="0.25">
      <c r="A216" t="s">
        <v>282</v>
      </c>
      <c r="D216">
        <v>1.1862299999999999</v>
      </c>
      <c r="E216" t="s">
        <v>315</v>
      </c>
      <c r="F216">
        <v>0.45694926892005999</v>
      </c>
    </row>
    <row r="217" spans="1:6" x14ac:dyDescent="0.25">
      <c r="A217" t="s">
        <v>327</v>
      </c>
      <c r="D217">
        <v>1.1852499999999999</v>
      </c>
      <c r="E217" t="s">
        <v>574</v>
      </c>
      <c r="F217">
        <v>0.45694926892005999</v>
      </c>
    </row>
    <row r="218" spans="1:6" x14ac:dyDescent="0.25">
      <c r="A218" t="s">
        <v>414</v>
      </c>
      <c r="D218">
        <v>1.18465</v>
      </c>
      <c r="E218" t="s">
        <v>255</v>
      </c>
      <c r="F218">
        <v>0.45694926892005999</v>
      </c>
    </row>
    <row r="219" spans="1:6" x14ac:dyDescent="0.25">
      <c r="A219" t="s">
        <v>473</v>
      </c>
      <c r="D219">
        <v>1.1820900000000001</v>
      </c>
      <c r="E219" t="s">
        <v>182</v>
      </c>
      <c r="F219">
        <v>0.45694926892005999</v>
      </c>
    </row>
    <row r="220" spans="1:6" x14ac:dyDescent="0.25">
      <c r="A220" t="s">
        <v>113</v>
      </c>
      <c r="D220">
        <v>1.18102</v>
      </c>
      <c r="E220" t="s">
        <v>206</v>
      </c>
      <c r="F220">
        <v>0.46195243424256599</v>
      </c>
    </row>
    <row r="221" spans="1:6" x14ac:dyDescent="0.25">
      <c r="A221" t="s">
        <v>497</v>
      </c>
      <c r="D221">
        <v>1.1802999999999999</v>
      </c>
      <c r="E221" t="s">
        <v>622</v>
      </c>
      <c r="F221">
        <v>0.46195243424256599</v>
      </c>
    </row>
    <row r="222" spans="1:6" x14ac:dyDescent="0.25">
      <c r="A222" t="s">
        <v>598</v>
      </c>
      <c r="D222">
        <v>1.1798599999999999</v>
      </c>
      <c r="E222" t="s">
        <v>598</v>
      </c>
      <c r="F222">
        <v>0.46195243424256599</v>
      </c>
    </row>
    <row r="223" spans="1:6" x14ac:dyDescent="0.25">
      <c r="A223" t="s">
        <v>151</v>
      </c>
      <c r="D223">
        <v>1.1768000000000001</v>
      </c>
      <c r="E223" t="s">
        <v>450</v>
      </c>
      <c r="F223">
        <v>0.46195243424256599</v>
      </c>
    </row>
    <row r="224" spans="1:6" x14ac:dyDescent="0.25">
      <c r="A224" t="s">
        <v>311</v>
      </c>
      <c r="D224">
        <v>1.1764699999999999</v>
      </c>
      <c r="E224" t="s">
        <v>285</v>
      </c>
      <c r="F224">
        <v>0.46195243424256599</v>
      </c>
    </row>
    <row r="225" spans="1:6" x14ac:dyDescent="0.25">
      <c r="A225" t="s">
        <v>192</v>
      </c>
      <c r="D225">
        <v>1.1760299999999999</v>
      </c>
      <c r="E225" t="s">
        <v>356</v>
      </c>
      <c r="F225">
        <v>0.46639216103700398</v>
      </c>
    </row>
    <row r="226" spans="1:6" x14ac:dyDescent="0.25">
      <c r="A226" t="s">
        <v>159</v>
      </c>
      <c r="D226">
        <v>1.1753800000000001</v>
      </c>
      <c r="E226" t="s">
        <v>249</v>
      </c>
      <c r="F226">
        <v>0.46639216103700398</v>
      </c>
    </row>
    <row r="227" spans="1:6" x14ac:dyDescent="0.25">
      <c r="A227" t="s">
        <v>488</v>
      </c>
      <c r="D227">
        <v>1.1752199999999999</v>
      </c>
      <c r="E227" t="s">
        <v>316</v>
      </c>
      <c r="F227">
        <v>0.46639216103700398</v>
      </c>
    </row>
    <row r="228" spans="1:6" x14ac:dyDescent="0.25">
      <c r="A228" t="s">
        <v>214</v>
      </c>
      <c r="D228">
        <v>1.17438</v>
      </c>
      <c r="E228" t="s">
        <v>618</v>
      </c>
      <c r="F228">
        <v>0.46639216103700398</v>
      </c>
    </row>
    <row r="229" spans="1:6" x14ac:dyDescent="0.25">
      <c r="A229" t="s">
        <v>597</v>
      </c>
      <c r="D229">
        <v>1.17397</v>
      </c>
      <c r="E229" t="s">
        <v>404</v>
      </c>
      <c r="F229">
        <v>0.46639216103700398</v>
      </c>
    </row>
    <row r="230" spans="1:6" x14ac:dyDescent="0.25">
      <c r="A230" t="s">
        <v>131</v>
      </c>
      <c r="D230">
        <v>1.1716800000000001</v>
      </c>
      <c r="E230" t="s">
        <v>636</v>
      </c>
      <c r="F230">
        <v>0.46639216103700398</v>
      </c>
    </row>
    <row r="231" spans="1:6" x14ac:dyDescent="0.25">
      <c r="A231" t="s">
        <v>157</v>
      </c>
      <c r="D231">
        <v>1.1714899999999999</v>
      </c>
      <c r="E231" t="s">
        <v>634</v>
      </c>
      <c r="F231">
        <v>0.46639216103700398</v>
      </c>
    </row>
    <row r="232" spans="1:6" x14ac:dyDescent="0.25">
      <c r="A232" t="s">
        <v>170</v>
      </c>
      <c r="D232">
        <v>1.1713499999999999</v>
      </c>
      <c r="E232" t="s">
        <v>646</v>
      </c>
      <c r="F232">
        <v>0.46639216103700398</v>
      </c>
    </row>
    <row r="233" spans="1:6" x14ac:dyDescent="0.25">
      <c r="A233" t="s">
        <v>268</v>
      </c>
      <c r="D233">
        <v>1.16754</v>
      </c>
      <c r="E233" t="s">
        <v>431</v>
      </c>
      <c r="F233">
        <v>0.46639216103700398</v>
      </c>
    </row>
    <row r="234" spans="1:6" x14ac:dyDescent="0.25">
      <c r="A234" t="s">
        <v>164</v>
      </c>
      <c r="D234">
        <v>1.1670799999999999</v>
      </c>
      <c r="E234" t="s">
        <v>633</v>
      </c>
      <c r="F234">
        <v>0.46639216103700398</v>
      </c>
    </row>
    <row r="235" spans="1:6" x14ac:dyDescent="0.25">
      <c r="A235" t="s">
        <v>680</v>
      </c>
      <c r="D235">
        <v>1.1666399999999999</v>
      </c>
      <c r="E235" t="s">
        <v>427</v>
      </c>
      <c r="F235">
        <v>0.46639216103700398</v>
      </c>
    </row>
    <row r="236" spans="1:6" x14ac:dyDescent="0.25">
      <c r="A236" t="s">
        <v>337</v>
      </c>
      <c r="D236">
        <v>1.1664000000000001</v>
      </c>
      <c r="E236" t="s">
        <v>652</v>
      </c>
      <c r="F236">
        <v>0.46639216103700398</v>
      </c>
    </row>
    <row r="237" spans="1:6" x14ac:dyDescent="0.25">
      <c r="A237" t="s">
        <v>645</v>
      </c>
      <c r="D237">
        <v>1.16255</v>
      </c>
      <c r="E237" t="s">
        <v>282</v>
      </c>
      <c r="F237">
        <v>0.46639216103700398</v>
      </c>
    </row>
    <row r="238" spans="1:6" x14ac:dyDescent="0.25">
      <c r="A238" t="s">
        <v>593</v>
      </c>
      <c r="D238">
        <v>1.1612</v>
      </c>
      <c r="E238" t="s">
        <v>56</v>
      </c>
      <c r="F238">
        <v>0.47187914820107602</v>
      </c>
    </row>
    <row r="239" spans="1:6" x14ac:dyDescent="0.25">
      <c r="A239" t="s">
        <v>229</v>
      </c>
      <c r="D239">
        <v>1.1583699999999999</v>
      </c>
      <c r="E239" t="s">
        <v>270</v>
      </c>
      <c r="F239">
        <v>0.47187914820107602</v>
      </c>
    </row>
    <row r="240" spans="1:6" x14ac:dyDescent="0.25">
      <c r="A240" t="s">
        <v>474</v>
      </c>
      <c r="D240">
        <v>1.1566000000000001</v>
      </c>
      <c r="E240" t="s">
        <v>637</v>
      </c>
      <c r="F240">
        <v>0.47187914820107602</v>
      </c>
    </row>
    <row r="241" spans="1:6" x14ac:dyDescent="0.25">
      <c r="A241" t="s">
        <v>438</v>
      </c>
      <c r="D241">
        <v>1.1561399999999999</v>
      </c>
      <c r="E241" t="s">
        <v>216</v>
      </c>
      <c r="F241">
        <v>0.47187914820107602</v>
      </c>
    </row>
    <row r="242" spans="1:6" x14ac:dyDescent="0.25">
      <c r="A242" t="s">
        <v>426</v>
      </c>
      <c r="D242">
        <v>1.1549</v>
      </c>
      <c r="E242" t="s">
        <v>322</v>
      </c>
      <c r="F242">
        <v>0.47187914820107602</v>
      </c>
    </row>
    <row r="243" spans="1:6" x14ac:dyDescent="0.25">
      <c r="A243" t="s">
        <v>638</v>
      </c>
      <c r="D243">
        <v>1.15327</v>
      </c>
      <c r="E243" t="s">
        <v>169</v>
      </c>
      <c r="F243">
        <v>0.47944237093930298</v>
      </c>
    </row>
    <row r="244" spans="1:6" x14ac:dyDescent="0.25">
      <c r="A244" t="s">
        <v>391</v>
      </c>
      <c r="D244">
        <v>1.15273</v>
      </c>
      <c r="E244" t="s">
        <v>491</v>
      </c>
      <c r="F244">
        <v>0.47944237093930298</v>
      </c>
    </row>
    <row r="245" spans="1:6" x14ac:dyDescent="0.25">
      <c r="A245" t="s">
        <v>460</v>
      </c>
      <c r="D245">
        <v>1.15219</v>
      </c>
      <c r="E245" t="s">
        <v>484</v>
      </c>
      <c r="F245">
        <v>0.47944237093930298</v>
      </c>
    </row>
    <row r="246" spans="1:6" x14ac:dyDescent="0.25">
      <c r="A246" t="s">
        <v>261</v>
      </c>
      <c r="D246">
        <v>1.1500900000000001</v>
      </c>
      <c r="E246" t="s">
        <v>218</v>
      </c>
      <c r="F246">
        <v>0.47944237093930298</v>
      </c>
    </row>
    <row r="247" spans="1:6" x14ac:dyDescent="0.25">
      <c r="A247" t="s">
        <v>196</v>
      </c>
      <c r="D247">
        <v>1.1497599999999999</v>
      </c>
      <c r="E247" t="s">
        <v>43</v>
      </c>
      <c r="F247">
        <v>0.48907572887183198</v>
      </c>
    </row>
    <row r="248" spans="1:6" x14ac:dyDescent="0.25">
      <c r="A248" t="s">
        <v>65</v>
      </c>
      <c r="D248">
        <v>1.1433899999999999</v>
      </c>
      <c r="E248" t="s">
        <v>403</v>
      </c>
      <c r="F248">
        <v>0.48907572887183198</v>
      </c>
    </row>
    <row r="249" spans="1:6" x14ac:dyDescent="0.25">
      <c r="A249" t="s">
        <v>185</v>
      </c>
      <c r="D249">
        <v>1.14333</v>
      </c>
      <c r="E249" t="s">
        <v>213</v>
      </c>
      <c r="F249">
        <v>0.48907572887183198</v>
      </c>
    </row>
    <row r="250" spans="1:6" x14ac:dyDescent="0.25">
      <c r="A250" t="s">
        <v>464</v>
      </c>
      <c r="D250">
        <v>1.1407400000000001</v>
      </c>
      <c r="E250" t="s">
        <v>99</v>
      </c>
      <c r="F250">
        <v>0.49293601023154598</v>
      </c>
    </row>
    <row r="251" spans="1:6" x14ac:dyDescent="0.25">
      <c r="A251" t="s">
        <v>388</v>
      </c>
      <c r="D251">
        <v>1.1406799999999999</v>
      </c>
      <c r="E251" t="s">
        <v>291</v>
      </c>
      <c r="F251">
        <v>0.49293601023154598</v>
      </c>
    </row>
    <row r="252" spans="1:6" x14ac:dyDescent="0.25">
      <c r="A252" t="s">
        <v>455</v>
      </c>
      <c r="D252">
        <v>1.1405400000000001</v>
      </c>
      <c r="E252" t="s">
        <v>496</v>
      </c>
      <c r="F252">
        <v>0.49293601023154598</v>
      </c>
    </row>
    <row r="253" spans="1:6" x14ac:dyDescent="0.25">
      <c r="A253" t="s">
        <v>191</v>
      </c>
      <c r="D253">
        <v>1.14049</v>
      </c>
      <c r="E253" t="s">
        <v>642</v>
      </c>
      <c r="F253">
        <v>0.49293601023154598</v>
      </c>
    </row>
    <row r="254" spans="1:6" x14ac:dyDescent="0.25">
      <c r="A254" t="s">
        <v>439</v>
      </c>
      <c r="D254">
        <v>1.14032</v>
      </c>
      <c r="E254" t="s">
        <v>448</v>
      </c>
      <c r="F254">
        <v>0.49293601023154598</v>
      </c>
    </row>
    <row r="255" spans="1:6" x14ac:dyDescent="0.25">
      <c r="A255" t="s">
        <v>304</v>
      </c>
      <c r="D255">
        <v>1.13802</v>
      </c>
      <c r="E255" t="s">
        <v>679</v>
      </c>
      <c r="F255">
        <v>0.49293601023154598</v>
      </c>
    </row>
    <row r="256" spans="1:6" x14ac:dyDescent="0.25">
      <c r="A256" t="s">
        <v>278</v>
      </c>
      <c r="D256">
        <v>1.13754</v>
      </c>
      <c r="E256" t="s">
        <v>118</v>
      </c>
      <c r="F256">
        <v>0.49554216901030201</v>
      </c>
    </row>
    <row r="257" spans="1:6" x14ac:dyDescent="0.25">
      <c r="A257" t="s">
        <v>410</v>
      </c>
      <c r="D257">
        <v>1.1341000000000001</v>
      </c>
      <c r="E257" t="s">
        <v>13</v>
      </c>
      <c r="F257">
        <v>0.49554216901030201</v>
      </c>
    </row>
    <row r="258" spans="1:6" x14ac:dyDescent="0.25">
      <c r="A258" t="s">
        <v>608</v>
      </c>
      <c r="D258">
        <v>1.13195</v>
      </c>
      <c r="E258" t="s">
        <v>107</v>
      </c>
      <c r="F258">
        <v>0.49554216901030201</v>
      </c>
    </row>
    <row r="259" spans="1:6" x14ac:dyDescent="0.25">
      <c r="A259" t="s">
        <v>379</v>
      </c>
      <c r="D259">
        <v>1.1306499999999999</v>
      </c>
      <c r="E259" t="s">
        <v>25</v>
      </c>
      <c r="F259">
        <v>0.49554216901030201</v>
      </c>
    </row>
    <row r="260" spans="1:6" x14ac:dyDescent="0.25">
      <c r="A260" t="s">
        <v>180</v>
      </c>
      <c r="D260">
        <v>1.1303099999999999</v>
      </c>
      <c r="E260" t="s">
        <v>683</v>
      </c>
      <c r="F260">
        <v>0.49554216901030201</v>
      </c>
    </row>
    <row r="261" spans="1:6" x14ac:dyDescent="0.25">
      <c r="A261" t="s">
        <v>167</v>
      </c>
      <c r="D261">
        <v>1.1291899999999999</v>
      </c>
      <c r="E261" t="s">
        <v>294</v>
      </c>
      <c r="F261">
        <v>0.49554216901030201</v>
      </c>
    </row>
    <row r="262" spans="1:6" x14ac:dyDescent="0.25">
      <c r="A262" t="s">
        <v>219</v>
      </c>
      <c r="D262">
        <v>1.1280399999999999</v>
      </c>
      <c r="E262" t="s">
        <v>926</v>
      </c>
      <c r="F262">
        <v>0.49554216901030201</v>
      </c>
    </row>
    <row r="263" spans="1:6" x14ac:dyDescent="0.25">
      <c r="A263" t="s">
        <v>195</v>
      </c>
      <c r="D263">
        <v>1.12686</v>
      </c>
      <c r="E263" t="s">
        <v>190</v>
      </c>
      <c r="F263">
        <v>0.49554216901030201</v>
      </c>
    </row>
    <row r="264" spans="1:6" x14ac:dyDescent="0.25">
      <c r="A264" t="s">
        <v>293</v>
      </c>
      <c r="D264">
        <v>1.12357</v>
      </c>
      <c r="E264" t="s">
        <v>656</v>
      </c>
      <c r="F264">
        <v>0.49554216901030201</v>
      </c>
    </row>
    <row r="265" spans="1:6" x14ac:dyDescent="0.25">
      <c r="A265" t="s">
        <v>172</v>
      </c>
      <c r="D265">
        <v>1.1226100000000001</v>
      </c>
      <c r="E265" t="s">
        <v>392</v>
      </c>
      <c r="F265">
        <v>0.49554216901030201</v>
      </c>
    </row>
    <row r="266" spans="1:6" x14ac:dyDescent="0.25">
      <c r="A266" t="s">
        <v>112</v>
      </c>
      <c r="D266">
        <v>1.12191</v>
      </c>
      <c r="E266" t="s">
        <v>243</v>
      </c>
      <c r="F266">
        <v>0.49554216901030201</v>
      </c>
    </row>
    <row r="267" spans="1:6" x14ac:dyDescent="0.25">
      <c r="A267" t="s">
        <v>51</v>
      </c>
      <c r="C267" s="16" t="s">
        <v>1028</v>
      </c>
      <c r="D267">
        <v>1.1208400000000001</v>
      </c>
      <c r="E267" t="s">
        <v>688</v>
      </c>
      <c r="F267">
        <v>0.49554216901030201</v>
      </c>
    </row>
    <row r="268" spans="1:6" x14ac:dyDescent="0.25">
      <c r="A268" t="s">
        <v>363</v>
      </c>
      <c r="D268">
        <v>1.11826</v>
      </c>
      <c r="E268" t="s">
        <v>407</v>
      </c>
      <c r="F268">
        <v>0.49554216901030201</v>
      </c>
    </row>
    <row r="269" spans="1:6" x14ac:dyDescent="0.25">
      <c r="A269" t="s">
        <v>408</v>
      </c>
      <c r="D269">
        <v>1.1177900000000001</v>
      </c>
      <c r="E269" t="s">
        <v>422</v>
      </c>
      <c r="F269">
        <v>0.49554216901030201</v>
      </c>
    </row>
    <row r="270" spans="1:6" x14ac:dyDescent="0.25">
      <c r="A270" t="s">
        <v>491</v>
      </c>
      <c r="D270">
        <v>1.1173</v>
      </c>
      <c r="E270" t="s">
        <v>678</v>
      </c>
      <c r="F270">
        <v>0.49554216901030201</v>
      </c>
    </row>
    <row r="271" spans="1:6" x14ac:dyDescent="0.25">
      <c r="A271" t="s">
        <v>209</v>
      </c>
      <c r="D271">
        <v>1.11496</v>
      </c>
      <c r="E271" t="s">
        <v>113</v>
      </c>
      <c r="F271">
        <v>0.50359742086394599</v>
      </c>
    </row>
    <row r="272" spans="1:6" x14ac:dyDescent="0.25">
      <c r="A272" t="s">
        <v>242</v>
      </c>
      <c r="D272">
        <v>1.1145</v>
      </c>
      <c r="E272" t="s">
        <v>648</v>
      </c>
      <c r="F272">
        <v>0.50359742086394599</v>
      </c>
    </row>
    <row r="273" spans="1:6" x14ac:dyDescent="0.25">
      <c r="A273" t="s">
        <v>16</v>
      </c>
      <c r="D273">
        <v>1.1118399999999999</v>
      </c>
      <c r="E273" t="s">
        <v>360</v>
      </c>
      <c r="F273">
        <v>0.50359742086394599</v>
      </c>
    </row>
    <row r="274" spans="1:6" x14ac:dyDescent="0.25">
      <c r="A274" t="s">
        <v>323</v>
      </c>
      <c r="D274">
        <v>1.1108199999999999</v>
      </c>
      <c r="E274" t="s">
        <v>654</v>
      </c>
      <c r="F274">
        <v>0.50359742086394599</v>
      </c>
    </row>
    <row r="275" spans="1:6" x14ac:dyDescent="0.25">
      <c r="A275" t="s">
        <v>470</v>
      </c>
      <c r="D275">
        <v>1.11026</v>
      </c>
      <c r="E275" t="s">
        <v>524</v>
      </c>
      <c r="F275">
        <v>0.508075821484818</v>
      </c>
    </row>
    <row r="276" spans="1:6" x14ac:dyDescent="0.25">
      <c r="A276" t="s">
        <v>270</v>
      </c>
      <c r="D276">
        <v>1.1077699999999999</v>
      </c>
      <c r="E276" t="s">
        <v>102</v>
      </c>
      <c r="F276">
        <v>0.508075821484818</v>
      </c>
    </row>
    <row r="277" spans="1:6" x14ac:dyDescent="0.25">
      <c r="A277" t="s">
        <v>188</v>
      </c>
      <c r="D277">
        <v>1.10141</v>
      </c>
      <c r="E277" t="s">
        <v>28</v>
      </c>
      <c r="F277">
        <v>0.508075821484818</v>
      </c>
    </row>
    <row r="278" spans="1:6" x14ac:dyDescent="0.25">
      <c r="A278" t="s">
        <v>139</v>
      </c>
      <c r="D278">
        <v>1.1012500000000001</v>
      </c>
      <c r="E278" t="s">
        <v>439</v>
      </c>
      <c r="F278">
        <v>0.508075821484818</v>
      </c>
    </row>
    <row r="279" spans="1:6" x14ac:dyDescent="0.25">
      <c r="A279" t="s">
        <v>213</v>
      </c>
      <c r="D279">
        <v>1.10066</v>
      </c>
      <c r="E279" t="s">
        <v>649</v>
      </c>
      <c r="F279">
        <v>0.508075821484818</v>
      </c>
    </row>
    <row r="280" spans="1:6" x14ac:dyDescent="0.25">
      <c r="A280" t="s">
        <v>386</v>
      </c>
      <c r="D280">
        <v>1.0987800000000001</v>
      </c>
      <c r="E280" t="s">
        <v>171</v>
      </c>
      <c r="F280">
        <v>0.508075821484818</v>
      </c>
    </row>
    <row r="281" spans="1:6" x14ac:dyDescent="0.25">
      <c r="A281" t="s">
        <v>587</v>
      </c>
      <c r="D281">
        <v>1.0986400000000001</v>
      </c>
      <c r="E281" t="s">
        <v>76</v>
      </c>
      <c r="F281">
        <v>0.51630550764043903</v>
      </c>
    </row>
    <row r="282" spans="1:6" x14ac:dyDescent="0.25">
      <c r="A282" t="s">
        <v>622</v>
      </c>
      <c r="D282">
        <v>1.0966899999999999</v>
      </c>
      <c r="E282" t="s">
        <v>45</v>
      </c>
      <c r="F282">
        <v>0.51630550764043903</v>
      </c>
    </row>
    <row r="283" spans="1:6" x14ac:dyDescent="0.25">
      <c r="A283" t="s">
        <v>403</v>
      </c>
      <c r="D283">
        <v>1.09666</v>
      </c>
      <c r="E283" t="s">
        <v>455</v>
      </c>
      <c r="F283">
        <v>0.51630550764043903</v>
      </c>
    </row>
    <row r="284" spans="1:6" x14ac:dyDescent="0.25">
      <c r="A284" t="s">
        <v>387</v>
      </c>
      <c r="D284">
        <v>1.09392</v>
      </c>
      <c r="E284" t="s">
        <v>490</v>
      </c>
      <c r="F284">
        <v>0.51630550764043903</v>
      </c>
    </row>
    <row r="285" spans="1:6" x14ac:dyDescent="0.25">
      <c r="A285" t="s">
        <v>127</v>
      </c>
      <c r="D285">
        <v>1.0924700000000001</v>
      </c>
      <c r="E285" t="s">
        <v>318</v>
      </c>
      <c r="F285">
        <v>0.53016338335700197</v>
      </c>
    </row>
    <row r="286" spans="1:6" x14ac:dyDescent="0.25">
      <c r="A286" t="s">
        <v>272</v>
      </c>
      <c r="D286">
        <v>1.0914200000000001</v>
      </c>
      <c r="E286" t="s">
        <v>465</v>
      </c>
      <c r="F286">
        <v>0.53671044643606602</v>
      </c>
    </row>
    <row r="287" spans="1:6" x14ac:dyDescent="0.25">
      <c r="A287" t="s">
        <v>79</v>
      </c>
      <c r="D287">
        <v>1.0884</v>
      </c>
      <c r="E287" t="s">
        <v>310</v>
      </c>
      <c r="F287">
        <v>0.53671044643606602</v>
      </c>
    </row>
    <row r="288" spans="1:6" x14ac:dyDescent="0.25">
      <c r="A288" t="s">
        <v>377</v>
      </c>
      <c r="D288">
        <v>1.0876999999999999</v>
      </c>
      <c r="E288" t="s">
        <v>471</v>
      </c>
      <c r="F288">
        <v>0.53671044643606602</v>
      </c>
    </row>
    <row r="289" spans="1:6" x14ac:dyDescent="0.25">
      <c r="A289" t="s">
        <v>602</v>
      </c>
      <c r="D289">
        <v>1.08033</v>
      </c>
      <c r="E289" t="s">
        <v>423</v>
      </c>
      <c r="F289">
        <v>0.53671044643606602</v>
      </c>
    </row>
    <row r="290" spans="1:6" x14ac:dyDescent="0.25">
      <c r="A290" t="s">
        <v>184</v>
      </c>
      <c r="D290">
        <v>1.07176</v>
      </c>
      <c r="E290" t="s">
        <v>172</v>
      </c>
      <c r="F290">
        <v>0.53671044643606602</v>
      </c>
    </row>
    <row r="291" spans="1:6" x14ac:dyDescent="0.25">
      <c r="A291" t="s">
        <v>441</v>
      </c>
      <c r="D291">
        <v>1.0712699999999999</v>
      </c>
      <c r="E291" t="s">
        <v>16</v>
      </c>
      <c r="F291">
        <v>0.54334523789564104</v>
      </c>
    </row>
    <row r="292" spans="1:6" x14ac:dyDescent="0.25">
      <c r="A292" t="s">
        <v>655</v>
      </c>
      <c r="D292">
        <v>1.07036</v>
      </c>
      <c r="E292" t="s">
        <v>120</v>
      </c>
      <c r="F292">
        <v>0.54334523789564104</v>
      </c>
    </row>
    <row r="293" spans="1:6" x14ac:dyDescent="0.25">
      <c r="A293" t="s">
        <v>317</v>
      </c>
      <c r="D293">
        <v>1.06993</v>
      </c>
      <c r="E293" t="s">
        <v>643</v>
      </c>
      <c r="F293">
        <v>0.54334523789564104</v>
      </c>
    </row>
    <row r="294" spans="1:6" x14ac:dyDescent="0.25">
      <c r="A294" t="s">
        <v>144</v>
      </c>
      <c r="D294">
        <v>1.06853</v>
      </c>
      <c r="E294" t="s">
        <v>644</v>
      </c>
      <c r="F294">
        <v>0.54334523789564104</v>
      </c>
    </row>
    <row r="295" spans="1:6" x14ac:dyDescent="0.25">
      <c r="A295" t="s">
        <v>147</v>
      </c>
      <c r="D295">
        <v>1.0672299999999999</v>
      </c>
      <c r="E295" t="s">
        <v>364</v>
      </c>
      <c r="F295">
        <v>0.54334523789564104</v>
      </c>
    </row>
    <row r="296" spans="1:6" x14ac:dyDescent="0.25">
      <c r="A296" t="s">
        <v>347</v>
      </c>
      <c r="D296">
        <v>1.0668599999999999</v>
      </c>
      <c r="E296" t="s">
        <v>100</v>
      </c>
      <c r="F296">
        <v>0.55322392037649104</v>
      </c>
    </row>
    <row r="297" spans="1:6" x14ac:dyDescent="0.25">
      <c r="A297" t="s">
        <v>271</v>
      </c>
      <c r="D297">
        <v>1.06656</v>
      </c>
      <c r="E297" t="s">
        <v>177</v>
      </c>
      <c r="F297">
        <v>0.55322392037649104</v>
      </c>
    </row>
    <row r="298" spans="1:6" x14ac:dyDescent="0.25">
      <c r="A298" t="s">
        <v>212</v>
      </c>
      <c r="D298">
        <v>1.06531</v>
      </c>
      <c r="E298" t="s">
        <v>9</v>
      </c>
      <c r="F298">
        <v>0.55322392037649104</v>
      </c>
    </row>
    <row r="299" spans="1:6" x14ac:dyDescent="0.25">
      <c r="A299" t="s">
        <v>123</v>
      </c>
      <c r="D299">
        <v>1.0644100000000001</v>
      </c>
      <c r="E299" t="s">
        <v>276</v>
      </c>
      <c r="F299">
        <v>0.55322392037649104</v>
      </c>
    </row>
    <row r="300" spans="1:6" x14ac:dyDescent="0.25">
      <c r="A300" t="s">
        <v>472</v>
      </c>
      <c r="D300">
        <v>1.06288</v>
      </c>
      <c r="E300" t="s">
        <v>479</v>
      </c>
      <c r="F300">
        <v>0.55322392037649104</v>
      </c>
    </row>
    <row r="301" spans="1:6" x14ac:dyDescent="0.25">
      <c r="A301" t="s">
        <v>443</v>
      </c>
      <c r="D301">
        <v>1.0598700000000001</v>
      </c>
      <c r="E301" t="s">
        <v>591</v>
      </c>
      <c r="F301">
        <v>0.55322392037649104</v>
      </c>
    </row>
    <row r="302" spans="1:6" x14ac:dyDescent="0.25">
      <c r="A302" t="s">
        <v>330</v>
      </c>
      <c r="D302">
        <v>1.0546899999999999</v>
      </c>
      <c r="E302" t="s">
        <v>347</v>
      </c>
      <c r="F302">
        <v>0.55322392037649104</v>
      </c>
    </row>
    <row r="303" spans="1:6" x14ac:dyDescent="0.25">
      <c r="A303" t="s">
        <v>204</v>
      </c>
      <c r="D303">
        <v>1.0521400000000001</v>
      </c>
      <c r="E303" t="s">
        <v>193</v>
      </c>
      <c r="F303">
        <v>0.55322392037649104</v>
      </c>
    </row>
    <row r="304" spans="1:6" x14ac:dyDescent="0.25">
      <c r="A304" t="s">
        <v>168</v>
      </c>
      <c r="D304">
        <v>1.0497000000000001</v>
      </c>
      <c r="E304" t="s">
        <v>504</v>
      </c>
      <c r="F304">
        <v>0.55322392037649104</v>
      </c>
    </row>
    <row r="305" spans="1:6" x14ac:dyDescent="0.25">
      <c r="A305" t="s">
        <v>331</v>
      </c>
      <c r="D305">
        <v>1.04867</v>
      </c>
      <c r="E305" t="s">
        <v>590</v>
      </c>
      <c r="F305">
        <v>0.55322392037649104</v>
      </c>
    </row>
    <row r="306" spans="1:6" x14ac:dyDescent="0.25">
      <c r="A306" t="s">
        <v>186</v>
      </c>
      <c r="D306">
        <v>1.0454699999999999</v>
      </c>
      <c r="E306" t="s">
        <v>463</v>
      </c>
      <c r="F306">
        <v>0.55322392037649104</v>
      </c>
    </row>
    <row r="307" spans="1:6" x14ac:dyDescent="0.25">
      <c r="A307" t="s">
        <v>199</v>
      </c>
      <c r="D307">
        <v>1.0370699999999999</v>
      </c>
      <c r="E307" t="s">
        <v>459</v>
      </c>
      <c r="F307">
        <v>0.55322392037649104</v>
      </c>
    </row>
    <row r="308" spans="1:6" x14ac:dyDescent="0.25">
      <c r="A308" t="s">
        <v>492</v>
      </c>
      <c r="D308">
        <v>1.03671</v>
      </c>
      <c r="E308" t="s">
        <v>268</v>
      </c>
      <c r="F308">
        <v>0.56011464322234505</v>
      </c>
    </row>
    <row r="309" spans="1:6" x14ac:dyDescent="0.25">
      <c r="A309" t="s">
        <v>148</v>
      </c>
      <c r="D309">
        <v>1.03657</v>
      </c>
      <c r="E309" t="s">
        <v>164</v>
      </c>
      <c r="F309">
        <v>0.56011464322234505</v>
      </c>
    </row>
    <row r="310" spans="1:6" x14ac:dyDescent="0.25">
      <c r="A310" t="s">
        <v>149</v>
      </c>
      <c r="D310">
        <v>1.0364899999999999</v>
      </c>
      <c r="E310" t="s">
        <v>328</v>
      </c>
      <c r="F310">
        <v>0.56011464322234505</v>
      </c>
    </row>
    <row r="311" spans="1:6" x14ac:dyDescent="0.25">
      <c r="A311" t="s">
        <v>46</v>
      </c>
      <c r="D311">
        <v>1.0351399999999999</v>
      </c>
      <c r="E311" t="s">
        <v>340</v>
      </c>
      <c r="F311">
        <v>0.56011464322234505</v>
      </c>
    </row>
    <row r="312" spans="1:6" x14ac:dyDescent="0.25">
      <c r="A312" t="s">
        <v>484</v>
      </c>
      <c r="D312">
        <v>1.03308</v>
      </c>
      <c r="E312" t="s">
        <v>329</v>
      </c>
      <c r="F312">
        <v>0.56011464322234505</v>
      </c>
    </row>
    <row r="313" spans="1:6" x14ac:dyDescent="0.25">
      <c r="A313" t="s">
        <v>216</v>
      </c>
      <c r="D313">
        <v>1.0322499999999999</v>
      </c>
      <c r="E313" t="s">
        <v>499</v>
      </c>
      <c r="F313">
        <v>0.56707797537374505</v>
      </c>
    </row>
    <row r="314" spans="1:6" x14ac:dyDescent="0.25">
      <c r="A314" t="s">
        <v>417</v>
      </c>
      <c r="D314">
        <v>1.03209</v>
      </c>
      <c r="E314" t="s">
        <v>7</v>
      </c>
      <c r="F314">
        <v>0.56707797537374505</v>
      </c>
    </row>
    <row r="315" spans="1:6" x14ac:dyDescent="0.25">
      <c r="A315" t="s">
        <v>409</v>
      </c>
      <c r="D315">
        <v>1.0304500000000001</v>
      </c>
      <c r="E315" t="s">
        <v>333</v>
      </c>
      <c r="F315">
        <v>0.56707797537374505</v>
      </c>
    </row>
    <row r="316" spans="1:6" x14ac:dyDescent="0.25">
      <c r="A316" t="s">
        <v>656</v>
      </c>
      <c r="D316">
        <v>1.0302899999999999</v>
      </c>
      <c r="E316" t="s">
        <v>576</v>
      </c>
      <c r="F316">
        <v>0.56707797537374505</v>
      </c>
    </row>
    <row r="317" spans="1:6" x14ac:dyDescent="0.25">
      <c r="A317" t="s">
        <v>289</v>
      </c>
      <c r="D317">
        <v>1.0281100000000001</v>
      </c>
      <c r="E317" t="s">
        <v>482</v>
      </c>
      <c r="F317">
        <v>0.56707797537374505</v>
      </c>
    </row>
    <row r="318" spans="1:6" x14ac:dyDescent="0.25">
      <c r="A318" t="s">
        <v>22</v>
      </c>
      <c r="D318">
        <v>1.02603</v>
      </c>
      <c r="E318" t="s">
        <v>262</v>
      </c>
      <c r="F318">
        <v>0.58120894884464902</v>
      </c>
    </row>
    <row r="319" spans="1:6" x14ac:dyDescent="0.25">
      <c r="A319" t="s">
        <v>12</v>
      </c>
      <c r="D319">
        <v>1.0252399999999999</v>
      </c>
      <c r="E319" t="s">
        <v>539</v>
      </c>
      <c r="F319">
        <v>0.58120894884464902</v>
      </c>
    </row>
    <row r="320" spans="1:6" x14ac:dyDescent="0.25">
      <c r="A320" t="s">
        <v>499</v>
      </c>
      <c r="D320">
        <v>1.0140100000000001</v>
      </c>
      <c r="E320" t="s">
        <v>571</v>
      </c>
      <c r="F320">
        <v>0.58120894884464902</v>
      </c>
    </row>
    <row r="321" spans="1:6" x14ac:dyDescent="0.25">
      <c r="A321" t="s">
        <v>92</v>
      </c>
      <c r="D321">
        <v>1.0130300000000001</v>
      </c>
      <c r="E321" t="s">
        <v>312</v>
      </c>
      <c r="F321">
        <v>0.58120894884464902</v>
      </c>
    </row>
    <row r="322" spans="1:6" x14ac:dyDescent="0.25">
      <c r="A322" t="s">
        <v>143</v>
      </c>
      <c r="D322">
        <v>1.0104200000000001</v>
      </c>
      <c r="E322" t="s">
        <v>248</v>
      </c>
      <c r="F322">
        <v>0.58120894884464902</v>
      </c>
    </row>
    <row r="323" spans="1:6" x14ac:dyDescent="0.25">
      <c r="A323" t="s">
        <v>233</v>
      </c>
      <c r="D323">
        <v>1.0103200000000001</v>
      </c>
      <c r="E323" t="s">
        <v>473</v>
      </c>
      <c r="F323">
        <v>0.58120894884464902</v>
      </c>
    </row>
    <row r="324" spans="1:6" x14ac:dyDescent="0.25">
      <c r="A324" t="s">
        <v>202</v>
      </c>
      <c r="D324">
        <v>1.0101199999999999</v>
      </c>
      <c r="E324" t="s">
        <v>325</v>
      </c>
      <c r="F324">
        <v>0.58120894884464902</v>
      </c>
    </row>
    <row r="325" spans="1:6" x14ac:dyDescent="0.25">
      <c r="A325" t="s">
        <v>350</v>
      </c>
      <c r="D325">
        <v>1.0058499999999999</v>
      </c>
      <c r="E325" t="s">
        <v>235</v>
      </c>
      <c r="F325">
        <v>0.58120894884464902</v>
      </c>
    </row>
    <row r="326" spans="1:6" x14ac:dyDescent="0.25">
      <c r="A326" t="s">
        <v>220</v>
      </c>
      <c r="D326">
        <v>1.0034099999999999</v>
      </c>
      <c r="E326" t="s">
        <v>647</v>
      </c>
      <c r="F326">
        <v>0.58120894884464902</v>
      </c>
    </row>
    <row r="327" spans="1:6" x14ac:dyDescent="0.25">
      <c r="A327" t="s">
        <v>44</v>
      </c>
      <c r="D327">
        <v>1.00082</v>
      </c>
      <c r="E327" t="s">
        <v>453</v>
      </c>
      <c r="F327">
        <v>0.58120894884464902</v>
      </c>
    </row>
    <row r="328" spans="1:6" x14ac:dyDescent="0.25">
      <c r="E328" t="s">
        <v>632</v>
      </c>
      <c r="F328">
        <v>0.58836988871359297</v>
      </c>
    </row>
    <row r="329" spans="1:6" x14ac:dyDescent="0.25">
      <c r="E329" t="s">
        <v>441</v>
      </c>
      <c r="F329">
        <v>0.58836988871359297</v>
      </c>
    </row>
    <row r="330" spans="1:6" x14ac:dyDescent="0.25">
      <c r="E330" t="s">
        <v>223</v>
      </c>
      <c r="F330">
        <v>0.58836988871359297</v>
      </c>
    </row>
    <row r="331" spans="1:6" x14ac:dyDescent="0.25">
      <c r="E331" t="s">
        <v>225</v>
      </c>
      <c r="F331">
        <v>0.58836988871359297</v>
      </c>
    </row>
    <row r="332" spans="1:6" x14ac:dyDescent="0.25">
      <c r="E332" t="s">
        <v>350</v>
      </c>
      <c r="F332">
        <v>0.58836988871359297</v>
      </c>
    </row>
    <row r="333" spans="1:6" x14ac:dyDescent="0.25">
      <c r="E333" t="s">
        <v>467</v>
      </c>
      <c r="F333">
        <v>0.59382269672820198</v>
      </c>
    </row>
    <row r="334" spans="1:6" x14ac:dyDescent="0.25">
      <c r="E334" t="s">
        <v>146</v>
      </c>
      <c r="F334">
        <v>0.59382269672820198</v>
      </c>
    </row>
    <row r="335" spans="1:6" x14ac:dyDescent="0.25">
      <c r="E335" t="s">
        <v>261</v>
      </c>
      <c r="F335">
        <v>0.59382269672820198</v>
      </c>
    </row>
    <row r="336" spans="1:6" x14ac:dyDescent="0.25">
      <c r="E336" t="s">
        <v>389</v>
      </c>
      <c r="F336">
        <v>0.59382269672820198</v>
      </c>
    </row>
    <row r="337" spans="5:6" x14ac:dyDescent="0.25">
      <c r="E337" t="s">
        <v>596</v>
      </c>
      <c r="F337">
        <v>0.59382269672820198</v>
      </c>
    </row>
    <row r="338" spans="5:6" x14ac:dyDescent="0.25">
      <c r="E338" t="s">
        <v>673</v>
      </c>
      <c r="F338">
        <v>0.59382269672820198</v>
      </c>
    </row>
    <row r="339" spans="5:6" x14ac:dyDescent="0.25">
      <c r="E339" t="s">
        <v>293</v>
      </c>
      <c r="F339">
        <v>0.60110327797540597</v>
      </c>
    </row>
    <row r="340" spans="5:6" x14ac:dyDescent="0.25">
      <c r="E340" t="s">
        <v>415</v>
      </c>
      <c r="F340">
        <v>0.60110327797540597</v>
      </c>
    </row>
    <row r="341" spans="5:6" x14ac:dyDescent="0.25">
      <c r="E341" t="s">
        <v>396</v>
      </c>
      <c r="F341">
        <v>0.60110327797540597</v>
      </c>
    </row>
    <row r="342" spans="5:6" x14ac:dyDescent="0.25">
      <c r="E342" t="s">
        <v>432</v>
      </c>
      <c r="F342">
        <v>0.60110327797540597</v>
      </c>
    </row>
    <row r="343" spans="5:6" x14ac:dyDescent="0.25">
      <c r="E343" t="s">
        <v>341</v>
      </c>
      <c r="F343">
        <v>0.60110327797540597</v>
      </c>
    </row>
    <row r="344" spans="5:6" x14ac:dyDescent="0.25">
      <c r="E344" t="s">
        <v>103</v>
      </c>
      <c r="F344">
        <v>0.60843615372325199</v>
      </c>
    </row>
    <row r="345" spans="5:6" x14ac:dyDescent="0.25">
      <c r="E345" t="s">
        <v>327</v>
      </c>
      <c r="F345">
        <v>0.60843615372325199</v>
      </c>
    </row>
    <row r="346" spans="5:6" x14ac:dyDescent="0.25">
      <c r="E346" t="s">
        <v>674</v>
      </c>
      <c r="F346">
        <v>0.60843615372325199</v>
      </c>
    </row>
    <row r="347" spans="5:6" x14ac:dyDescent="0.25">
      <c r="E347" t="s">
        <v>420</v>
      </c>
      <c r="F347">
        <v>0.60843615372325199</v>
      </c>
    </row>
    <row r="348" spans="5:6" x14ac:dyDescent="0.25">
      <c r="E348" t="s">
        <v>358</v>
      </c>
      <c r="F348">
        <v>0.60843615372325199</v>
      </c>
    </row>
    <row r="349" spans="5:6" x14ac:dyDescent="0.25">
      <c r="E349" t="s">
        <v>92</v>
      </c>
      <c r="F349">
        <v>0.615818043017334</v>
      </c>
    </row>
    <row r="350" spans="5:6" x14ac:dyDescent="0.25">
      <c r="E350" t="s">
        <v>24</v>
      </c>
      <c r="F350">
        <v>0.615818043017334</v>
      </c>
    </row>
    <row r="351" spans="5:6" x14ac:dyDescent="0.25">
      <c r="E351" t="s">
        <v>8</v>
      </c>
      <c r="F351">
        <v>0.615818043017334</v>
      </c>
    </row>
    <row r="352" spans="5:6" x14ac:dyDescent="0.25">
      <c r="E352" t="s">
        <v>175</v>
      </c>
      <c r="F352">
        <v>0.615818043017334</v>
      </c>
    </row>
    <row r="353" spans="5:6" x14ac:dyDescent="0.25">
      <c r="E353" t="s">
        <v>280</v>
      </c>
      <c r="F353">
        <v>0.615818043017334</v>
      </c>
    </row>
    <row r="354" spans="5:6" x14ac:dyDescent="0.25">
      <c r="E354" t="s">
        <v>434</v>
      </c>
      <c r="F354">
        <v>0.628527415939377</v>
      </c>
    </row>
    <row r="355" spans="5:6" x14ac:dyDescent="0.25">
      <c r="E355" t="s">
        <v>309</v>
      </c>
      <c r="F355">
        <v>0.628527415939377</v>
      </c>
    </row>
    <row r="356" spans="5:6" x14ac:dyDescent="0.25">
      <c r="E356" t="s">
        <v>259</v>
      </c>
      <c r="F356">
        <v>0.63421974268145598</v>
      </c>
    </row>
    <row r="357" spans="5:6" x14ac:dyDescent="0.25">
      <c r="E357" t="s">
        <v>173</v>
      </c>
      <c r="F357">
        <v>0.63421974268145598</v>
      </c>
    </row>
    <row r="358" spans="5:6" x14ac:dyDescent="0.25">
      <c r="E358" t="s">
        <v>682</v>
      </c>
      <c r="F358">
        <v>0.63421974268145598</v>
      </c>
    </row>
    <row r="359" spans="5:6" x14ac:dyDescent="0.25">
      <c r="E359" t="s">
        <v>469</v>
      </c>
      <c r="F359">
        <v>0.63421974268145598</v>
      </c>
    </row>
    <row r="360" spans="5:6" x14ac:dyDescent="0.25">
      <c r="E360" t="s">
        <v>495</v>
      </c>
      <c r="F360">
        <v>0.63421974268145598</v>
      </c>
    </row>
    <row r="361" spans="5:6" x14ac:dyDescent="0.25">
      <c r="E361" t="s">
        <v>229</v>
      </c>
      <c r="F361">
        <v>0.63421974268145598</v>
      </c>
    </row>
    <row r="362" spans="5:6" x14ac:dyDescent="0.25">
      <c r="E362" t="s">
        <v>458</v>
      </c>
      <c r="F362">
        <v>0.64704031355416702</v>
      </c>
    </row>
    <row r="363" spans="5:6" x14ac:dyDescent="0.25">
      <c r="E363" t="s">
        <v>445</v>
      </c>
      <c r="F363">
        <v>0.64704031355416702</v>
      </c>
    </row>
    <row r="364" spans="5:6" x14ac:dyDescent="0.25">
      <c r="E364" t="s">
        <v>348</v>
      </c>
      <c r="F364">
        <v>0.65278948838193096</v>
      </c>
    </row>
    <row r="365" spans="5:6" x14ac:dyDescent="0.25">
      <c r="E365" t="s">
        <v>279</v>
      </c>
      <c r="F365">
        <v>0.65278948838193096</v>
      </c>
    </row>
    <row r="366" spans="5:6" x14ac:dyDescent="0.25">
      <c r="E366" t="s">
        <v>593</v>
      </c>
      <c r="F366">
        <v>0.65278948838193096</v>
      </c>
    </row>
    <row r="367" spans="5:6" x14ac:dyDescent="0.25">
      <c r="E367" t="s">
        <v>470</v>
      </c>
      <c r="F367">
        <v>0.65278948838193096</v>
      </c>
    </row>
    <row r="368" spans="5:6" x14ac:dyDescent="0.25">
      <c r="E368" t="s">
        <v>653</v>
      </c>
      <c r="F368">
        <v>0.65278948838193096</v>
      </c>
    </row>
    <row r="369" spans="5:6" x14ac:dyDescent="0.25">
      <c r="E369" t="s">
        <v>302</v>
      </c>
      <c r="F369">
        <v>0.65278948838193096</v>
      </c>
    </row>
    <row r="370" spans="5:6" x14ac:dyDescent="0.25">
      <c r="E370" t="s">
        <v>237</v>
      </c>
      <c r="F370">
        <v>0.66035449237217203</v>
      </c>
    </row>
    <row r="371" spans="5:6" x14ac:dyDescent="0.25">
      <c r="E371" t="s">
        <v>382</v>
      </c>
      <c r="F371">
        <v>0.66035449237217203</v>
      </c>
    </row>
    <row r="372" spans="5:6" x14ac:dyDescent="0.25">
      <c r="E372" t="s">
        <v>277</v>
      </c>
      <c r="F372">
        <v>0.66035449237217203</v>
      </c>
    </row>
    <row r="373" spans="5:6" x14ac:dyDescent="0.25">
      <c r="E373" t="s">
        <v>447</v>
      </c>
      <c r="F373">
        <v>0.66035449237217203</v>
      </c>
    </row>
    <row r="374" spans="5:6" x14ac:dyDescent="0.25">
      <c r="E374" t="s">
        <v>292</v>
      </c>
      <c r="F374">
        <v>0.66035449237217203</v>
      </c>
    </row>
    <row r="375" spans="5:6" x14ac:dyDescent="0.25">
      <c r="E375" t="s">
        <v>85</v>
      </c>
      <c r="F375">
        <v>0.67329309445864804</v>
      </c>
    </row>
    <row r="376" spans="5:6" x14ac:dyDescent="0.25">
      <c r="E376" t="s">
        <v>2</v>
      </c>
      <c r="F376">
        <v>0.67329309445864804</v>
      </c>
    </row>
    <row r="377" spans="5:6" x14ac:dyDescent="0.25">
      <c r="E377" t="s">
        <v>209</v>
      </c>
      <c r="F377">
        <v>0.68632296119677405</v>
      </c>
    </row>
    <row r="378" spans="5:6" x14ac:dyDescent="0.25">
      <c r="E378" t="s">
        <v>246</v>
      </c>
      <c r="F378">
        <v>0.68632296119677405</v>
      </c>
    </row>
    <row r="379" spans="5:6" x14ac:dyDescent="0.25">
      <c r="E379" t="s">
        <v>86</v>
      </c>
      <c r="F379">
        <v>0.69944027721963797</v>
      </c>
    </row>
    <row r="380" spans="5:6" x14ac:dyDescent="0.25">
      <c r="E380" t="s">
        <v>577</v>
      </c>
      <c r="F380">
        <v>0.69944027721963797</v>
      </c>
    </row>
    <row r="381" spans="5:6" x14ac:dyDescent="0.25">
      <c r="E381" t="s">
        <v>157</v>
      </c>
      <c r="F381">
        <v>0.69978420943842901</v>
      </c>
    </row>
    <row r="382" spans="5:6" x14ac:dyDescent="0.25">
      <c r="E382" t="s">
        <v>49</v>
      </c>
      <c r="F382">
        <v>0.69978420943842901</v>
      </c>
    </row>
    <row r="383" spans="5:6" x14ac:dyDescent="0.25">
      <c r="E383" t="s">
        <v>5</v>
      </c>
      <c r="F383">
        <v>0.69978420943842901</v>
      </c>
    </row>
    <row r="384" spans="5:6" x14ac:dyDescent="0.25">
      <c r="E384" t="s">
        <v>326</v>
      </c>
      <c r="F384">
        <v>0.69978420943842901</v>
      </c>
    </row>
    <row r="385" spans="5:6" x14ac:dyDescent="0.25">
      <c r="E385" t="s">
        <v>424</v>
      </c>
      <c r="F385">
        <v>0.69978420943842901</v>
      </c>
    </row>
    <row r="386" spans="5:6" x14ac:dyDescent="0.25">
      <c r="E386" t="s">
        <v>435</v>
      </c>
      <c r="F386">
        <v>0.69978420943842901</v>
      </c>
    </row>
    <row r="387" spans="5:6" x14ac:dyDescent="0.25">
      <c r="E387" t="s">
        <v>283</v>
      </c>
      <c r="F387">
        <v>0.69978420943842901</v>
      </c>
    </row>
    <row r="388" spans="5:6" x14ac:dyDescent="0.25">
      <c r="E388" t="s">
        <v>376</v>
      </c>
      <c r="F388">
        <v>0.69978420943842901</v>
      </c>
    </row>
    <row r="389" spans="5:6" x14ac:dyDescent="0.25">
      <c r="E389" t="s">
        <v>290</v>
      </c>
      <c r="F389">
        <v>0.69978420943842901</v>
      </c>
    </row>
    <row r="390" spans="5:6" x14ac:dyDescent="0.25">
      <c r="E390" t="s">
        <v>79</v>
      </c>
      <c r="F390">
        <v>0.709254971985532</v>
      </c>
    </row>
    <row r="391" spans="5:6" x14ac:dyDescent="0.25">
      <c r="E391" t="s">
        <v>456</v>
      </c>
      <c r="F391">
        <v>0.709254971985532</v>
      </c>
    </row>
    <row r="392" spans="5:6" x14ac:dyDescent="0.25">
      <c r="E392" t="s">
        <v>308</v>
      </c>
      <c r="F392">
        <v>0.709254971985532</v>
      </c>
    </row>
    <row r="393" spans="5:6" x14ac:dyDescent="0.25">
      <c r="E393" t="s">
        <v>337</v>
      </c>
      <c r="F393">
        <v>0.709254971985532</v>
      </c>
    </row>
    <row r="394" spans="5:6" x14ac:dyDescent="0.25">
      <c r="E394" t="s">
        <v>95</v>
      </c>
      <c r="F394">
        <v>0.71874190876330502</v>
      </c>
    </row>
    <row r="395" spans="5:6" x14ac:dyDescent="0.25">
      <c r="E395" t="s">
        <v>320</v>
      </c>
      <c r="F395">
        <v>0.71874190876330502</v>
      </c>
    </row>
    <row r="396" spans="5:6" x14ac:dyDescent="0.25">
      <c r="E396" t="s">
        <v>597</v>
      </c>
      <c r="F396">
        <v>0.71874190876330502</v>
      </c>
    </row>
    <row r="397" spans="5:6" x14ac:dyDescent="0.25">
      <c r="E397" t="s">
        <v>494</v>
      </c>
      <c r="F397">
        <v>0.71874190876330502</v>
      </c>
    </row>
    <row r="398" spans="5:6" x14ac:dyDescent="0.25">
      <c r="E398" t="s">
        <v>425</v>
      </c>
      <c r="F398">
        <v>0.73190112835617205</v>
      </c>
    </row>
    <row r="399" spans="5:6" x14ac:dyDescent="0.25">
      <c r="E399" t="s">
        <v>606</v>
      </c>
      <c r="F399">
        <v>0.73190112835617205</v>
      </c>
    </row>
    <row r="400" spans="5:6" x14ac:dyDescent="0.25">
      <c r="E400" t="s">
        <v>565</v>
      </c>
      <c r="F400">
        <v>0.739581340094003</v>
      </c>
    </row>
    <row r="401" spans="5:6" x14ac:dyDescent="0.25">
      <c r="E401" t="s">
        <v>10</v>
      </c>
      <c r="F401">
        <v>0.739581340094003</v>
      </c>
    </row>
    <row r="402" spans="5:6" x14ac:dyDescent="0.25">
      <c r="E402" t="s">
        <v>51</v>
      </c>
      <c r="F402">
        <v>0.739581340094003</v>
      </c>
    </row>
    <row r="403" spans="5:6" x14ac:dyDescent="0.25">
      <c r="E403" t="s">
        <v>395</v>
      </c>
      <c r="F403">
        <v>0.739581340094003</v>
      </c>
    </row>
    <row r="404" spans="5:6" x14ac:dyDescent="0.25">
      <c r="E404" t="s">
        <v>927</v>
      </c>
      <c r="F404">
        <v>0.739581340094003</v>
      </c>
    </row>
    <row r="405" spans="5:6" x14ac:dyDescent="0.25">
      <c r="E405" t="s">
        <v>351</v>
      </c>
      <c r="F405">
        <v>0.74910170187548797</v>
      </c>
    </row>
    <row r="406" spans="5:6" x14ac:dyDescent="0.25">
      <c r="E406" t="s">
        <v>620</v>
      </c>
      <c r="F406">
        <v>0.74910170187548797</v>
      </c>
    </row>
    <row r="407" spans="5:6" x14ac:dyDescent="0.25">
      <c r="E407" t="s">
        <v>681</v>
      </c>
      <c r="F407">
        <v>0.74910170187548797</v>
      </c>
    </row>
    <row r="408" spans="5:6" x14ac:dyDescent="0.25">
      <c r="E408" t="s">
        <v>298</v>
      </c>
      <c r="F408">
        <v>0.74910170187548797</v>
      </c>
    </row>
    <row r="409" spans="5:6" x14ac:dyDescent="0.25">
      <c r="E409" t="s">
        <v>401</v>
      </c>
      <c r="F409">
        <v>0.75862439878377397</v>
      </c>
    </row>
    <row r="410" spans="5:6" x14ac:dyDescent="0.25">
      <c r="E410" t="s">
        <v>132</v>
      </c>
      <c r="F410">
        <v>0.75862439878377397</v>
      </c>
    </row>
    <row r="411" spans="5:6" x14ac:dyDescent="0.25">
      <c r="E411" t="s">
        <v>680</v>
      </c>
      <c r="F411">
        <v>0.75862439878377397</v>
      </c>
    </row>
    <row r="412" spans="5:6" x14ac:dyDescent="0.25">
      <c r="E412" t="s">
        <v>436</v>
      </c>
      <c r="F412">
        <v>0.75862439878377397</v>
      </c>
    </row>
    <row r="413" spans="5:6" x14ac:dyDescent="0.25">
      <c r="E413" t="s">
        <v>303</v>
      </c>
      <c r="F413">
        <v>0.76814592861110398</v>
      </c>
    </row>
    <row r="414" spans="5:6" x14ac:dyDescent="0.25">
      <c r="E414" t="s">
        <v>319</v>
      </c>
      <c r="F414">
        <v>0.76814592861110398</v>
      </c>
    </row>
    <row r="415" spans="5:6" x14ac:dyDescent="0.25">
      <c r="E415" t="s">
        <v>384</v>
      </c>
      <c r="F415">
        <v>0.76814592861110398</v>
      </c>
    </row>
    <row r="416" spans="5:6" x14ac:dyDescent="0.25">
      <c r="E416" t="s">
        <v>273</v>
      </c>
      <c r="F416">
        <v>0.76814592861110398</v>
      </c>
    </row>
    <row r="417" spans="5:6" x14ac:dyDescent="0.25">
      <c r="E417" t="s">
        <v>88</v>
      </c>
      <c r="F417">
        <v>0.77766277596730204</v>
      </c>
    </row>
    <row r="418" spans="5:6" x14ac:dyDescent="0.25">
      <c r="E418" t="s">
        <v>336</v>
      </c>
      <c r="F418">
        <v>0.77766277596730204</v>
      </c>
    </row>
    <row r="419" spans="5:6" x14ac:dyDescent="0.25">
      <c r="E419" t="s">
        <v>397</v>
      </c>
      <c r="F419">
        <v>0.77766277596730204</v>
      </c>
    </row>
    <row r="420" spans="5:6" x14ac:dyDescent="0.25">
      <c r="E420" t="s">
        <v>362</v>
      </c>
      <c r="F420">
        <v>0.77766277596730204</v>
      </c>
    </row>
    <row r="421" spans="5:6" x14ac:dyDescent="0.25">
      <c r="E421" t="s">
        <v>67</v>
      </c>
      <c r="F421">
        <v>0.78717140495634896</v>
      </c>
    </row>
    <row r="422" spans="5:6" x14ac:dyDescent="0.25">
      <c r="E422" t="s">
        <v>81</v>
      </c>
      <c r="F422">
        <v>0.78717140495634896</v>
      </c>
    </row>
    <row r="423" spans="5:6" x14ac:dyDescent="0.25">
      <c r="E423" t="s">
        <v>378</v>
      </c>
      <c r="F423">
        <v>0.78717140495634896</v>
      </c>
    </row>
    <row r="424" spans="5:6" x14ac:dyDescent="0.25">
      <c r="E424" t="s">
        <v>489</v>
      </c>
      <c r="F424">
        <v>0.78717140495634896</v>
      </c>
    </row>
    <row r="425" spans="5:6" x14ac:dyDescent="0.25">
      <c r="E425" t="s">
        <v>570</v>
      </c>
      <c r="F425">
        <v>0.79480689749864397</v>
      </c>
    </row>
    <row r="426" spans="5:6" x14ac:dyDescent="0.25">
      <c r="E426" t="s">
        <v>349</v>
      </c>
      <c r="F426">
        <v>0.79480689749864397</v>
      </c>
    </row>
    <row r="427" spans="5:6" x14ac:dyDescent="0.25">
      <c r="E427" t="s">
        <v>466</v>
      </c>
      <c r="F427">
        <v>0.79480689749864397</v>
      </c>
    </row>
    <row r="428" spans="5:6" x14ac:dyDescent="0.25">
      <c r="E428" t="s">
        <v>610</v>
      </c>
      <c r="F428">
        <v>0.79480689749864397</v>
      </c>
    </row>
    <row r="429" spans="5:6" x14ac:dyDescent="0.25">
      <c r="E429" t="s">
        <v>462</v>
      </c>
      <c r="F429">
        <v>0.79480689749864397</v>
      </c>
    </row>
    <row r="430" spans="5:6" x14ac:dyDescent="0.25">
      <c r="E430" t="s">
        <v>321</v>
      </c>
      <c r="F430">
        <v>0.80428373093110395</v>
      </c>
    </row>
    <row r="431" spans="5:6" x14ac:dyDescent="0.25">
      <c r="E431" t="s">
        <v>354</v>
      </c>
      <c r="F431">
        <v>0.80428373093110395</v>
      </c>
    </row>
    <row r="432" spans="5:6" x14ac:dyDescent="0.25">
      <c r="E432" t="s">
        <v>492</v>
      </c>
      <c r="F432">
        <v>0.80428373093110395</v>
      </c>
    </row>
    <row r="433" spans="5:6" x14ac:dyDescent="0.25">
      <c r="E433" t="s">
        <v>244</v>
      </c>
      <c r="F433">
        <v>0.80428373093110395</v>
      </c>
    </row>
    <row r="434" spans="5:6" x14ac:dyDescent="0.25">
      <c r="E434" t="s">
        <v>267</v>
      </c>
      <c r="F434">
        <v>0.81561248388596697</v>
      </c>
    </row>
    <row r="435" spans="5:6" x14ac:dyDescent="0.25">
      <c r="E435" t="s">
        <v>617</v>
      </c>
      <c r="F435">
        <v>0.81561248388596697</v>
      </c>
    </row>
    <row r="436" spans="5:6" x14ac:dyDescent="0.25">
      <c r="E436" t="s">
        <v>418</v>
      </c>
      <c r="F436">
        <v>0.81561248388596697</v>
      </c>
    </row>
    <row r="437" spans="5:6" x14ac:dyDescent="0.25">
      <c r="E437" t="s">
        <v>1</v>
      </c>
      <c r="F437">
        <v>0.81945279331732701</v>
      </c>
    </row>
    <row r="438" spans="5:6" x14ac:dyDescent="0.25">
      <c r="E438" t="s">
        <v>31</v>
      </c>
      <c r="F438">
        <v>0.81945279331732701</v>
      </c>
    </row>
    <row r="439" spans="5:6" x14ac:dyDescent="0.25">
      <c r="E439" t="s">
        <v>307</v>
      </c>
      <c r="F439">
        <v>0.81945279331732701</v>
      </c>
    </row>
    <row r="440" spans="5:6" x14ac:dyDescent="0.25">
      <c r="E440" t="s">
        <v>578</v>
      </c>
      <c r="F440">
        <v>0.81945279331732701</v>
      </c>
    </row>
    <row r="441" spans="5:6" x14ac:dyDescent="0.25">
      <c r="E441" t="s">
        <v>207</v>
      </c>
      <c r="F441">
        <v>0.81945279331732701</v>
      </c>
    </row>
    <row r="442" spans="5:6" x14ac:dyDescent="0.25">
      <c r="E442" t="s">
        <v>343</v>
      </c>
      <c r="F442">
        <v>0.81945279331732701</v>
      </c>
    </row>
    <row r="443" spans="5:6" x14ac:dyDescent="0.25">
      <c r="E443" t="s">
        <v>460</v>
      </c>
      <c r="F443">
        <v>0.81945279331732701</v>
      </c>
    </row>
    <row r="444" spans="5:6" x14ac:dyDescent="0.25">
      <c r="E444" t="s">
        <v>94</v>
      </c>
      <c r="F444">
        <v>0.83258746637027803</v>
      </c>
    </row>
    <row r="445" spans="5:6" x14ac:dyDescent="0.25">
      <c r="E445" t="s">
        <v>611</v>
      </c>
      <c r="F445">
        <v>0.83258746637027803</v>
      </c>
    </row>
    <row r="446" spans="5:6" x14ac:dyDescent="0.25">
      <c r="E446" t="s">
        <v>537</v>
      </c>
      <c r="F446">
        <v>0.84016275413624497</v>
      </c>
    </row>
    <row r="447" spans="5:6" x14ac:dyDescent="0.25">
      <c r="E447" t="s">
        <v>413</v>
      </c>
      <c r="F447">
        <v>0.84016275413624497</v>
      </c>
    </row>
    <row r="448" spans="5:6" x14ac:dyDescent="0.25">
      <c r="E448" t="s">
        <v>357</v>
      </c>
      <c r="F448">
        <v>0.84016275413624497</v>
      </c>
    </row>
    <row r="449" spans="5:6" x14ac:dyDescent="0.25">
      <c r="E449" t="s">
        <v>284</v>
      </c>
      <c r="F449">
        <v>0.84016275413624497</v>
      </c>
    </row>
    <row r="450" spans="5:6" x14ac:dyDescent="0.25">
      <c r="E450" t="s">
        <v>468</v>
      </c>
      <c r="F450">
        <v>0.84016275413624497</v>
      </c>
    </row>
    <row r="451" spans="5:6" x14ac:dyDescent="0.25">
      <c r="E451" t="s">
        <v>304</v>
      </c>
      <c r="F451">
        <v>0.84016275413624497</v>
      </c>
    </row>
    <row r="452" spans="5:6" x14ac:dyDescent="0.25">
      <c r="E452" t="s">
        <v>405</v>
      </c>
      <c r="F452">
        <v>0.84016275413624497</v>
      </c>
    </row>
    <row r="453" spans="5:6" x14ac:dyDescent="0.25">
      <c r="E453" t="s">
        <v>286</v>
      </c>
      <c r="F453">
        <v>0.84016275413624497</v>
      </c>
    </row>
    <row r="454" spans="5:6" x14ac:dyDescent="0.25">
      <c r="E454" t="s">
        <v>398</v>
      </c>
      <c r="F454">
        <v>0.84016275413624497</v>
      </c>
    </row>
    <row r="455" spans="5:6" x14ac:dyDescent="0.25">
      <c r="E455" t="s">
        <v>394</v>
      </c>
      <c r="F455">
        <v>0.84016275413624497</v>
      </c>
    </row>
    <row r="456" spans="5:6" x14ac:dyDescent="0.25">
      <c r="E456" t="s">
        <v>446</v>
      </c>
      <c r="F456">
        <v>0.84016275413624497</v>
      </c>
    </row>
    <row r="457" spans="5:6" x14ac:dyDescent="0.25">
      <c r="E457" t="s">
        <v>208</v>
      </c>
      <c r="F457">
        <v>0.84016275413624497</v>
      </c>
    </row>
    <row r="458" spans="5:6" x14ac:dyDescent="0.25">
      <c r="E458" t="s">
        <v>498</v>
      </c>
      <c r="F458">
        <v>0.84016275413624497</v>
      </c>
    </row>
    <row r="459" spans="5:6" x14ac:dyDescent="0.25">
      <c r="E459" t="s">
        <v>454</v>
      </c>
      <c r="F459">
        <v>0.84016275413624497</v>
      </c>
    </row>
    <row r="460" spans="5:6" x14ac:dyDescent="0.25">
      <c r="E460" t="s">
        <v>75</v>
      </c>
      <c r="F460">
        <v>0.84578786803127204</v>
      </c>
    </row>
    <row r="461" spans="5:6" x14ac:dyDescent="0.25">
      <c r="E461" t="s">
        <v>306</v>
      </c>
      <c r="F461">
        <v>0.84578786803127204</v>
      </c>
    </row>
    <row r="462" spans="5:6" x14ac:dyDescent="0.25">
      <c r="E462" t="s">
        <v>212</v>
      </c>
      <c r="F462">
        <v>0.84578786803127204</v>
      </c>
    </row>
    <row r="463" spans="5:6" x14ac:dyDescent="0.25">
      <c r="E463" t="s">
        <v>586</v>
      </c>
      <c r="F463">
        <v>0.84578786803127204</v>
      </c>
    </row>
    <row r="464" spans="5:6" x14ac:dyDescent="0.25">
      <c r="E464" t="s">
        <v>572</v>
      </c>
      <c r="F464">
        <v>0.84578786803127204</v>
      </c>
    </row>
    <row r="465" spans="5:6" x14ac:dyDescent="0.25">
      <c r="E465" t="s">
        <v>314</v>
      </c>
      <c r="F465">
        <v>0.84578786803127204</v>
      </c>
    </row>
    <row r="466" spans="5:6" x14ac:dyDescent="0.25">
      <c r="E466" t="s">
        <v>359</v>
      </c>
      <c r="F466">
        <v>0.85320393678198403</v>
      </c>
    </row>
    <row r="467" spans="5:6" x14ac:dyDescent="0.25">
      <c r="E467" t="s">
        <v>114</v>
      </c>
      <c r="F467">
        <v>0.85320393678198403</v>
      </c>
    </row>
    <row r="468" spans="5:6" x14ac:dyDescent="0.25">
      <c r="E468" t="s">
        <v>411</v>
      </c>
      <c r="F468">
        <v>0.85320393678198403</v>
      </c>
    </row>
    <row r="469" spans="5:6" x14ac:dyDescent="0.25">
      <c r="E469" t="s">
        <v>613</v>
      </c>
      <c r="F469">
        <v>0.85320393678198403</v>
      </c>
    </row>
    <row r="470" spans="5:6" x14ac:dyDescent="0.25">
      <c r="E470" t="s">
        <v>374</v>
      </c>
      <c r="F470">
        <v>0.85320393678198403</v>
      </c>
    </row>
    <row r="471" spans="5:6" x14ac:dyDescent="0.25">
      <c r="E471" t="s">
        <v>275</v>
      </c>
      <c r="F471">
        <v>0.856361050507639</v>
      </c>
    </row>
    <row r="472" spans="5:6" x14ac:dyDescent="0.25">
      <c r="E472" t="s">
        <v>63</v>
      </c>
      <c r="F472">
        <v>0.85696144897146598</v>
      </c>
    </row>
    <row r="473" spans="5:6" x14ac:dyDescent="0.25">
      <c r="E473" t="s">
        <v>476</v>
      </c>
      <c r="F473">
        <v>0.85696144897146598</v>
      </c>
    </row>
    <row r="474" spans="5:6" x14ac:dyDescent="0.25">
      <c r="E474" t="s">
        <v>236</v>
      </c>
      <c r="F474">
        <v>0.85696144897146598</v>
      </c>
    </row>
    <row r="475" spans="5:6" x14ac:dyDescent="0.25">
      <c r="E475" t="s">
        <v>449</v>
      </c>
      <c r="F475">
        <v>0.85696144897146598</v>
      </c>
    </row>
    <row r="476" spans="5:6" x14ac:dyDescent="0.25">
      <c r="E476" t="s">
        <v>390</v>
      </c>
      <c r="F476">
        <v>0.85696144897146598</v>
      </c>
    </row>
    <row r="477" spans="5:6" x14ac:dyDescent="0.25">
      <c r="E477" t="s">
        <v>245</v>
      </c>
      <c r="F477">
        <v>0.85696144897146598</v>
      </c>
    </row>
    <row r="478" spans="5:6" x14ac:dyDescent="0.25">
      <c r="E478" t="s">
        <v>37</v>
      </c>
      <c r="F478">
        <v>0.86429608296097005</v>
      </c>
    </row>
    <row r="479" spans="5:6" x14ac:dyDescent="0.25">
      <c r="E479" t="s">
        <v>98</v>
      </c>
      <c r="F479">
        <v>0.86429608296097005</v>
      </c>
    </row>
    <row r="480" spans="5:6" x14ac:dyDescent="0.25">
      <c r="E480" t="s">
        <v>210</v>
      </c>
      <c r="F480">
        <v>0.86429608296097005</v>
      </c>
    </row>
    <row r="481" spans="5:6" x14ac:dyDescent="0.25">
      <c r="E481" t="s">
        <v>372</v>
      </c>
      <c r="F481">
        <v>0.86429608296097005</v>
      </c>
    </row>
    <row r="482" spans="5:6" x14ac:dyDescent="0.25">
      <c r="E482" t="s">
        <v>289</v>
      </c>
      <c r="F482">
        <v>0.86429608296097005</v>
      </c>
    </row>
    <row r="483" spans="5:6" x14ac:dyDescent="0.25">
      <c r="E483" t="s">
        <v>80</v>
      </c>
      <c r="F483">
        <v>0.87881479434041898</v>
      </c>
    </row>
    <row r="484" spans="5:6" x14ac:dyDescent="0.25">
      <c r="E484" t="s">
        <v>32</v>
      </c>
      <c r="F484">
        <v>0.88240968843381995</v>
      </c>
    </row>
    <row r="485" spans="5:6" x14ac:dyDescent="0.25">
      <c r="E485" t="s">
        <v>311</v>
      </c>
      <c r="F485">
        <v>0.88240968843381995</v>
      </c>
    </row>
    <row r="486" spans="5:6" x14ac:dyDescent="0.25">
      <c r="E486" t="s">
        <v>265</v>
      </c>
      <c r="F486">
        <v>0.88240968843381995</v>
      </c>
    </row>
    <row r="487" spans="5:6" x14ac:dyDescent="0.25">
      <c r="E487" t="s">
        <v>619</v>
      </c>
      <c r="F487">
        <v>0.88240968843381995</v>
      </c>
    </row>
    <row r="488" spans="5:6" x14ac:dyDescent="0.25">
      <c r="E488" t="s">
        <v>587</v>
      </c>
      <c r="F488">
        <v>0.88240968843381995</v>
      </c>
    </row>
    <row r="489" spans="5:6" x14ac:dyDescent="0.25">
      <c r="E489" t="s">
        <v>406</v>
      </c>
      <c r="F489">
        <v>0.88240968843381995</v>
      </c>
    </row>
    <row r="490" spans="5:6" x14ac:dyDescent="0.25">
      <c r="E490" t="s">
        <v>410</v>
      </c>
      <c r="F490">
        <v>0.88240968843381995</v>
      </c>
    </row>
    <row r="491" spans="5:6" x14ac:dyDescent="0.25">
      <c r="E491" t="s">
        <v>523</v>
      </c>
      <c r="F491">
        <v>0.89319701994074496</v>
      </c>
    </row>
    <row r="492" spans="5:6" x14ac:dyDescent="0.25">
      <c r="E492" t="s">
        <v>153</v>
      </c>
      <c r="F492">
        <v>0.89319701994074496</v>
      </c>
    </row>
    <row r="493" spans="5:6" x14ac:dyDescent="0.25">
      <c r="E493" t="s">
        <v>47</v>
      </c>
      <c r="F493">
        <v>0.89319701994074496</v>
      </c>
    </row>
    <row r="494" spans="5:6" x14ac:dyDescent="0.25">
      <c r="E494" t="s">
        <v>18</v>
      </c>
      <c r="F494">
        <v>0.89669374331290996</v>
      </c>
    </row>
    <row r="495" spans="5:6" x14ac:dyDescent="0.25">
      <c r="E495" t="s">
        <v>111</v>
      </c>
      <c r="F495">
        <v>0.89669374331290996</v>
      </c>
    </row>
    <row r="496" spans="5:6" x14ac:dyDescent="0.25">
      <c r="E496" t="s">
        <v>278</v>
      </c>
      <c r="F496">
        <v>0.89669374331290996</v>
      </c>
    </row>
    <row r="497" spans="5:6" x14ac:dyDescent="0.25">
      <c r="E497" t="s">
        <v>589</v>
      </c>
      <c r="F497">
        <v>0.89669374331290996</v>
      </c>
    </row>
    <row r="498" spans="5:6" x14ac:dyDescent="0.25">
      <c r="E498" t="s">
        <v>486</v>
      </c>
      <c r="F498">
        <v>0.89669374331290996</v>
      </c>
    </row>
    <row r="499" spans="5:6" x14ac:dyDescent="0.25">
      <c r="E499" t="s">
        <v>383</v>
      </c>
      <c r="F499">
        <v>0.89669374331290996</v>
      </c>
    </row>
    <row r="500" spans="5:6" x14ac:dyDescent="0.25">
      <c r="E500" t="s">
        <v>594</v>
      </c>
      <c r="F500">
        <v>0.89669374331290996</v>
      </c>
    </row>
    <row r="501" spans="5:6" x14ac:dyDescent="0.25">
      <c r="E501" t="s">
        <v>355</v>
      </c>
      <c r="F501">
        <v>0.900173294492294</v>
      </c>
    </row>
    <row r="502" spans="5:6" x14ac:dyDescent="0.25">
      <c r="E502" t="s">
        <v>281</v>
      </c>
      <c r="F502">
        <v>0.900173294492294</v>
      </c>
    </row>
    <row r="503" spans="5:6" x14ac:dyDescent="0.25">
      <c r="E503" t="s">
        <v>437</v>
      </c>
      <c r="F503">
        <v>0.900173294492294</v>
      </c>
    </row>
    <row r="504" spans="5:6" x14ac:dyDescent="0.25">
      <c r="E504" t="s">
        <v>485</v>
      </c>
      <c r="F504">
        <v>0.900173294492294</v>
      </c>
    </row>
    <row r="505" spans="5:6" x14ac:dyDescent="0.25">
      <c r="E505" t="s">
        <v>301</v>
      </c>
      <c r="F505">
        <v>0.900173294492294</v>
      </c>
    </row>
    <row r="506" spans="5:6" x14ac:dyDescent="0.25">
      <c r="E506" t="s">
        <v>573</v>
      </c>
      <c r="F506">
        <v>0.900173294492294</v>
      </c>
    </row>
    <row r="507" spans="5:6" x14ac:dyDescent="0.25">
      <c r="E507" t="s">
        <v>464</v>
      </c>
      <c r="F507">
        <v>0.900173294492294</v>
      </c>
    </row>
    <row r="508" spans="5:6" x14ac:dyDescent="0.25">
      <c r="E508" t="s">
        <v>29</v>
      </c>
      <c r="F508">
        <v>0.90894714353831496</v>
      </c>
    </row>
    <row r="509" spans="5:6" x14ac:dyDescent="0.25">
      <c r="E509" t="s">
        <v>929</v>
      </c>
      <c r="F509">
        <v>0.90894714353831496</v>
      </c>
    </row>
    <row r="510" spans="5:6" x14ac:dyDescent="0.25">
      <c r="E510" t="s">
        <v>393</v>
      </c>
      <c r="F510">
        <v>0.90894714353831496</v>
      </c>
    </row>
    <row r="511" spans="5:6" x14ac:dyDescent="0.25">
      <c r="E511" t="s">
        <v>488</v>
      </c>
      <c r="F511">
        <v>0.90894714353831496</v>
      </c>
    </row>
    <row r="512" spans="5:6" x14ac:dyDescent="0.25">
      <c r="E512" t="s">
        <v>675</v>
      </c>
      <c r="F512">
        <v>0.91944208830410001</v>
      </c>
    </row>
    <row r="513" spans="5:6" x14ac:dyDescent="0.25">
      <c r="E513" t="s">
        <v>419</v>
      </c>
      <c r="F513">
        <v>0.91944208830410001</v>
      </c>
    </row>
    <row r="514" spans="5:6" x14ac:dyDescent="0.25">
      <c r="E514" t="s">
        <v>605</v>
      </c>
      <c r="F514">
        <v>0.91944208830410001</v>
      </c>
    </row>
    <row r="515" spans="5:6" x14ac:dyDescent="0.25">
      <c r="E515" t="s">
        <v>408</v>
      </c>
      <c r="F515">
        <v>0.92095478977063305</v>
      </c>
    </row>
    <row r="516" spans="5:6" x14ac:dyDescent="0.25">
      <c r="E516" t="s">
        <v>365</v>
      </c>
      <c r="F516">
        <v>0.92095478977063305</v>
      </c>
    </row>
    <row r="517" spans="5:6" x14ac:dyDescent="0.25">
      <c r="E517" t="s">
        <v>44</v>
      </c>
      <c r="F517">
        <v>0.92095478977063305</v>
      </c>
    </row>
    <row r="518" spans="5:6" x14ac:dyDescent="0.25">
      <c r="E518" t="s">
        <v>22</v>
      </c>
      <c r="F518">
        <v>0.92095478977063305</v>
      </c>
    </row>
    <row r="519" spans="5:6" x14ac:dyDescent="0.25">
      <c r="E519" t="s">
        <v>457</v>
      </c>
      <c r="F519">
        <v>0.92095478977063305</v>
      </c>
    </row>
    <row r="520" spans="5:6" x14ac:dyDescent="0.25">
      <c r="E520" t="s">
        <v>684</v>
      </c>
      <c r="F520">
        <v>0.92095478977063305</v>
      </c>
    </row>
    <row r="521" spans="5:6" x14ac:dyDescent="0.25">
      <c r="E521" t="s">
        <v>380</v>
      </c>
      <c r="F521">
        <v>0.92095478977063305</v>
      </c>
    </row>
    <row r="522" spans="5:6" x14ac:dyDescent="0.25">
      <c r="E522" t="s">
        <v>381</v>
      </c>
      <c r="F522">
        <v>0.92095478977063305</v>
      </c>
    </row>
    <row r="523" spans="5:6" x14ac:dyDescent="0.25">
      <c r="E523" t="s">
        <v>300</v>
      </c>
      <c r="F523">
        <v>0.927740469564724</v>
      </c>
    </row>
    <row r="524" spans="5:6" x14ac:dyDescent="0.25">
      <c r="E524" t="s">
        <v>930</v>
      </c>
      <c r="F524">
        <v>0.927740469564724</v>
      </c>
    </row>
    <row r="525" spans="5:6" x14ac:dyDescent="0.25">
      <c r="E525" t="s">
        <v>324</v>
      </c>
      <c r="F525">
        <v>0.927740469564724</v>
      </c>
    </row>
    <row r="526" spans="5:6" x14ac:dyDescent="0.25">
      <c r="E526" t="s">
        <v>385</v>
      </c>
      <c r="F526">
        <v>0.927740469564724</v>
      </c>
    </row>
    <row r="527" spans="5:6" x14ac:dyDescent="0.25">
      <c r="E527" t="s">
        <v>621</v>
      </c>
      <c r="F527">
        <v>0.927740469564724</v>
      </c>
    </row>
    <row r="528" spans="5:6" x14ac:dyDescent="0.25">
      <c r="E528" t="s">
        <v>77</v>
      </c>
      <c r="F528">
        <v>0.93269430642753004</v>
      </c>
    </row>
    <row r="529" spans="5:6" x14ac:dyDescent="0.25">
      <c r="E529" t="s">
        <v>564</v>
      </c>
      <c r="F529">
        <v>0.93269430642753004</v>
      </c>
    </row>
    <row r="530" spans="5:6" x14ac:dyDescent="0.25">
      <c r="E530" t="s">
        <v>178</v>
      </c>
      <c r="F530">
        <v>0.93269430642753004</v>
      </c>
    </row>
    <row r="531" spans="5:6" x14ac:dyDescent="0.25">
      <c r="E531" t="s">
        <v>676</v>
      </c>
      <c r="F531">
        <v>0.93269430642753004</v>
      </c>
    </row>
    <row r="532" spans="5:6" x14ac:dyDescent="0.25">
      <c r="E532" t="s">
        <v>600</v>
      </c>
      <c r="F532">
        <v>0.93269430642753004</v>
      </c>
    </row>
    <row r="533" spans="5:6" x14ac:dyDescent="0.25">
      <c r="E533" t="s">
        <v>226</v>
      </c>
      <c r="F533">
        <v>0.93269430642753004</v>
      </c>
    </row>
    <row r="534" spans="5:6" x14ac:dyDescent="0.25">
      <c r="E534" t="s">
        <v>12</v>
      </c>
      <c r="F534">
        <v>0.94108306793740304</v>
      </c>
    </row>
    <row r="535" spans="5:6" x14ac:dyDescent="0.25">
      <c r="E535" t="s">
        <v>928</v>
      </c>
      <c r="F535">
        <v>0.94108306793740304</v>
      </c>
    </row>
    <row r="536" spans="5:6" x14ac:dyDescent="0.25">
      <c r="E536" t="s">
        <v>609</v>
      </c>
      <c r="F536">
        <v>0.94108306793740304</v>
      </c>
    </row>
    <row r="537" spans="5:6" x14ac:dyDescent="0.25">
      <c r="E537" t="s">
        <v>604</v>
      </c>
      <c r="F537">
        <v>0.94108306793740304</v>
      </c>
    </row>
    <row r="538" spans="5:6" x14ac:dyDescent="0.25">
      <c r="E538" t="s">
        <v>185</v>
      </c>
      <c r="F538">
        <v>0.95115093244465199</v>
      </c>
    </row>
    <row r="539" spans="5:6" x14ac:dyDescent="0.25">
      <c r="E539" t="s">
        <v>461</v>
      </c>
      <c r="F539">
        <v>0.95115093244465199</v>
      </c>
    </row>
    <row r="540" spans="5:6" x14ac:dyDescent="0.25">
      <c r="E540" t="s">
        <v>421</v>
      </c>
      <c r="F540">
        <v>0.95115093244465199</v>
      </c>
    </row>
    <row r="541" spans="5:6" x14ac:dyDescent="0.25">
      <c r="E541" t="s">
        <v>39</v>
      </c>
      <c r="F541">
        <v>0.95410299891524497</v>
      </c>
    </row>
    <row r="542" spans="5:6" x14ac:dyDescent="0.25">
      <c r="E542" t="s">
        <v>412</v>
      </c>
      <c r="F542">
        <v>0.95410299891524497</v>
      </c>
    </row>
    <row r="543" spans="5:6" x14ac:dyDescent="0.25">
      <c r="E543" t="s">
        <v>377</v>
      </c>
      <c r="F543">
        <v>0.95410299891524497</v>
      </c>
    </row>
    <row r="544" spans="5:6" x14ac:dyDescent="0.25">
      <c r="E544" t="s">
        <v>579</v>
      </c>
      <c r="F544">
        <v>0.95410299891524497</v>
      </c>
    </row>
    <row r="545" spans="5:6" x14ac:dyDescent="0.25">
      <c r="E545" t="s">
        <v>607</v>
      </c>
      <c r="F545">
        <v>0.95410299891524497</v>
      </c>
    </row>
    <row r="546" spans="5:6" x14ac:dyDescent="0.25">
      <c r="E546" t="s">
        <v>299</v>
      </c>
      <c r="F546">
        <v>0.95410299891524497</v>
      </c>
    </row>
    <row r="547" spans="5:6" x14ac:dyDescent="0.25">
      <c r="E547" t="s">
        <v>344</v>
      </c>
      <c r="F547">
        <v>0.95410299891524497</v>
      </c>
    </row>
    <row r="548" spans="5:6" x14ac:dyDescent="0.25">
      <c r="E548" t="s">
        <v>65</v>
      </c>
      <c r="F548">
        <v>0.96223189842560597</v>
      </c>
    </row>
    <row r="549" spans="5:6" x14ac:dyDescent="0.25">
      <c r="E549" t="s">
        <v>46</v>
      </c>
      <c r="F549">
        <v>0.96223189842560597</v>
      </c>
    </row>
    <row r="550" spans="5:6" x14ac:dyDescent="0.25">
      <c r="E550" t="s">
        <v>30</v>
      </c>
      <c r="F550">
        <v>0.96223189842560597</v>
      </c>
    </row>
    <row r="551" spans="5:6" x14ac:dyDescent="0.25">
      <c r="E551" t="s">
        <v>353</v>
      </c>
      <c r="F551">
        <v>0.96223189842560597</v>
      </c>
    </row>
    <row r="552" spans="5:6" x14ac:dyDescent="0.25">
      <c r="E552" t="s">
        <v>370</v>
      </c>
      <c r="F552">
        <v>0.96852183666050895</v>
      </c>
    </row>
    <row r="553" spans="5:6" x14ac:dyDescent="0.25">
      <c r="E553" t="s">
        <v>297</v>
      </c>
      <c r="F553">
        <v>0.96852183666050895</v>
      </c>
    </row>
    <row r="554" spans="5:6" x14ac:dyDescent="0.25">
      <c r="E554" t="s">
        <v>295</v>
      </c>
      <c r="F554">
        <v>0.96852183666050895</v>
      </c>
    </row>
    <row r="555" spans="5:6" x14ac:dyDescent="0.25">
      <c r="E555" t="s">
        <v>677</v>
      </c>
      <c r="F555">
        <v>0.96852183666050895</v>
      </c>
    </row>
    <row r="556" spans="5:6" x14ac:dyDescent="0.25">
      <c r="E556" t="s">
        <v>287</v>
      </c>
      <c r="F556">
        <v>0.96852183666050895</v>
      </c>
    </row>
    <row r="557" spans="5:6" x14ac:dyDescent="0.25">
      <c r="E557" t="s">
        <v>106</v>
      </c>
      <c r="F557">
        <v>0.97472106779870404</v>
      </c>
    </row>
    <row r="558" spans="5:6" x14ac:dyDescent="0.25">
      <c r="E558" t="s">
        <v>346</v>
      </c>
      <c r="F558">
        <v>0.97472106779870404</v>
      </c>
    </row>
    <row r="559" spans="5:6" x14ac:dyDescent="0.25">
      <c r="E559" t="s">
        <v>483</v>
      </c>
      <c r="F559">
        <v>0.97472106779870404</v>
      </c>
    </row>
    <row r="560" spans="5:6" x14ac:dyDescent="0.25">
      <c r="E560" t="s">
        <v>595</v>
      </c>
      <c r="F560">
        <v>0.97472106779870404</v>
      </c>
    </row>
    <row r="561" spans="5:6" x14ac:dyDescent="0.25">
      <c r="E561" t="s">
        <v>361</v>
      </c>
      <c r="F561">
        <v>0.97472106779870404</v>
      </c>
    </row>
    <row r="562" spans="5:6" x14ac:dyDescent="0.25">
      <c r="E562" t="s">
        <v>330</v>
      </c>
      <c r="F562">
        <v>0.98256631423359897</v>
      </c>
    </row>
    <row r="563" spans="5:6" x14ac:dyDescent="0.25">
      <c r="E563" t="s">
        <v>296</v>
      </c>
      <c r="F563">
        <v>0.98256631423359897</v>
      </c>
    </row>
    <row r="564" spans="5:6" x14ac:dyDescent="0.25">
      <c r="E564" t="s">
        <v>399</v>
      </c>
      <c r="F564">
        <v>0.98256631423359897</v>
      </c>
    </row>
    <row r="565" spans="5:6" x14ac:dyDescent="0.25">
      <c r="E565" t="s">
        <v>155</v>
      </c>
      <c r="F565">
        <v>0.98256631423359897</v>
      </c>
    </row>
    <row r="566" spans="5:6" x14ac:dyDescent="0.25">
      <c r="E566" t="s">
        <v>52</v>
      </c>
      <c r="F566">
        <v>0.986838146864776</v>
      </c>
    </row>
    <row r="567" spans="5:6" x14ac:dyDescent="0.25">
      <c r="E567" t="s">
        <v>428</v>
      </c>
      <c r="F567">
        <v>0.986838146864776</v>
      </c>
    </row>
    <row r="568" spans="5:6" x14ac:dyDescent="0.25">
      <c r="E568" t="s">
        <v>585</v>
      </c>
      <c r="F568">
        <v>0.986838146864776</v>
      </c>
    </row>
    <row r="569" spans="5:6" x14ac:dyDescent="0.25">
      <c r="E569" t="s">
        <v>689</v>
      </c>
      <c r="F569">
        <v>0.986838146864776</v>
      </c>
    </row>
    <row r="570" spans="5:6" x14ac:dyDescent="0.25">
      <c r="E570" t="s">
        <v>130</v>
      </c>
      <c r="F570">
        <v>0.986838146864776</v>
      </c>
    </row>
    <row r="571" spans="5:6" x14ac:dyDescent="0.25">
      <c r="E571" t="s">
        <v>363</v>
      </c>
      <c r="F571">
        <v>0.986838146864776</v>
      </c>
    </row>
    <row r="572" spans="5:6" x14ac:dyDescent="0.25">
      <c r="E572" t="s">
        <v>90</v>
      </c>
      <c r="F572">
        <v>0.99275153283205297</v>
      </c>
    </row>
    <row r="573" spans="5:6" x14ac:dyDescent="0.25">
      <c r="E573" t="s">
        <v>117</v>
      </c>
      <c r="F573">
        <v>0.99275153283205297</v>
      </c>
    </row>
    <row r="574" spans="5:6" x14ac:dyDescent="0.25">
      <c r="E574" t="s">
        <v>379</v>
      </c>
      <c r="F574">
        <v>0.99275153283205297</v>
      </c>
    </row>
    <row r="575" spans="5:6" x14ac:dyDescent="0.25">
      <c r="E575" t="s">
        <v>452</v>
      </c>
      <c r="F575">
        <v>0.99275153283205297</v>
      </c>
    </row>
    <row r="576" spans="5:6" x14ac:dyDescent="0.25">
      <c r="E576" t="s">
        <v>367</v>
      </c>
      <c r="F576">
        <v>0.99275153283205297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5D12-4DB7-4D43-B9F8-584A1CFACC69}">
  <dimension ref="A1:J576"/>
  <sheetViews>
    <sheetView workbookViewId="0"/>
  </sheetViews>
  <sheetFormatPr defaultRowHeight="15" x14ac:dyDescent="0.25"/>
  <cols>
    <col min="1" max="1" width="35.7109375" customWidth="1"/>
    <col min="2" max="2" width="20" customWidth="1"/>
    <col min="3" max="3" width="21.28515625" customWidth="1"/>
    <col min="4" max="4" width="17.7109375" customWidth="1"/>
    <col min="5" max="5" width="20.7109375" customWidth="1"/>
    <col min="8" max="8" width="21.85546875" style="3" customWidth="1"/>
    <col min="9" max="9" width="14.42578125" style="3" customWidth="1"/>
    <col min="10" max="10" width="9.140625" style="3"/>
  </cols>
  <sheetData>
    <row r="1" spans="1:10" x14ac:dyDescent="0.25">
      <c r="A1" t="s">
        <v>1033</v>
      </c>
      <c r="B1" t="s">
        <v>923</v>
      </c>
      <c r="C1" t="s">
        <v>924</v>
      </c>
      <c r="D1" t="s">
        <v>686</v>
      </c>
      <c r="E1" t="s">
        <v>920</v>
      </c>
      <c r="F1" t="s">
        <v>663</v>
      </c>
      <c r="G1" t="s">
        <v>666</v>
      </c>
    </row>
    <row r="2" spans="1:10" x14ac:dyDescent="0.25">
      <c r="A2" t="s">
        <v>375</v>
      </c>
      <c r="D2">
        <v>2.8054100000000002</v>
      </c>
      <c r="E2" t="s">
        <v>383</v>
      </c>
      <c r="F2">
        <v>4.7933035142323201E-2</v>
      </c>
      <c r="G2">
        <f>VLOOKUP(E2,$A$2:$D$424,4,FALSE)</f>
        <v>1.395</v>
      </c>
      <c r="H2" s="12"/>
      <c r="I2" s="13"/>
      <c r="J2" s="14"/>
    </row>
    <row r="3" spans="1:10" x14ac:dyDescent="0.25">
      <c r="A3" t="s">
        <v>482</v>
      </c>
      <c r="D3">
        <v>2.7028699999999999</v>
      </c>
      <c r="E3" t="s">
        <v>387</v>
      </c>
      <c r="F3">
        <v>6.0091787310999699E-2</v>
      </c>
      <c r="G3">
        <f t="shared" ref="G3:G66" si="0">VLOOKUP(E3,$A$2:$D$424,4,FALSE)</f>
        <v>1.36032</v>
      </c>
      <c r="H3" s="12"/>
      <c r="I3" s="13"/>
      <c r="J3" s="14"/>
    </row>
    <row r="4" spans="1:10" x14ac:dyDescent="0.25">
      <c r="A4" t="s">
        <v>458</v>
      </c>
      <c r="D4">
        <v>2.3189500000000001</v>
      </c>
      <c r="E4" t="s">
        <v>375</v>
      </c>
      <c r="F4">
        <v>6.0091787310999699E-2</v>
      </c>
      <c r="G4">
        <f t="shared" si="0"/>
        <v>2.8054100000000002</v>
      </c>
      <c r="H4" s="12"/>
      <c r="I4" s="13"/>
      <c r="J4" s="14"/>
    </row>
    <row r="5" spans="1:10" x14ac:dyDescent="0.25">
      <c r="A5" t="s">
        <v>477</v>
      </c>
      <c r="D5">
        <v>2.2965499999999999</v>
      </c>
      <c r="E5" t="s">
        <v>471</v>
      </c>
      <c r="F5">
        <v>6.0091787310999699E-2</v>
      </c>
      <c r="G5">
        <f t="shared" si="0"/>
        <v>1.1611499999999999</v>
      </c>
      <c r="H5" s="12"/>
      <c r="I5" s="13"/>
      <c r="J5" s="14"/>
    </row>
    <row r="6" spans="1:10" x14ac:dyDescent="0.25">
      <c r="A6" t="s">
        <v>243</v>
      </c>
      <c r="D6">
        <v>2.20011</v>
      </c>
      <c r="E6" t="s">
        <v>256</v>
      </c>
      <c r="F6">
        <v>6.0091787310999699E-2</v>
      </c>
      <c r="G6">
        <f t="shared" si="0"/>
        <v>2.0764499999999999</v>
      </c>
      <c r="H6" s="12"/>
      <c r="I6" s="13"/>
      <c r="J6" s="13"/>
    </row>
    <row r="7" spans="1:10" x14ac:dyDescent="0.25">
      <c r="A7" t="s">
        <v>483</v>
      </c>
      <c r="D7">
        <v>2.19272</v>
      </c>
      <c r="E7" t="s">
        <v>470</v>
      </c>
      <c r="F7">
        <v>6.0091787310999699E-2</v>
      </c>
      <c r="G7">
        <f t="shared" si="0"/>
        <v>1.51519</v>
      </c>
      <c r="H7" s="12"/>
      <c r="I7" s="13"/>
      <c r="J7" s="14"/>
    </row>
    <row r="8" spans="1:10" x14ac:dyDescent="0.25">
      <c r="A8" t="s">
        <v>324</v>
      </c>
      <c r="D8">
        <v>2.1741000000000001</v>
      </c>
      <c r="E8" t="s">
        <v>243</v>
      </c>
      <c r="F8">
        <v>6.0091787310999699E-2</v>
      </c>
      <c r="G8">
        <f t="shared" si="0"/>
        <v>2.20011</v>
      </c>
      <c r="H8" s="12"/>
      <c r="I8" s="13"/>
      <c r="J8" s="14"/>
    </row>
    <row r="9" spans="1:10" ht="23.25" x14ac:dyDescent="0.25">
      <c r="A9" t="s">
        <v>485</v>
      </c>
      <c r="D9">
        <v>2.11287</v>
      </c>
      <c r="E9" t="s">
        <v>469</v>
      </c>
      <c r="F9">
        <v>6.0091787310999699E-2</v>
      </c>
      <c r="G9">
        <f t="shared" si="0"/>
        <v>1.2340800000000001</v>
      </c>
      <c r="H9" s="12"/>
      <c r="I9" s="13"/>
      <c r="J9" s="15"/>
    </row>
    <row r="10" spans="1:10" ht="23.25" x14ac:dyDescent="0.25">
      <c r="A10" t="s">
        <v>478</v>
      </c>
      <c r="D10">
        <v>2.1052399999999998</v>
      </c>
      <c r="E10" t="s">
        <v>184</v>
      </c>
      <c r="F10">
        <v>8.2530824830392605E-2</v>
      </c>
      <c r="G10">
        <f t="shared" si="0"/>
        <v>1.39574</v>
      </c>
      <c r="H10" s="12"/>
      <c r="I10" s="13"/>
      <c r="J10" s="15"/>
    </row>
    <row r="11" spans="1:10" ht="23.25" x14ac:dyDescent="0.25">
      <c r="A11" t="s">
        <v>256</v>
      </c>
      <c r="D11">
        <v>2.0764499999999999</v>
      </c>
      <c r="E11" t="s">
        <v>95</v>
      </c>
      <c r="F11">
        <v>8.3839807146813702E-2</v>
      </c>
      <c r="G11">
        <f t="shared" si="0"/>
        <v>1.04149</v>
      </c>
      <c r="H11" s="12"/>
      <c r="I11" s="13"/>
      <c r="J11" s="15"/>
    </row>
    <row r="12" spans="1:10" ht="23.25" x14ac:dyDescent="0.25">
      <c r="A12" t="s">
        <v>398</v>
      </c>
      <c r="D12">
        <v>1.90557</v>
      </c>
      <c r="E12" t="s">
        <v>65</v>
      </c>
      <c r="F12">
        <v>9.3993459162856202E-2</v>
      </c>
      <c r="G12">
        <f t="shared" si="0"/>
        <v>1.0792299999999999</v>
      </c>
      <c r="H12" s="12"/>
      <c r="I12" s="13"/>
      <c r="J12" s="15"/>
    </row>
    <row r="13" spans="1:10" ht="23.25" x14ac:dyDescent="0.25">
      <c r="A13" t="s">
        <v>479</v>
      </c>
      <c r="D13">
        <v>1.8654200000000001</v>
      </c>
      <c r="E13" t="s">
        <v>472</v>
      </c>
      <c r="F13">
        <v>9.3993459162856202E-2</v>
      </c>
      <c r="G13">
        <f t="shared" si="0"/>
        <v>1.51979</v>
      </c>
      <c r="H13" s="12"/>
      <c r="I13" s="13"/>
      <c r="J13" s="15"/>
    </row>
    <row r="14" spans="1:10" ht="23.25" x14ac:dyDescent="0.25">
      <c r="A14" t="s">
        <v>234</v>
      </c>
      <c r="D14">
        <v>1.84992</v>
      </c>
      <c r="E14" t="s">
        <v>46</v>
      </c>
      <c r="F14">
        <v>0.12722966345513301</v>
      </c>
      <c r="G14">
        <f t="shared" si="0"/>
        <v>1.12046</v>
      </c>
      <c r="H14" s="12"/>
      <c r="I14" s="13"/>
      <c r="J14" s="15"/>
    </row>
    <row r="15" spans="1:10" ht="23.25" x14ac:dyDescent="0.25">
      <c r="A15" t="s">
        <v>424</v>
      </c>
      <c r="D15">
        <v>1.8151299999999999</v>
      </c>
      <c r="E15" t="s">
        <v>458</v>
      </c>
      <c r="F15">
        <v>0.12722966345513301</v>
      </c>
      <c r="G15">
        <f t="shared" si="0"/>
        <v>2.3189500000000001</v>
      </c>
      <c r="H15" s="12"/>
      <c r="I15" s="13"/>
      <c r="J15" s="15"/>
    </row>
    <row r="16" spans="1:10" ht="23.25" x14ac:dyDescent="0.25">
      <c r="A16" t="s">
        <v>236</v>
      </c>
      <c r="D16">
        <v>1.7896799999999999</v>
      </c>
      <c r="E16" t="s">
        <v>90</v>
      </c>
      <c r="F16">
        <v>0.13791728174711701</v>
      </c>
      <c r="G16">
        <f t="shared" si="0"/>
        <v>1.00766</v>
      </c>
      <c r="H16" s="12"/>
      <c r="I16" s="13"/>
      <c r="J16" s="15"/>
    </row>
    <row r="17" spans="1:10" ht="23.25" x14ac:dyDescent="0.25">
      <c r="A17" t="s">
        <v>193</v>
      </c>
      <c r="D17">
        <v>1.7475000000000001</v>
      </c>
      <c r="E17" t="s">
        <v>31</v>
      </c>
      <c r="F17">
        <v>0.13791728174711701</v>
      </c>
      <c r="G17" t="e">
        <f t="shared" si="0"/>
        <v>#N/A</v>
      </c>
      <c r="H17" s="12"/>
      <c r="I17" s="13"/>
      <c r="J17" s="15"/>
    </row>
    <row r="18" spans="1:10" ht="23.25" x14ac:dyDescent="0.25">
      <c r="A18" t="s">
        <v>308</v>
      </c>
      <c r="D18">
        <v>1.6562699999999999</v>
      </c>
      <c r="E18" t="s">
        <v>473</v>
      </c>
      <c r="F18">
        <v>0.13791728174711701</v>
      </c>
      <c r="G18">
        <f t="shared" si="0"/>
        <v>1.214</v>
      </c>
      <c r="H18" s="12"/>
      <c r="I18" s="13"/>
      <c r="J18" s="15"/>
    </row>
    <row r="19" spans="1:10" ht="23.25" x14ac:dyDescent="0.25">
      <c r="A19" t="s">
        <v>504</v>
      </c>
      <c r="D19">
        <v>1.63598</v>
      </c>
      <c r="E19" t="s">
        <v>113</v>
      </c>
      <c r="F19">
        <v>0.144957551019151</v>
      </c>
      <c r="G19">
        <f t="shared" si="0"/>
        <v>1.2652000000000001</v>
      </c>
      <c r="H19" s="12"/>
      <c r="I19" s="13"/>
      <c r="J19" s="15"/>
    </row>
    <row r="20" spans="1:10" ht="23.25" x14ac:dyDescent="0.25">
      <c r="A20" t="s">
        <v>450</v>
      </c>
      <c r="D20">
        <v>1.60511</v>
      </c>
      <c r="E20" t="s">
        <v>474</v>
      </c>
      <c r="F20">
        <v>0.144957551019151</v>
      </c>
      <c r="G20">
        <f t="shared" si="0"/>
        <v>1.4939800000000001</v>
      </c>
      <c r="H20" s="12"/>
      <c r="I20" s="13"/>
      <c r="J20" s="15"/>
    </row>
    <row r="21" spans="1:10" ht="23.25" x14ac:dyDescent="0.25">
      <c r="A21" t="s">
        <v>152</v>
      </c>
      <c r="D21">
        <v>1.579</v>
      </c>
      <c r="E21" t="s">
        <v>195</v>
      </c>
      <c r="F21">
        <v>0.14520997366712701</v>
      </c>
      <c r="G21">
        <f t="shared" si="0"/>
        <v>1.1942699999999999</v>
      </c>
      <c r="H21" s="12"/>
      <c r="I21" s="13"/>
      <c r="J21" s="15"/>
    </row>
    <row r="22" spans="1:10" ht="23.25" x14ac:dyDescent="0.25">
      <c r="A22" t="s">
        <v>496</v>
      </c>
      <c r="D22">
        <v>1.5273300000000001</v>
      </c>
      <c r="E22" t="s">
        <v>214</v>
      </c>
      <c r="F22">
        <v>0.15362409186905199</v>
      </c>
      <c r="G22">
        <f t="shared" si="0"/>
        <v>1.13794</v>
      </c>
      <c r="H22" s="12"/>
      <c r="I22" s="13"/>
      <c r="J22" s="15"/>
    </row>
    <row r="23" spans="1:10" ht="23.25" x14ac:dyDescent="0.25">
      <c r="A23" t="s">
        <v>472</v>
      </c>
      <c r="D23">
        <v>1.51979</v>
      </c>
      <c r="E23" t="s">
        <v>196</v>
      </c>
      <c r="F23">
        <v>0.162690786338749</v>
      </c>
      <c r="G23">
        <f t="shared" si="0"/>
        <v>1.10788</v>
      </c>
      <c r="H23" s="12"/>
      <c r="I23" s="13"/>
      <c r="J23" s="15"/>
    </row>
    <row r="24" spans="1:10" ht="23.25" x14ac:dyDescent="0.25">
      <c r="A24" t="s">
        <v>470</v>
      </c>
      <c r="D24">
        <v>1.51519</v>
      </c>
      <c r="E24" t="s">
        <v>475</v>
      </c>
      <c r="F24">
        <v>0.172434547978014</v>
      </c>
      <c r="G24">
        <f t="shared" si="0"/>
        <v>1.0611999999999999</v>
      </c>
      <c r="H24" s="12"/>
      <c r="I24" s="13"/>
      <c r="J24" s="15"/>
    </row>
    <row r="25" spans="1:10" ht="23.25" x14ac:dyDescent="0.25">
      <c r="A25" t="s">
        <v>260</v>
      </c>
      <c r="D25">
        <v>1.51115</v>
      </c>
      <c r="E25" t="s">
        <v>151</v>
      </c>
      <c r="F25">
        <v>0.182882168623834</v>
      </c>
      <c r="G25">
        <f t="shared" si="0"/>
        <v>1.09439</v>
      </c>
      <c r="H25" s="12"/>
      <c r="I25" s="13"/>
      <c r="J25" s="15"/>
    </row>
    <row r="26" spans="1:10" x14ac:dyDescent="0.25">
      <c r="A26" t="s">
        <v>481</v>
      </c>
      <c r="D26">
        <v>1.5108699999999999</v>
      </c>
      <c r="E26" t="s">
        <v>32</v>
      </c>
      <c r="F26">
        <v>0.184611281780825</v>
      </c>
      <c r="G26">
        <f t="shared" si="0"/>
        <v>1.0853999999999999</v>
      </c>
    </row>
    <row r="27" spans="1:10" x14ac:dyDescent="0.25">
      <c r="A27" t="s">
        <v>474</v>
      </c>
      <c r="D27">
        <v>1.4939800000000001</v>
      </c>
      <c r="E27" t="s">
        <v>2</v>
      </c>
      <c r="F27">
        <v>0.206638248209218</v>
      </c>
      <c r="G27">
        <f t="shared" si="0"/>
        <v>1.2449399999999999</v>
      </c>
    </row>
    <row r="28" spans="1:10" x14ac:dyDescent="0.25">
      <c r="A28" t="s">
        <v>138</v>
      </c>
      <c r="D28">
        <v>1.4658100000000001</v>
      </c>
      <c r="E28" t="s">
        <v>169</v>
      </c>
      <c r="F28">
        <v>0.206638248209218</v>
      </c>
      <c r="G28">
        <f t="shared" si="0"/>
        <v>1.3308500000000001</v>
      </c>
    </row>
    <row r="29" spans="1:10" x14ac:dyDescent="0.25">
      <c r="A29" t="s">
        <v>145</v>
      </c>
      <c r="D29">
        <v>1.4120699999999999</v>
      </c>
      <c r="E29" t="s">
        <v>324</v>
      </c>
      <c r="F29">
        <v>0.206638248209218</v>
      </c>
      <c r="G29">
        <f t="shared" si="0"/>
        <v>2.1741000000000001</v>
      </c>
    </row>
    <row r="30" spans="1:10" x14ac:dyDescent="0.25">
      <c r="A30" t="s">
        <v>239</v>
      </c>
      <c r="D30">
        <v>1.4115899999999999</v>
      </c>
      <c r="E30" t="s">
        <v>476</v>
      </c>
      <c r="F30">
        <v>0.206638248209218</v>
      </c>
      <c r="G30" t="e">
        <f t="shared" si="0"/>
        <v>#N/A</v>
      </c>
    </row>
    <row r="31" spans="1:10" x14ac:dyDescent="0.25">
      <c r="A31" t="s">
        <v>232</v>
      </c>
      <c r="D31">
        <v>1.39991</v>
      </c>
      <c r="E31" t="s">
        <v>145</v>
      </c>
      <c r="F31">
        <v>0.206638248209218</v>
      </c>
      <c r="G31">
        <f t="shared" si="0"/>
        <v>1.4120699999999999</v>
      </c>
    </row>
    <row r="32" spans="1:10" x14ac:dyDescent="0.25">
      <c r="A32" t="s">
        <v>224</v>
      </c>
      <c r="D32">
        <v>1.3988</v>
      </c>
      <c r="E32" t="s">
        <v>249</v>
      </c>
      <c r="F32">
        <v>0.209831573641547</v>
      </c>
      <c r="G32" t="e">
        <f t="shared" si="0"/>
        <v>#N/A</v>
      </c>
    </row>
    <row r="33" spans="1:7" x14ac:dyDescent="0.25">
      <c r="A33" t="s">
        <v>184</v>
      </c>
      <c r="D33">
        <v>1.39574</v>
      </c>
      <c r="E33" t="s">
        <v>267</v>
      </c>
      <c r="F33">
        <v>0.21683748460208299</v>
      </c>
      <c r="G33" t="e">
        <f t="shared" si="0"/>
        <v>#N/A</v>
      </c>
    </row>
    <row r="34" spans="1:7" x14ac:dyDescent="0.25">
      <c r="A34" t="s">
        <v>383</v>
      </c>
      <c r="D34">
        <v>1.395</v>
      </c>
      <c r="E34" t="s">
        <v>200</v>
      </c>
      <c r="F34">
        <v>0.21683748460208299</v>
      </c>
      <c r="G34">
        <f t="shared" si="0"/>
        <v>1.1406499999999999</v>
      </c>
    </row>
    <row r="35" spans="1:7" x14ac:dyDescent="0.25">
      <c r="A35" t="s">
        <v>378</v>
      </c>
      <c r="D35">
        <v>1.39174</v>
      </c>
      <c r="E35" t="s">
        <v>477</v>
      </c>
      <c r="F35">
        <v>0.25378949114488503</v>
      </c>
      <c r="G35">
        <f t="shared" si="0"/>
        <v>2.2965499999999999</v>
      </c>
    </row>
    <row r="36" spans="1:7" x14ac:dyDescent="0.25">
      <c r="A36" t="s">
        <v>387</v>
      </c>
      <c r="D36">
        <v>1.36032</v>
      </c>
      <c r="E36" t="s">
        <v>224</v>
      </c>
      <c r="F36">
        <v>0.258163765589776</v>
      </c>
      <c r="G36">
        <f t="shared" si="0"/>
        <v>1.3988</v>
      </c>
    </row>
    <row r="37" spans="1:7" x14ac:dyDescent="0.25">
      <c r="A37" t="s">
        <v>92</v>
      </c>
      <c r="D37">
        <v>1.3557600000000001</v>
      </c>
      <c r="E37" t="s">
        <v>478</v>
      </c>
      <c r="F37">
        <v>0.260511181312366</v>
      </c>
      <c r="G37">
        <f t="shared" si="0"/>
        <v>2.1052399999999998</v>
      </c>
    </row>
    <row r="38" spans="1:7" x14ac:dyDescent="0.25">
      <c r="A38" t="s">
        <v>329</v>
      </c>
      <c r="D38">
        <v>1.35544</v>
      </c>
      <c r="E38" t="s">
        <v>479</v>
      </c>
      <c r="F38">
        <v>0.260511181312366</v>
      </c>
      <c r="G38">
        <f t="shared" si="0"/>
        <v>1.8654200000000001</v>
      </c>
    </row>
    <row r="39" spans="1:7" x14ac:dyDescent="0.25">
      <c r="A39" t="s">
        <v>169</v>
      </c>
      <c r="D39">
        <v>1.3308500000000001</v>
      </c>
      <c r="E39" t="s">
        <v>433</v>
      </c>
      <c r="F39">
        <v>0.260511181312366</v>
      </c>
      <c r="G39" t="e">
        <f t="shared" si="0"/>
        <v>#N/A</v>
      </c>
    </row>
    <row r="40" spans="1:7" x14ac:dyDescent="0.25">
      <c r="A40" t="s">
        <v>612</v>
      </c>
      <c r="D40">
        <v>1.32365</v>
      </c>
      <c r="E40" t="s">
        <v>386</v>
      </c>
      <c r="F40">
        <v>0.277776361721711</v>
      </c>
      <c r="G40">
        <f t="shared" si="0"/>
        <v>1.0612699999999999</v>
      </c>
    </row>
    <row r="41" spans="1:7" x14ac:dyDescent="0.25">
      <c r="A41" t="s">
        <v>9</v>
      </c>
      <c r="D41">
        <v>1.3209200000000001</v>
      </c>
      <c r="E41" t="s">
        <v>225</v>
      </c>
      <c r="F41">
        <v>0.28319773970286999</v>
      </c>
      <c r="G41">
        <f t="shared" si="0"/>
        <v>1.11483</v>
      </c>
    </row>
    <row r="42" spans="1:7" x14ac:dyDescent="0.25">
      <c r="A42" t="s">
        <v>175</v>
      </c>
      <c r="D42">
        <v>1.31843</v>
      </c>
      <c r="E42" t="s">
        <v>480</v>
      </c>
      <c r="F42">
        <v>0.29358133521169799</v>
      </c>
      <c r="G42">
        <f t="shared" si="0"/>
        <v>1.15249</v>
      </c>
    </row>
    <row r="43" spans="1:7" x14ac:dyDescent="0.25">
      <c r="A43" t="s">
        <v>99</v>
      </c>
      <c r="D43">
        <v>1.31667</v>
      </c>
      <c r="E43" t="s">
        <v>189</v>
      </c>
      <c r="F43">
        <v>0.29358133521169799</v>
      </c>
      <c r="G43" t="e">
        <f t="shared" si="0"/>
        <v>#N/A</v>
      </c>
    </row>
    <row r="44" spans="1:7" x14ac:dyDescent="0.25">
      <c r="A44" t="s">
        <v>363</v>
      </c>
      <c r="D44">
        <v>1.3156300000000001</v>
      </c>
      <c r="E44" t="s">
        <v>455</v>
      </c>
      <c r="F44">
        <v>0.29358133521169799</v>
      </c>
      <c r="G44">
        <f t="shared" si="0"/>
        <v>1.11582</v>
      </c>
    </row>
    <row r="45" spans="1:7" x14ac:dyDescent="0.25">
      <c r="A45" t="s">
        <v>259</v>
      </c>
      <c r="D45">
        <v>1.31226</v>
      </c>
      <c r="E45" t="s">
        <v>215</v>
      </c>
      <c r="F45">
        <v>0.29358133521169799</v>
      </c>
      <c r="G45" t="e">
        <f t="shared" si="0"/>
        <v>#N/A</v>
      </c>
    </row>
    <row r="46" spans="1:7" x14ac:dyDescent="0.25">
      <c r="A46" t="s">
        <v>86</v>
      </c>
      <c r="D46">
        <v>1.3066199999999999</v>
      </c>
      <c r="E46" t="s">
        <v>481</v>
      </c>
      <c r="F46">
        <v>0.29358133521169799</v>
      </c>
      <c r="G46">
        <f t="shared" si="0"/>
        <v>1.5108699999999999</v>
      </c>
    </row>
    <row r="47" spans="1:7" x14ac:dyDescent="0.25">
      <c r="A47" t="s">
        <v>286</v>
      </c>
      <c r="D47">
        <v>1.30592</v>
      </c>
      <c r="E47" t="s">
        <v>152</v>
      </c>
      <c r="F47">
        <v>0.29358133521169799</v>
      </c>
      <c r="G47">
        <f t="shared" si="0"/>
        <v>1.579</v>
      </c>
    </row>
    <row r="48" spans="1:7" x14ac:dyDescent="0.25">
      <c r="A48" t="s">
        <v>231</v>
      </c>
      <c r="D48">
        <v>1.2805</v>
      </c>
      <c r="E48" t="s">
        <v>411</v>
      </c>
      <c r="F48">
        <v>0.31320540104453798</v>
      </c>
      <c r="G48" t="e">
        <f t="shared" si="0"/>
        <v>#N/A</v>
      </c>
    </row>
    <row r="49" spans="1:7" x14ac:dyDescent="0.25">
      <c r="A49" t="s">
        <v>89</v>
      </c>
      <c r="D49">
        <v>1.2794700000000001</v>
      </c>
      <c r="E49" t="s">
        <v>482</v>
      </c>
      <c r="F49">
        <v>0.33392315358008101</v>
      </c>
      <c r="G49">
        <f t="shared" si="0"/>
        <v>2.7028699999999999</v>
      </c>
    </row>
    <row r="50" spans="1:7" x14ac:dyDescent="0.25">
      <c r="A50" t="s">
        <v>574</v>
      </c>
      <c r="D50">
        <v>1.2726200000000001</v>
      </c>
      <c r="E50" t="s">
        <v>414</v>
      </c>
      <c r="F50">
        <v>0.33436371863307501</v>
      </c>
      <c r="G50">
        <f t="shared" si="0"/>
        <v>1.1018699999999999</v>
      </c>
    </row>
    <row r="51" spans="1:7" x14ac:dyDescent="0.25">
      <c r="A51" t="s">
        <v>113</v>
      </c>
      <c r="D51">
        <v>1.2652000000000001</v>
      </c>
      <c r="E51" t="s">
        <v>483</v>
      </c>
      <c r="F51">
        <v>0.33436371863307501</v>
      </c>
      <c r="G51">
        <f t="shared" si="0"/>
        <v>2.19272</v>
      </c>
    </row>
    <row r="52" spans="1:7" x14ac:dyDescent="0.25">
      <c r="A52" t="s">
        <v>318</v>
      </c>
      <c r="D52">
        <v>1.2613099999999999</v>
      </c>
      <c r="E52" t="s">
        <v>120</v>
      </c>
      <c r="F52">
        <v>0.35634117301956603</v>
      </c>
      <c r="G52" t="e">
        <f t="shared" si="0"/>
        <v>#N/A</v>
      </c>
    </row>
    <row r="53" spans="1:7" x14ac:dyDescent="0.25">
      <c r="A53" t="s">
        <v>166</v>
      </c>
      <c r="D53">
        <v>1.2593000000000001</v>
      </c>
      <c r="E53" t="s">
        <v>361</v>
      </c>
      <c r="F53">
        <v>0.364233050153282</v>
      </c>
      <c r="G53" t="e">
        <f t="shared" si="0"/>
        <v>#N/A</v>
      </c>
    </row>
    <row r="54" spans="1:7" x14ac:dyDescent="0.25">
      <c r="A54" t="s">
        <v>2</v>
      </c>
      <c r="C54" s="16" t="s">
        <v>965</v>
      </c>
      <c r="D54">
        <v>1.2449399999999999</v>
      </c>
      <c r="E54" t="s">
        <v>25</v>
      </c>
      <c r="F54">
        <v>0.37233675289149398</v>
      </c>
      <c r="G54">
        <f t="shared" si="0"/>
        <v>1.12496</v>
      </c>
    </row>
    <row r="55" spans="1:7" x14ac:dyDescent="0.25">
      <c r="A55" t="s">
        <v>494</v>
      </c>
      <c r="D55">
        <v>1.24475</v>
      </c>
      <c r="E55" t="s">
        <v>66</v>
      </c>
      <c r="F55">
        <v>0.38065373133900998</v>
      </c>
      <c r="G55" t="e">
        <f t="shared" si="0"/>
        <v>#N/A</v>
      </c>
    </row>
    <row r="56" spans="1:7" x14ac:dyDescent="0.25">
      <c r="A56" t="s">
        <v>384</v>
      </c>
      <c r="D56">
        <v>1.23715</v>
      </c>
      <c r="E56" t="s">
        <v>484</v>
      </c>
      <c r="F56">
        <v>0.41416576909115999</v>
      </c>
      <c r="G56">
        <f t="shared" si="0"/>
        <v>1.09443</v>
      </c>
    </row>
    <row r="57" spans="1:7" x14ac:dyDescent="0.25">
      <c r="A57" t="s">
        <v>469</v>
      </c>
      <c r="D57">
        <v>1.2340800000000001</v>
      </c>
      <c r="E57" t="s">
        <v>416</v>
      </c>
      <c r="F57">
        <v>0.41416576909115999</v>
      </c>
      <c r="G57" t="e">
        <f t="shared" si="0"/>
        <v>#N/A</v>
      </c>
    </row>
    <row r="58" spans="1:7" x14ac:dyDescent="0.25">
      <c r="A58" t="s">
        <v>207</v>
      </c>
      <c r="D58">
        <v>1.2236899999999999</v>
      </c>
      <c r="E58" t="s">
        <v>89</v>
      </c>
      <c r="F58">
        <v>0.41608538636138498</v>
      </c>
      <c r="G58">
        <f t="shared" si="0"/>
        <v>1.2794700000000001</v>
      </c>
    </row>
    <row r="59" spans="1:7" x14ac:dyDescent="0.25">
      <c r="A59" t="s">
        <v>473</v>
      </c>
      <c r="D59">
        <v>1.214</v>
      </c>
      <c r="E59" t="s">
        <v>278</v>
      </c>
      <c r="F59">
        <v>0.41608538636138498</v>
      </c>
      <c r="G59">
        <f t="shared" si="0"/>
        <v>1.0805199999999999</v>
      </c>
    </row>
    <row r="60" spans="1:7" x14ac:dyDescent="0.25">
      <c r="A60" t="s">
        <v>255</v>
      </c>
      <c r="D60">
        <v>1.21204</v>
      </c>
      <c r="E60" t="s">
        <v>52</v>
      </c>
      <c r="F60">
        <v>0.41840079844188599</v>
      </c>
      <c r="G60" t="e">
        <f t="shared" si="0"/>
        <v>#N/A</v>
      </c>
    </row>
    <row r="61" spans="1:7" x14ac:dyDescent="0.25">
      <c r="A61" t="s">
        <v>587</v>
      </c>
      <c r="D61">
        <v>1.1977500000000001</v>
      </c>
      <c r="E61" t="s">
        <v>362</v>
      </c>
      <c r="F61">
        <v>0.41840079844188599</v>
      </c>
      <c r="G61">
        <f t="shared" si="0"/>
        <v>1.0173300000000001</v>
      </c>
    </row>
    <row r="62" spans="1:7" x14ac:dyDescent="0.25">
      <c r="A62" t="s">
        <v>149</v>
      </c>
      <c r="D62">
        <v>1.1974899999999999</v>
      </c>
      <c r="E62" t="s">
        <v>485</v>
      </c>
      <c r="F62">
        <v>0.427989087371479</v>
      </c>
      <c r="G62">
        <f t="shared" si="0"/>
        <v>2.11287</v>
      </c>
    </row>
    <row r="63" spans="1:7" x14ac:dyDescent="0.25">
      <c r="A63" t="s">
        <v>148</v>
      </c>
      <c r="D63">
        <v>1.1974100000000001</v>
      </c>
      <c r="E63" t="s">
        <v>321</v>
      </c>
      <c r="F63">
        <v>0.444213573391399</v>
      </c>
      <c r="G63">
        <f t="shared" si="0"/>
        <v>1.0180400000000001</v>
      </c>
    </row>
    <row r="64" spans="1:7" x14ac:dyDescent="0.25">
      <c r="A64" t="s">
        <v>653</v>
      </c>
      <c r="D64">
        <v>1.1966000000000001</v>
      </c>
      <c r="E64" t="s">
        <v>400</v>
      </c>
      <c r="F64">
        <v>0.444213573391399</v>
      </c>
      <c r="G64">
        <f t="shared" si="0"/>
        <v>1.0740700000000001</v>
      </c>
    </row>
    <row r="65" spans="1:7" x14ac:dyDescent="0.25">
      <c r="A65" t="s">
        <v>195</v>
      </c>
      <c r="D65">
        <v>1.1942699999999999</v>
      </c>
      <c r="E65" t="s">
        <v>424</v>
      </c>
      <c r="F65">
        <v>0.444213573391399</v>
      </c>
      <c r="G65">
        <f t="shared" si="0"/>
        <v>1.8151299999999999</v>
      </c>
    </row>
    <row r="66" spans="1:7" x14ac:dyDescent="0.25">
      <c r="A66" t="s">
        <v>186</v>
      </c>
      <c r="D66">
        <v>1.18964</v>
      </c>
      <c r="E66" t="s">
        <v>261</v>
      </c>
      <c r="F66">
        <v>0.444213573391399</v>
      </c>
      <c r="G66">
        <f t="shared" si="0"/>
        <v>1.14611</v>
      </c>
    </row>
    <row r="67" spans="1:7" x14ac:dyDescent="0.25">
      <c r="A67" t="s">
        <v>402</v>
      </c>
      <c r="D67">
        <v>1.1832199999999999</v>
      </c>
      <c r="E67" t="s">
        <v>486</v>
      </c>
      <c r="F67">
        <v>0.444213573391399</v>
      </c>
      <c r="G67">
        <f t="shared" ref="G67:G85" si="1">VLOOKUP(E67,$A$2:$D$424,4,FALSE)</f>
        <v>1.0853600000000001</v>
      </c>
    </row>
    <row r="68" spans="1:7" x14ac:dyDescent="0.25">
      <c r="A68" t="s">
        <v>338</v>
      </c>
      <c r="D68">
        <v>1.1754199999999999</v>
      </c>
      <c r="E68" t="s">
        <v>10</v>
      </c>
      <c r="F68">
        <v>0.45191277342859798</v>
      </c>
      <c r="G68">
        <f t="shared" si="1"/>
        <v>1.0099499999999999</v>
      </c>
    </row>
    <row r="69" spans="1:7" x14ac:dyDescent="0.25">
      <c r="A69" t="s">
        <v>295</v>
      </c>
      <c r="D69">
        <v>1.1725099999999999</v>
      </c>
      <c r="E69" t="s">
        <v>259</v>
      </c>
      <c r="F69">
        <v>0.45191277342859798</v>
      </c>
      <c r="G69">
        <f t="shared" si="1"/>
        <v>1.31226</v>
      </c>
    </row>
    <row r="70" spans="1:7" x14ac:dyDescent="0.25">
      <c r="A70" t="s">
        <v>639</v>
      </c>
      <c r="D70">
        <v>1.16534</v>
      </c>
      <c r="E70" t="s">
        <v>198</v>
      </c>
      <c r="F70">
        <v>0.45191277342859798</v>
      </c>
      <c r="G70" t="e">
        <f t="shared" si="1"/>
        <v>#N/A</v>
      </c>
    </row>
    <row r="71" spans="1:7" x14ac:dyDescent="0.25">
      <c r="A71" t="s">
        <v>471</v>
      </c>
      <c r="D71">
        <v>1.1611499999999999</v>
      </c>
      <c r="E71" t="s">
        <v>435</v>
      </c>
      <c r="F71">
        <v>0.45191277342859798</v>
      </c>
      <c r="G71" t="e">
        <f t="shared" si="1"/>
        <v>#N/A</v>
      </c>
    </row>
    <row r="72" spans="1:7" x14ac:dyDescent="0.25">
      <c r="A72" t="s">
        <v>480</v>
      </c>
      <c r="D72">
        <v>1.15249</v>
      </c>
      <c r="E72" t="s">
        <v>487</v>
      </c>
      <c r="F72">
        <v>0.47357474527471699</v>
      </c>
      <c r="G72">
        <f t="shared" si="1"/>
        <v>1.0538099999999999</v>
      </c>
    </row>
    <row r="73" spans="1:7" x14ac:dyDescent="0.25">
      <c r="A73" t="s">
        <v>491</v>
      </c>
      <c r="D73">
        <v>1.1474500000000001</v>
      </c>
      <c r="E73" t="s">
        <v>488</v>
      </c>
      <c r="F73">
        <v>0.47357474527471699</v>
      </c>
      <c r="G73" t="e">
        <f t="shared" si="1"/>
        <v>#N/A</v>
      </c>
    </row>
    <row r="74" spans="1:7" x14ac:dyDescent="0.25">
      <c r="A74" t="s">
        <v>261</v>
      </c>
      <c r="D74">
        <v>1.14611</v>
      </c>
      <c r="E74" t="s">
        <v>8</v>
      </c>
      <c r="F74">
        <v>0.484747006814084</v>
      </c>
      <c r="G74">
        <f t="shared" si="1"/>
        <v>1.05341</v>
      </c>
    </row>
    <row r="75" spans="1:7" x14ac:dyDescent="0.25">
      <c r="A75" t="s">
        <v>388</v>
      </c>
      <c r="D75">
        <v>1.1452100000000001</v>
      </c>
      <c r="E75" t="s">
        <v>138</v>
      </c>
      <c r="F75">
        <v>0.49614917884756199</v>
      </c>
      <c r="G75">
        <f t="shared" si="1"/>
        <v>1.4658100000000001</v>
      </c>
    </row>
    <row r="76" spans="1:7" x14ac:dyDescent="0.25">
      <c r="A76" t="s">
        <v>143</v>
      </c>
      <c r="D76">
        <v>1.1442699999999999</v>
      </c>
      <c r="E76" t="s">
        <v>92</v>
      </c>
      <c r="F76">
        <v>0.49991658325278399</v>
      </c>
      <c r="G76">
        <f t="shared" si="1"/>
        <v>1.3557600000000001</v>
      </c>
    </row>
    <row r="77" spans="1:7" x14ac:dyDescent="0.25">
      <c r="A77" t="s">
        <v>200</v>
      </c>
      <c r="D77">
        <v>1.1406499999999999</v>
      </c>
      <c r="E77" t="s">
        <v>457</v>
      </c>
      <c r="F77">
        <v>0.49991658325278399</v>
      </c>
      <c r="G77">
        <f t="shared" si="1"/>
        <v>1.1079399999999999</v>
      </c>
    </row>
    <row r="78" spans="1:7" x14ac:dyDescent="0.25">
      <c r="A78" t="s">
        <v>214</v>
      </c>
      <c r="D78">
        <v>1.13794</v>
      </c>
      <c r="E78" t="s">
        <v>363</v>
      </c>
      <c r="F78">
        <v>0.49991658325278399</v>
      </c>
      <c r="G78">
        <f t="shared" si="1"/>
        <v>1.3156300000000001</v>
      </c>
    </row>
    <row r="79" spans="1:7" x14ac:dyDescent="0.25">
      <c r="A79" t="s">
        <v>319</v>
      </c>
      <c r="D79">
        <v>1.1376599999999999</v>
      </c>
      <c r="E79" t="s">
        <v>398</v>
      </c>
      <c r="F79">
        <v>0.49991658325278399</v>
      </c>
      <c r="G79">
        <f t="shared" si="1"/>
        <v>1.90557</v>
      </c>
    </row>
    <row r="80" spans="1:7" x14ac:dyDescent="0.25">
      <c r="A80" t="s">
        <v>183</v>
      </c>
      <c r="D80">
        <v>1.1326400000000001</v>
      </c>
      <c r="E80" t="s">
        <v>489</v>
      </c>
      <c r="F80">
        <v>0.49991658325278399</v>
      </c>
      <c r="G80">
        <f t="shared" si="1"/>
        <v>1.0165200000000001</v>
      </c>
    </row>
    <row r="81" spans="1:7" x14ac:dyDescent="0.25">
      <c r="A81" t="s">
        <v>317</v>
      </c>
      <c r="D81">
        <v>1.12984</v>
      </c>
      <c r="E81" t="s">
        <v>194</v>
      </c>
      <c r="F81">
        <v>0.52393929687323704</v>
      </c>
      <c r="G81" t="e">
        <f t="shared" si="1"/>
        <v>#N/A</v>
      </c>
    </row>
    <row r="82" spans="1:7" x14ac:dyDescent="0.25">
      <c r="A82" t="s">
        <v>88</v>
      </c>
      <c r="D82">
        <v>1.1285000000000001</v>
      </c>
      <c r="E82" t="s">
        <v>234</v>
      </c>
      <c r="F82">
        <v>0.52393929687323704</v>
      </c>
      <c r="G82">
        <f t="shared" si="1"/>
        <v>1.84992</v>
      </c>
    </row>
    <row r="83" spans="1:7" x14ac:dyDescent="0.25">
      <c r="A83" t="s">
        <v>441</v>
      </c>
      <c r="D83">
        <v>1.1274299999999999</v>
      </c>
      <c r="E83" t="s">
        <v>85</v>
      </c>
      <c r="F83">
        <v>0.555593595147307</v>
      </c>
      <c r="G83" t="e">
        <f t="shared" si="1"/>
        <v>#N/A</v>
      </c>
    </row>
    <row r="84" spans="1:7" x14ac:dyDescent="0.25">
      <c r="A84" t="s">
        <v>25</v>
      </c>
      <c r="D84">
        <v>1.12496</v>
      </c>
      <c r="E84" t="s">
        <v>348</v>
      </c>
      <c r="F84">
        <v>0.56850314309254102</v>
      </c>
      <c r="G84">
        <f t="shared" si="1"/>
        <v>1.0323899999999999</v>
      </c>
    </row>
    <row r="85" spans="1:7" x14ac:dyDescent="0.25">
      <c r="A85" t="s">
        <v>262</v>
      </c>
      <c r="D85">
        <v>1.1244799999999999</v>
      </c>
      <c r="E85" t="s">
        <v>51</v>
      </c>
      <c r="F85">
        <v>0.57475739757108302</v>
      </c>
      <c r="G85" t="e">
        <f t="shared" si="1"/>
        <v>#N/A</v>
      </c>
    </row>
    <row r="86" spans="1:7" x14ac:dyDescent="0.25">
      <c r="A86" t="s">
        <v>248</v>
      </c>
      <c r="D86">
        <v>1.1219300000000001</v>
      </c>
      <c r="E86" t="s">
        <v>131</v>
      </c>
      <c r="F86">
        <v>0.57475739757108302</v>
      </c>
    </row>
    <row r="87" spans="1:7" x14ac:dyDescent="0.25">
      <c r="A87" t="s">
        <v>46</v>
      </c>
      <c r="D87">
        <v>1.12046</v>
      </c>
      <c r="E87" t="s">
        <v>429</v>
      </c>
      <c r="F87">
        <v>0.57475739757108302</v>
      </c>
    </row>
    <row r="88" spans="1:7" x14ac:dyDescent="0.25">
      <c r="A88" t="s">
        <v>455</v>
      </c>
      <c r="D88">
        <v>1.11582</v>
      </c>
      <c r="E88" t="s">
        <v>236</v>
      </c>
      <c r="F88">
        <v>0.57475739757108302</v>
      </c>
    </row>
    <row r="89" spans="1:7" x14ac:dyDescent="0.25">
      <c r="A89" t="s">
        <v>360</v>
      </c>
      <c r="D89">
        <v>1.1156200000000001</v>
      </c>
      <c r="E89" t="s">
        <v>490</v>
      </c>
      <c r="F89">
        <v>0.57475739757108302</v>
      </c>
    </row>
    <row r="90" spans="1:7" x14ac:dyDescent="0.25">
      <c r="A90" t="s">
        <v>225</v>
      </c>
      <c r="D90">
        <v>1.11483</v>
      </c>
      <c r="E90" t="s">
        <v>162</v>
      </c>
      <c r="F90">
        <v>0.60356619601932904</v>
      </c>
    </row>
    <row r="91" spans="1:7" x14ac:dyDescent="0.25">
      <c r="A91" t="s">
        <v>366</v>
      </c>
      <c r="D91">
        <v>1.11178</v>
      </c>
      <c r="E91" t="s">
        <v>103</v>
      </c>
      <c r="F91">
        <v>0.60356619601932904</v>
      </c>
    </row>
    <row r="92" spans="1:7" x14ac:dyDescent="0.25">
      <c r="A92" t="s">
        <v>165</v>
      </c>
      <c r="D92">
        <v>1.10958</v>
      </c>
      <c r="E92" t="s">
        <v>281</v>
      </c>
      <c r="F92">
        <v>0.60356619601932904</v>
      </c>
    </row>
    <row r="93" spans="1:7" x14ac:dyDescent="0.25">
      <c r="A93" t="s">
        <v>371</v>
      </c>
      <c r="D93">
        <v>1.1087899999999999</v>
      </c>
      <c r="E93" t="s">
        <v>231</v>
      </c>
      <c r="F93">
        <v>0.60356619601932904</v>
      </c>
    </row>
    <row r="94" spans="1:7" x14ac:dyDescent="0.25">
      <c r="A94" t="s">
        <v>457</v>
      </c>
      <c r="D94">
        <v>1.1079399999999999</v>
      </c>
      <c r="E94" t="s">
        <v>491</v>
      </c>
      <c r="F94">
        <v>0.60356619601932904</v>
      </c>
    </row>
    <row r="95" spans="1:7" x14ac:dyDescent="0.25">
      <c r="A95" t="s">
        <v>196</v>
      </c>
      <c r="D95">
        <v>1.10788</v>
      </c>
      <c r="E95" t="s">
        <v>217</v>
      </c>
      <c r="F95">
        <v>0.60356619601932904</v>
      </c>
    </row>
    <row r="96" spans="1:7" x14ac:dyDescent="0.25">
      <c r="A96" t="s">
        <v>490</v>
      </c>
      <c r="D96">
        <v>1.1048899999999999</v>
      </c>
      <c r="E96" t="s">
        <v>420</v>
      </c>
      <c r="F96">
        <v>0.60356619601932904</v>
      </c>
    </row>
    <row r="97" spans="1:6" x14ac:dyDescent="0.25">
      <c r="A97" t="s">
        <v>497</v>
      </c>
      <c r="D97">
        <v>1.1023499999999999</v>
      </c>
      <c r="E97" t="s">
        <v>292</v>
      </c>
      <c r="F97">
        <v>0.60356619601932904</v>
      </c>
    </row>
    <row r="98" spans="1:6" x14ac:dyDescent="0.25">
      <c r="A98" t="s">
        <v>414</v>
      </c>
      <c r="D98">
        <v>1.1018699999999999</v>
      </c>
      <c r="E98" t="s">
        <v>230</v>
      </c>
      <c r="F98">
        <v>0.61131067554691298</v>
      </c>
    </row>
    <row r="99" spans="1:6" x14ac:dyDescent="0.25">
      <c r="A99" t="s">
        <v>403</v>
      </c>
      <c r="D99">
        <v>1.0967499999999999</v>
      </c>
      <c r="E99" t="s">
        <v>353</v>
      </c>
      <c r="F99">
        <v>0.61131067554691298</v>
      </c>
    </row>
    <row r="100" spans="1:6" x14ac:dyDescent="0.25">
      <c r="A100" t="s">
        <v>484</v>
      </c>
      <c r="D100">
        <v>1.09443</v>
      </c>
      <c r="E100" t="s">
        <v>359</v>
      </c>
      <c r="F100">
        <v>0.62741638794508403</v>
      </c>
    </row>
    <row r="101" spans="1:6" x14ac:dyDescent="0.25">
      <c r="A101" t="s">
        <v>151</v>
      </c>
      <c r="D101">
        <v>1.09439</v>
      </c>
      <c r="E101" t="s">
        <v>300</v>
      </c>
      <c r="F101">
        <v>0.62741638794508403</v>
      </c>
    </row>
    <row r="102" spans="1:6" x14ac:dyDescent="0.25">
      <c r="A102" t="s">
        <v>610</v>
      </c>
      <c r="D102">
        <v>1.09202</v>
      </c>
      <c r="E102" t="s">
        <v>112</v>
      </c>
      <c r="F102">
        <v>0.62741638794508403</v>
      </c>
    </row>
    <row r="103" spans="1:6" x14ac:dyDescent="0.25">
      <c r="A103" t="s">
        <v>376</v>
      </c>
      <c r="D103">
        <v>1.0902099999999999</v>
      </c>
      <c r="E103" t="s">
        <v>369</v>
      </c>
      <c r="F103">
        <v>0.62741638794508403</v>
      </c>
    </row>
    <row r="104" spans="1:6" x14ac:dyDescent="0.25">
      <c r="A104" t="s">
        <v>410</v>
      </c>
      <c r="D104">
        <v>1.0872599999999999</v>
      </c>
      <c r="E104" t="s">
        <v>9</v>
      </c>
      <c r="F104">
        <v>0.63576916949701001</v>
      </c>
    </row>
    <row r="105" spans="1:6" x14ac:dyDescent="0.25">
      <c r="A105" t="s">
        <v>180</v>
      </c>
      <c r="D105">
        <v>1.0868100000000001</v>
      </c>
      <c r="E105" t="s">
        <v>492</v>
      </c>
      <c r="F105">
        <v>0.63576916949701001</v>
      </c>
    </row>
    <row r="106" spans="1:6" x14ac:dyDescent="0.25">
      <c r="A106" t="s">
        <v>629</v>
      </c>
      <c r="D106">
        <v>1.08588</v>
      </c>
      <c r="E106" t="s">
        <v>306</v>
      </c>
      <c r="F106">
        <v>0.63829502996960996</v>
      </c>
    </row>
    <row r="107" spans="1:6" x14ac:dyDescent="0.25">
      <c r="A107" t="s">
        <v>32</v>
      </c>
      <c r="D107">
        <v>1.0853999999999999</v>
      </c>
      <c r="E107" t="s">
        <v>438</v>
      </c>
      <c r="F107">
        <v>0.63829502996960996</v>
      </c>
    </row>
    <row r="108" spans="1:6" x14ac:dyDescent="0.25">
      <c r="A108" t="s">
        <v>486</v>
      </c>
      <c r="D108">
        <v>1.0853600000000001</v>
      </c>
      <c r="E108" t="s">
        <v>493</v>
      </c>
      <c r="F108">
        <v>0.63829502996960996</v>
      </c>
    </row>
    <row r="109" spans="1:6" x14ac:dyDescent="0.25">
      <c r="A109" t="s">
        <v>103</v>
      </c>
      <c r="D109">
        <v>1.0832999999999999</v>
      </c>
      <c r="E109" t="s">
        <v>56</v>
      </c>
      <c r="F109">
        <v>0.653055272005304</v>
      </c>
    </row>
    <row r="110" spans="1:6" x14ac:dyDescent="0.25">
      <c r="A110" t="s">
        <v>278</v>
      </c>
      <c r="D110">
        <v>1.0805199999999999</v>
      </c>
      <c r="E110" t="s">
        <v>114</v>
      </c>
      <c r="F110">
        <v>0.65931842590400802</v>
      </c>
    </row>
    <row r="111" spans="1:6" x14ac:dyDescent="0.25">
      <c r="A111" t="s">
        <v>230</v>
      </c>
      <c r="D111">
        <v>1.08009</v>
      </c>
      <c r="E111" t="s">
        <v>43</v>
      </c>
      <c r="F111">
        <v>0.65931842590400802</v>
      </c>
    </row>
    <row r="112" spans="1:6" x14ac:dyDescent="0.25">
      <c r="A112" t="s">
        <v>65</v>
      </c>
      <c r="D112">
        <v>1.0792299999999999</v>
      </c>
      <c r="E112" t="s">
        <v>68</v>
      </c>
      <c r="F112">
        <v>0.65931842590400802</v>
      </c>
    </row>
    <row r="113" spans="1:6" x14ac:dyDescent="0.25">
      <c r="A113" t="s">
        <v>118</v>
      </c>
      <c r="D113">
        <v>1.07491</v>
      </c>
      <c r="E113" t="s">
        <v>101</v>
      </c>
      <c r="F113">
        <v>0.65931842590400802</v>
      </c>
    </row>
    <row r="114" spans="1:6" x14ac:dyDescent="0.25">
      <c r="A114" t="s">
        <v>131</v>
      </c>
      <c r="D114">
        <v>1.0748</v>
      </c>
      <c r="E114" t="s">
        <v>494</v>
      </c>
      <c r="F114">
        <v>0.65931842590400802</v>
      </c>
    </row>
    <row r="115" spans="1:6" x14ac:dyDescent="0.25">
      <c r="A115" t="s">
        <v>369</v>
      </c>
      <c r="D115">
        <v>1.07464</v>
      </c>
      <c r="E115" t="s">
        <v>495</v>
      </c>
      <c r="F115">
        <v>0.65931842590400802</v>
      </c>
    </row>
    <row r="116" spans="1:6" x14ac:dyDescent="0.25">
      <c r="A116" t="s">
        <v>218</v>
      </c>
      <c r="D116">
        <v>1.0741700000000001</v>
      </c>
      <c r="E116" t="s">
        <v>107</v>
      </c>
      <c r="F116">
        <v>0.67446720704068197</v>
      </c>
    </row>
    <row r="117" spans="1:6" x14ac:dyDescent="0.25">
      <c r="A117" t="s">
        <v>394</v>
      </c>
      <c r="D117">
        <v>1.07413</v>
      </c>
      <c r="E117" t="s">
        <v>24</v>
      </c>
      <c r="F117">
        <v>0.68985326326590302</v>
      </c>
    </row>
    <row r="118" spans="1:6" x14ac:dyDescent="0.25">
      <c r="A118" t="s">
        <v>400</v>
      </c>
      <c r="D118">
        <v>1.0740700000000001</v>
      </c>
      <c r="E118" t="s">
        <v>100</v>
      </c>
      <c r="F118">
        <v>0.69361990824884201</v>
      </c>
    </row>
    <row r="119" spans="1:6" x14ac:dyDescent="0.25">
      <c r="A119" t="s">
        <v>443</v>
      </c>
      <c r="D119">
        <v>1.0723</v>
      </c>
      <c r="E119" t="s">
        <v>241</v>
      </c>
      <c r="F119">
        <v>0.69361990824884201</v>
      </c>
    </row>
    <row r="120" spans="1:6" x14ac:dyDescent="0.25">
      <c r="A120" t="s">
        <v>238</v>
      </c>
      <c r="D120">
        <v>1.0703199999999999</v>
      </c>
      <c r="E120" t="s">
        <v>384</v>
      </c>
      <c r="F120">
        <v>0.69361990824884201</v>
      </c>
    </row>
    <row r="121" spans="1:6" x14ac:dyDescent="0.25">
      <c r="A121" t="s">
        <v>622</v>
      </c>
      <c r="D121">
        <v>1.0702</v>
      </c>
      <c r="E121" t="s">
        <v>157</v>
      </c>
      <c r="F121">
        <v>0.69588421709762904</v>
      </c>
    </row>
    <row r="122" spans="1:6" x14ac:dyDescent="0.25">
      <c r="A122" t="s">
        <v>391</v>
      </c>
      <c r="D122">
        <v>1.0670599999999999</v>
      </c>
      <c r="E122" t="s">
        <v>88</v>
      </c>
      <c r="F122">
        <v>0.69588421709762904</v>
      </c>
    </row>
    <row r="123" spans="1:6" x14ac:dyDescent="0.25">
      <c r="A123" t="s">
        <v>241</v>
      </c>
      <c r="D123">
        <v>1.0646899999999999</v>
      </c>
      <c r="E123" t="s">
        <v>28</v>
      </c>
      <c r="F123">
        <v>0.69588421709762904</v>
      </c>
    </row>
    <row r="124" spans="1:6" x14ac:dyDescent="0.25">
      <c r="A124" t="s">
        <v>268</v>
      </c>
      <c r="D124">
        <v>1.0631600000000001</v>
      </c>
      <c r="E124" t="s">
        <v>316</v>
      </c>
      <c r="F124">
        <v>0.69588421709762904</v>
      </c>
    </row>
    <row r="125" spans="1:6" x14ac:dyDescent="0.25">
      <c r="A125" t="s">
        <v>341</v>
      </c>
      <c r="D125">
        <v>1.06199</v>
      </c>
      <c r="E125" t="s">
        <v>497</v>
      </c>
      <c r="F125">
        <v>0.69588421709762904</v>
      </c>
    </row>
    <row r="126" spans="1:6" x14ac:dyDescent="0.25">
      <c r="A126" t="s">
        <v>386</v>
      </c>
      <c r="D126">
        <v>1.0612699999999999</v>
      </c>
      <c r="E126" t="s">
        <v>284</v>
      </c>
      <c r="F126">
        <v>0.69588421709762904</v>
      </c>
    </row>
    <row r="127" spans="1:6" x14ac:dyDescent="0.25">
      <c r="A127" t="s">
        <v>475</v>
      </c>
      <c r="D127">
        <v>1.0611999999999999</v>
      </c>
      <c r="E127" t="s">
        <v>148</v>
      </c>
      <c r="F127">
        <v>0.69588421709762904</v>
      </c>
    </row>
    <row r="128" spans="1:6" x14ac:dyDescent="0.25">
      <c r="A128" t="s">
        <v>199</v>
      </c>
      <c r="D128">
        <v>1.0602199999999999</v>
      </c>
      <c r="E128" t="s">
        <v>338</v>
      </c>
      <c r="F128">
        <v>0.69588421709762904</v>
      </c>
    </row>
    <row r="129" spans="1:6" x14ac:dyDescent="0.25">
      <c r="A129" t="s">
        <v>300</v>
      </c>
      <c r="D129">
        <v>1.0589</v>
      </c>
      <c r="E129" t="s">
        <v>149</v>
      </c>
      <c r="F129">
        <v>0.69588421709762904</v>
      </c>
    </row>
    <row r="130" spans="1:6" x14ac:dyDescent="0.25">
      <c r="A130" t="s">
        <v>282</v>
      </c>
      <c r="D130">
        <v>1.0584899999999999</v>
      </c>
      <c r="E130" t="s">
        <v>317</v>
      </c>
      <c r="F130">
        <v>0.69588421709762904</v>
      </c>
    </row>
    <row r="131" spans="1:6" x14ac:dyDescent="0.25">
      <c r="A131" t="s">
        <v>498</v>
      </c>
      <c r="D131">
        <v>1.05783</v>
      </c>
      <c r="E131" t="s">
        <v>161</v>
      </c>
      <c r="F131">
        <v>0.69588421709762904</v>
      </c>
    </row>
    <row r="132" spans="1:6" x14ac:dyDescent="0.25">
      <c r="A132" t="s">
        <v>368</v>
      </c>
      <c r="D132">
        <v>1.0572999999999999</v>
      </c>
      <c r="E132" t="s">
        <v>166</v>
      </c>
      <c r="F132">
        <v>0.69588421709762904</v>
      </c>
    </row>
    <row r="133" spans="1:6" x14ac:dyDescent="0.25">
      <c r="A133" t="s">
        <v>590</v>
      </c>
      <c r="D133">
        <v>1.0565899999999999</v>
      </c>
      <c r="E133" t="s">
        <v>351</v>
      </c>
      <c r="F133">
        <v>0.69588421709762904</v>
      </c>
    </row>
    <row r="134" spans="1:6" x14ac:dyDescent="0.25">
      <c r="A134" t="s">
        <v>423</v>
      </c>
      <c r="D134">
        <v>1.0565199999999999</v>
      </c>
      <c r="E134" t="s">
        <v>496</v>
      </c>
      <c r="F134">
        <v>0.69588421709762904</v>
      </c>
    </row>
    <row r="135" spans="1:6" x14ac:dyDescent="0.25">
      <c r="A135" t="s">
        <v>602</v>
      </c>
      <c r="D135">
        <v>1.0551900000000001</v>
      </c>
      <c r="E135" t="s">
        <v>373</v>
      </c>
      <c r="F135">
        <v>0.69588421709762904</v>
      </c>
    </row>
    <row r="136" spans="1:6" x14ac:dyDescent="0.25">
      <c r="A136" t="s">
        <v>596</v>
      </c>
      <c r="D136">
        <v>1.0546800000000001</v>
      </c>
      <c r="E136" t="s">
        <v>450</v>
      </c>
      <c r="F136">
        <v>0.69588421709762904</v>
      </c>
    </row>
    <row r="137" spans="1:6" x14ac:dyDescent="0.25">
      <c r="A137" t="s">
        <v>127</v>
      </c>
      <c r="D137">
        <v>1.0541100000000001</v>
      </c>
      <c r="E137" t="s">
        <v>175</v>
      </c>
      <c r="F137">
        <v>0.69588421709762904</v>
      </c>
    </row>
    <row r="138" spans="1:6" x14ac:dyDescent="0.25">
      <c r="A138" t="s">
        <v>355</v>
      </c>
      <c r="D138">
        <v>1.05406</v>
      </c>
      <c r="E138" t="s">
        <v>451</v>
      </c>
      <c r="F138">
        <v>0.69588421709762904</v>
      </c>
    </row>
    <row r="139" spans="1:6" x14ac:dyDescent="0.25">
      <c r="A139" t="s">
        <v>385</v>
      </c>
      <c r="D139">
        <v>1.05382</v>
      </c>
      <c r="E139" t="s">
        <v>498</v>
      </c>
      <c r="F139">
        <v>0.69588421709762904</v>
      </c>
    </row>
    <row r="140" spans="1:6" x14ac:dyDescent="0.25">
      <c r="A140" t="s">
        <v>487</v>
      </c>
      <c r="D140">
        <v>1.0538099999999999</v>
      </c>
      <c r="E140" t="s">
        <v>349</v>
      </c>
      <c r="F140">
        <v>0.71162123924548604</v>
      </c>
    </row>
    <row r="141" spans="1:6" x14ac:dyDescent="0.25">
      <c r="A141" t="s">
        <v>8</v>
      </c>
      <c r="D141">
        <v>1.05341</v>
      </c>
      <c r="E141" t="s">
        <v>499</v>
      </c>
      <c r="F141">
        <v>0.727584542274614</v>
      </c>
    </row>
    <row r="142" spans="1:6" x14ac:dyDescent="0.25">
      <c r="A142" t="s">
        <v>432</v>
      </c>
      <c r="D142">
        <v>1.05341</v>
      </c>
      <c r="E142" t="s">
        <v>354</v>
      </c>
      <c r="F142">
        <v>0.74377348691868495</v>
      </c>
    </row>
    <row r="143" spans="1:6" x14ac:dyDescent="0.25">
      <c r="A143" t="s">
        <v>75</v>
      </c>
      <c r="D143">
        <v>1.0532300000000001</v>
      </c>
      <c r="E143" t="s">
        <v>366</v>
      </c>
      <c r="F143">
        <v>0.75487131417450304</v>
      </c>
    </row>
    <row r="144" spans="1:6" x14ac:dyDescent="0.25">
      <c r="A144" t="s">
        <v>263</v>
      </c>
      <c r="D144">
        <v>1.0532300000000001</v>
      </c>
      <c r="E144" t="s">
        <v>405</v>
      </c>
      <c r="F144">
        <v>0.75487131417450304</v>
      </c>
    </row>
    <row r="145" spans="1:6" x14ac:dyDescent="0.25">
      <c r="A145" t="s">
        <v>292</v>
      </c>
      <c r="D145">
        <v>1.0530900000000001</v>
      </c>
      <c r="E145" t="s">
        <v>279</v>
      </c>
      <c r="F145">
        <v>0.76611029274789699</v>
      </c>
    </row>
    <row r="146" spans="1:6" x14ac:dyDescent="0.25">
      <c r="A146" t="s">
        <v>429</v>
      </c>
      <c r="D146">
        <v>1.05216</v>
      </c>
      <c r="E146" t="s">
        <v>248</v>
      </c>
      <c r="F146">
        <v>0.76611029274789699</v>
      </c>
    </row>
    <row r="147" spans="1:6" x14ac:dyDescent="0.25">
      <c r="A147" t="s">
        <v>380</v>
      </c>
      <c r="D147">
        <v>1.0517399999999999</v>
      </c>
      <c r="E147" t="s">
        <v>325</v>
      </c>
      <c r="F147">
        <v>0.78281350024090202</v>
      </c>
    </row>
    <row r="148" spans="1:6" x14ac:dyDescent="0.25">
      <c r="A148" t="s">
        <v>222</v>
      </c>
      <c r="D148">
        <v>1.0510200000000001</v>
      </c>
      <c r="E148" t="s">
        <v>500</v>
      </c>
      <c r="F148">
        <v>0.80598980397861897</v>
      </c>
    </row>
    <row r="149" spans="1:6" x14ac:dyDescent="0.25">
      <c r="A149" t="s">
        <v>213</v>
      </c>
      <c r="D149">
        <v>1.0499799999999999</v>
      </c>
      <c r="E149" t="s">
        <v>501</v>
      </c>
      <c r="F149">
        <v>0.80598980397861897</v>
      </c>
    </row>
    <row r="150" spans="1:6" x14ac:dyDescent="0.25">
      <c r="A150" t="s">
        <v>134</v>
      </c>
      <c r="D150">
        <v>1.0497300000000001</v>
      </c>
      <c r="E150" t="s">
        <v>277</v>
      </c>
      <c r="F150">
        <v>0.80598980397861897</v>
      </c>
    </row>
    <row r="151" spans="1:6" x14ac:dyDescent="0.25">
      <c r="A151" t="s">
        <v>606</v>
      </c>
      <c r="D151">
        <v>1.0496000000000001</v>
      </c>
      <c r="E151" t="s">
        <v>502</v>
      </c>
      <c r="F151">
        <v>0.80598980397861897</v>
      </c>
    </row>
    <row r="152" spans="1:6" x14ac:dyDescent="0.25">
      <c r="A152" t="s">
        <v>43</v>
      </c>
      <c r="D152">
        <v>1.04956</v>
      </c>
      <c r="E152" t="s">
        <v>503</v>
      </c>
      <c r="F152">
        <v>0.81526007783037102</v>
      </c>
    </row>
    <row r="153" spans="1:6" x14ac:dyDescent="0.25">
      <c r="A153" t="s">
        <v>583</v>
      </c>
      <c r="D153">
        <v>1.0489599999999999</v>
      </c>
      <c r="E153" t="s">
        <v>76</v>
      </c>
      <c r="F153">
        <v>0.81526007783037102</v>
      </c>
    </row>
    <row r="154" spans="1:6" x14ac:dyDescent="0.25">
      <c r="A154" t="s">
        <v>325</v>
      </c>
      <c r="D154">
        <v>1.0489299999999999</v>
      </c>
      <c r="E154" t="s">
        <v>117</v>
      </c>
      <c r="F154">
        <v>0.81526007783037102</v>
      </c>
    </row>
    <row r="155" spans="1:6" x14ac:dyDescent="0.25">
      <c r="A155" t="s">
        <v>605</v>
      </c>
      <c r="D155">
        <v>1.04887</v>
      </c>
      <c r="E155" t="s">
        <v>428</v>
      </c>
      <c r="F155">
        <v>0.81526007783037102</v>
      </c>
    </row>
    <row r="156" spans="1:6" x14ac:dyDescent="0.25">
      <c r="A156" t="s">
        <v>675</v>
      </c>
      <c r="D156">
        <v>1.04867</v>
      </c>
      <c r="E156" t="s">
        <v>307</v>
      </c>
      <c r="F156">
        <v>0.81526007783037102</v>
      </c>
    </row>
    <row r="157" spans="1:6" x14ac:dyDescent="0.25">
      <c r="A157" t="s">
        <v>197</v>
      </c>
      <c r="D157">
        <v>1.0482800000000001</v>
      </c>
      <c r="E157" t="s">
        <v>440</v>
      </c>
      <c r="F157">
        <v>0.81526007783037102</v>
      </c>
    </row>
    <row r="158" spans="1:6" x14ac:dyDescent="0.25">
      <c r="A158" t="s">
        <v>277</v>
      </c>
      <c r="D158">
        <v>1.04826</v>
      </c>
      <c r="E158" t="s">
        <v>339</v>
      </c>
      <c r="F158">
        <v>0.81526007783037102</v>
      </c>
    </row>
    <row r="159" spans="1:6" x14ac:dyDescent="0.25">
      <c r="A159" t="s">
        <v>291</v>
      </c>
      <c r="D159">
        <v>1.0482499999999999</v>
      </c>
      <c r="E159" t="s">
        <v>505</v>
      </c>
      <c r="F159">
        <v>0.81526007783037102</v>
      </c>
    </row>
    <row r="160" spans="1:6" x14ac:dyDescent="0.25">
      <c r="A160" t="s">
        <v>283</v>
      </c>
      <c r="D160">
        <v>1.0477700000000001</v>
      </c>
      <c r="E160" t="s">
        <v>193</v>
      </c>
      <c r="F160">
        <v>0.81526007783037102</v>
      </c>
    </row>
    <row r="161" spans="1:6" x14ac:dyDescent="0.25">
      <c r="A161" t="s">
        <v>681</v>
      </c>
      <c r="D161">
        <v>1.0473699999999999</v>
      </c>
      <c r="E161" t="s">
        <v>260</v>
      </c>
      <c r="F161">
        <v>0.81526007783037102</v>
      </c>
    </row>
    <row r="162" spans="1:6" x14ac:dyDescent="0.25">
      <c r="A162" t="s">
        <v>677</v>
      </c>
      <c r="D162">
        <v>1.0472999999999999</v>
      </c>
      <c r="E162" t="s">
        <v>630</v>
      </c>
      <c r="F162">
        <v>0.81526007783037102</v>
      </c>
    </row>
    <row r="163" spans="1:6" x14ac:dyDescent="0.25">
      <c r="A163" t="s">
        <v>598</v>
      </c>
      <c r="D163">
        <v>1.0471200000000001</v>
      </c>
      <c r="E163" t="s">
        <v>504</v>
      </c>
      <c r="F163">
        <v>0.81526007783037102</v>
      </c>
    </row>
    <row r="164" spans="1:6" x14ac:dyDescent="0.25">
      <c r="A164" t="s">
        <v>190</v>
      </c>
      <c r="D164">
        <v>1.0469999999999999</v>
      </c>
      <c r="E164" t="s">
        <v>396</v>
      </c>
      <c r="F164">
        <v>0.81526007783037102</v>
      </c>
    </row>
    <row r="165" spans="1:6" x14ac:dyDescent="0.25">
      <c r="A165" t="s">
        <v>287</v>
      </c>
      <c r="D165">
        <v>1.0466800000000001</v>
      </c>
      <c r="E165" t="s">
        <v>443</v>
      </c>
      <c r="F165">
        <v>0.81526007783037102</v>
      </c>
    </row>
    <row r="166" spans="1:6" x14ac:dyDescent="0.25">
      <c r="A166" t="s">
        <v>303</v>
      </c>
      <c r="D166">
        <v>1.04667</v>
      </c>
      <c r="E166" t="s">
        <v>183</v>
      </c>
      <c r="F166">
        <v>0.81526007783037102</v>
      </c>
    </row>
    <row r="167" spans="1:6" x14ac:dyDescent="0.25">
      <c r="A167" t="s">
        <v>620</v>
      </c>
      <c r="D167">
        <v>1.0466</v>
      </c>
      <c r="E167" t="s">
        <v>232</v>
      </c>
      <c r="F167">
        <v>0.81526007783037102</v>
      </c>
    </row>
    <row r="168" spans="1:6" x14ac:dyDescent="0.25">
      <c r="A168" t="s">
        <v>440</v>
      </c>
      <c r="D168">
        <v>1.04654</v>
      </c>
      <c r="E168" t="s">
        <v>445</v>
      </c>
      <c r="F168">
        <v>0.81526007783037102</v>
      </c>
    </row>
    <row r="169" spans="1:6" x14ac:dyDescent="0.25">
      <c r="A169" t="s">
        <v>176</v>
      </c>
      <c r="D169">
        <v>1.0463100000000001</v>
      </c>
      <c r="E169" t="s">
        <v>376</v>
      </c>
      <c r="F169">
        <v>0.81526007783037102</v>
      </c>
    </row>
    <row r="170" spans="1:6" x14ac:dyDescent="0.25">
      <c r="A170" t="s">
        <v>240</v>
      </c>
      <c r="D170">
        <v>1.0457099999999999</v>
      </c>
      <c r="E170" t="s">
        <v>155</v>
      </c>
      <c r="F170">
        <v>0.81526007783037102</v>
      </c>
    </row>
    <row r="171" spans="1:6" x14ac:dyDescent="0.25">
      <c r="A171" t="s">
        <v>454</v>
      </c>
      <c r="D171">
        <v>1.0456399999999999</v>
      </c>
      <c r="E171" t="s">
        <v>191</v>
      </c>
      <c r="F171">
        <v>0.81526007783037102</v>
      </c>
    </row>
    <row r="172" spans="1:6" x14ac:dyDescent="0.25">
      <c r="A172" t="s">
        <v>367</v>
      </c>
      <c r="D172">
        <v>1.04522</v>
      </c>
      <c r="E172" t="s">
        <v>268</v>
      </c>
      <c r="F172">
        <v>0.81803518750497295</v>
      </c>
    </row>
    <row r="173" spans="1:6" x14ac:dyDescent="0.25">
      <c r="A173" t="s">
        <v>431</v>
      </c>
      <c r="D173">
        <v>1.0451299999999999</v>
      </c>
      <c r="E173" t="s">
        <v>574</v>
      </c>
      <c r="F173">
        <v>0.81803518750497295</v>
      </c>
    </row>
    <row r="174" spans="1:6" x14ac:dyDescent="0.25">
      <c r="A174" t="s">
        <v>228</v>
      </c>
      <c r="D174">
        <v>1.0449999999999999</v>
      </c>
      <c r="E174" t="s">
        <v>360</v>
      </c>
      <c r="F174">
        <v>0.81803518750497295</v>
      </c>
    </row>
    <row r="175" spans="1:6" x14ac:dyDescent="0.25">
      <c r="A175" t="s">
        <v>679</v>
      </c>
      <c r="D175">
        <v>1.0446599999999999</v>
      </c>
      <c r="E175" t="s">
        <v>610</v>
      </c>
      <c r="F175">
        <v>0.81803518750497295</v>
      </c>
    </row>
    <row r="176" spans="1:6" x14ac:dyDescent="0.25">
      <c r="A176" t="s">
        <v>399</v>
      </c>
      <c r="D176">
        <v>1.0446299999999999</v>
      </c>
      <c r="E176" t="s">
        <v>118</v>
      </c>
      <c r="F176">
        <v>0.83235093219710099</v>
      </c>
    </row>
    <row r="177" spans="1:6" x14ac:dyDescent="0.25">
      <c r="A177" t="s">
        <v>170</v>
      </c>
      <c r="D177">
        <v>1.0445199999999999</v>
      </c>
      <c r="E177" t="s">
        <v>346</v>
      </c>
      <c r="F177">
        <v>0.83235093219710099</v>
      </c>
    </row>
    <row r="178" spans="1:6" x14ac:dyDescent="0.25">
      <c r="A178" t="s">
        <v>592</v>
      </c>
      <c r="D178">
        <v>1.0443499999999999</v>
      </c>
      <c r="E178" t="s">
        <v>69</v>
      </c>
      <c r="F178">
        <v>0.83235093219710099</v>
      </c>
    </row>
    <row r="179" spans="1:6" x14ac:dyDescent="0.25">
      <c r="A179" t="s">
        <v>462</v>
      </c>
      <c r="D179">
        <v>1.0442199999999999</v>
      </c>
      <c r="E179" t="s">
        <v>402</v>
      </c>
      <c r="F179">
        <v>0.83235093219710099</v>
      </c>
    </row>
    <row r="180" spans="1:6" x14ac:dyDescent="0.25">
      <c r="A180" t="s">
        <v>619</v>
      </c>
      <c r="D180">
        <v>1.04403</v>
      </c>
      <c r="E180" t="s">
        <v>223</v>
      </c>
      <c r="F180">
        <v>0.83235093219710099</v>
      </c>
    </row>
    <row r="181" spans="1:6" x14ac:dyDescent="0.25">
      <c r="A181" t="s">
        <v>162</v>
      </c>
      <c r="D181">
        <v>1.0440100000000001</v>
      </c>
      <c r="E181" t="s">
        <v>689</v>
      </c>
      <c r="F181">
        <v>0.83235093219710099</v>
      </c>
    </row>
    <row r="182" spans="1:6" x14ac:dyDescent="0.25">
      <c r="A182" t="s">
        <v>505</v>
      </c>
      <c r="D182">
        <v>1.0439799999999999</v>
      </c>
      <c r="E182" t="s">
        <v>255</v>
      </c>
      <c r="F182">
        <v>0.83235093219710099</v>
      </c>
    </row>
    <row r="183" spans="1:6" x14ac:dyDescent="0.25">
      <c r="A183" t="s">
        <v>211</v>
      </c>
      <c r="D183">
        <v>1.04382</v>
      </c>
      <c r="E183" t="s">
        <v>308</v>
      </c>
      <c r="F183">
        <v>0.83235093219710099</v>
      </c>
    </row>
    <row r="184" spans="1:6" x14ac:dyDescent="0.25">
      <c r="A184" t="s">
        <v>415</v>
      </c>
      <c r="D184">
        <v>1.04376</v>
      </c>
      <c r="E184" t="s">
        <v>286</v>
      </c>
      <c r="F184">
        <v>0.83235093219710099</v>
      </c>
    </row>
    <row r="185" spans="1:6" x14ac:dyDescent="0.25">
      <c r="A185" t="s">
        <v>613</v>
      </c>
      <c r="D185">
        <v>1.0436000000000001</v>
      </c>
      <c r="E185" t="s">
        <v>419</v>
      </c>
      <c r="F185">
        <v>0.83235093219710099</v>
      </c>
    </row>
    <row r="186" spans="1:6" x14ac:dyDescent="0.25">
      <c r="A186" t="s">
        <v>678</v>
      </c>
      <c r="D186">
        <v>1.04355</v>
      </c>
      <c r="E186" t="s">
        <v>275</v>
      </c>
      <c r="F186">
        <v>0.83235093219710099</v>
      </c>
    </row>
    <row r="187" spans="1:6" x14ac:dyDescent="0.25">
      <c r="A187" t="s">
        <v>208</v>
      </c>
      <c r="D187">
        <v>1.0435000000000001</v>
      </c>
      <c r="E187" t="s">
        <v>164</v>
      </c>
      <c r="F187">
        <v>0.84045919377210199</v>
      </c>
    </row>
    <row r="188" spans="1:6" x14ac:dyDescent="0.25">
      <c r="A188" t="s">
        <v>275</v>
      </c>
      <c r="D188">
        <v>1.0434699999999999</v>
      </c>
      <c r="E188" t="s">
        <v>180</v>
      </c>
      <c r="F188">
        <v>0.84045919377210199</v>
      </c>
    </row>
    <row r="189" spans="1:6" x14ac:dyDescent="0.25">
      <c r="A189" t="s">
        <v>285</v>
      </c>
      <c r="D189">
        <v>1.0432600000000001</v>
      </c>
      <c r="E189" t="s">
        <v>343</v>
      </c>
      <c r="F189">
        <v>0.84045919377210199</v>
      </c>
    </row>
    <row r="190" spans="1:6" x14ac:dyDescent="0.25">
      <c r="A190" t="s">
        <v>413</v>
      </c>
      <c r="D190">
        <v>1.0431600000000001</v>
      </c>
      <c r="E190" t="s">
        <v>590</v>
      </c>
      <c r="F190">
        <v>0.84867862711596798</v>
      </c>
    </row>
    <row r="191" spans="1:6" x14ac:dyDescent="0.25">
      <c r="A191" t="s">
        <v>246</v>
      </c>
      <c r="D191">
        <v>1.04315</v>
      </c>
      <c r="E191" t="s">
        <v>600</v>
      </c>
      <c r="F191">
        <v>0.84867862711596798</v>
      </c>
    </row>
    <row r="192" spans="1:6" x14ac:dyDescent="0.25">
      <c r="A192" t="s">
        <v>447</v>
      </c>
      <c r="D192">
        <v>1.0429999999999999</v>
      </c>
      <c r="E192" t="s">
        <v>282</v>
      </c>
      <c r="F192">
        <v>0.84867862711596798</v>
      </c>
    </row>
    <row r="193" spans="1:6" x14ac:dyDescent="0.25">
      <c r="A193" t="s">
        <v>142</v>
      </c>
      <c r="D193">
        <v>1.04288</v>
      </c>
      <c r="E193" t="s">
        <v>125</v>
      </c>
      <c r="F193">
        <v>0.86144523694396202</v>
      </c>
    </row>
    <row r="194" spans="1:6" x14ac:dyDescent="0.25">
      <c r="A194" t="s">
        <v>453</v>
      </c>
      <c r="D194">
        <v>1.0424899999999999</v>
      </c>
      <c r="E194" t="s">
        <v>606</v>
      </c>
      <c r="F194">
        <v>0.86144523694396202</v>
      </c>
    </row>
    <row r="195" spans="1:6" x14ac:dyDescent="0.25">
      <c r="A195" t="s">
        <v>652</v>
      </c>
      <c r="D195">
        <v>1.04162</v>
      </c>
      <c r="E195" t="s">
        <v>12</v>
      </c>
      <c r="F195">
        <v>0.86543337517933905</v>
      </c>
    </row>
    <row r="196" spans="1:6" x14ac:dyDescent="0.25">
      <c r="A196" t="s">
        <v>95</v>
      </c>
      <c r="D196">
        <v>1.04149</v>
      </c>
      <c r="E196" t="s">
        <v>404</v>
      </c>
      <c r="F196">
        <v>0.86543337517933905</v>
      </c>
    </row>
    <row r="197" spans="1:6" x14ac:dyDescent="0.25">
      <c r="A197" t="s">
        <v>221</v>
      </c>
      <c r="D197">
        <v>1.04139</v>
      </c>
      <c r="E197" t="s">
        <v>301</v>
      </c>
      <c r="F197">
        <v>0.86543337517933905</v>
      </c>
    </row>
    <row r="198" spans="1:6" x14ac:dyDescent="0.25">
      <c r="A198" t="s">
        <v>599</v>
      </c>
      <c r="D198">
        <v>1.04132</v>
      </c>
      <c r="E198" t="s">
        <v>613</v>
      </c>
      <c r="F198">
        <v>0.86543337517933905</v>
      </c>
    </row>
    <row r="199" spans="1:6" x14ac:dyDescent="0.25">
      <c r="A199" t="s">
        <v>97</v>
      </c>
      <c r="D199">
        <v>1.0412600000000001</v>
      </c>
      <c r="E199" t="s">
        <v>168</v>
      </c>
      <c r="F199">
        <v>0.87396012184002903</v>
      </c>
    </row>
    <row r="200" spans="1:6" x14ac:dyDescent="0.25">
      <c r="A200" t="s">
        <v>614</v>
      </c>
      <c r="D200">
        <v>1.0407299999999999</v>
      </c>
      <c r="E200" t="s">
        <v>625</v>
      </c>
      <c r="F200">
        <v>0.87396012184002903</v>
      </c>
    </row>
    <row r="201" spans="1:6" x14ac:dyDescent="0.25">
      <c r="A201" t="s">
        <v>344</v>
      </c>
      <c r="D201">
        <v>1.04071</v>
      </c>
      <c r="E201" t="s">
        <v>329</v>
      </c>
      <c r="F201">
        <v>0.87396012184002903</v>
      </c>
    </row>
    <row r="202" spans="1:6" x14ac:dyDescent="0.25">
      <c r="A202" t="s">
        <v>600</v>
      </c>
      <c r="D202">
        <v>1.0406599999999999</v>
      </c>
      <c r="E202" t="s">
        <v>34</v>
      </c>
      <c r="F202">
        <v>0.87491760121171702</v>
      </c>
    </row>
    <row r="203" spans="1:6" x14ac:dyDescent="0.25">
      <c r="A203" t="s">
        <v>336</v>
      </c>
      <c r="D203">
        <v>1.04054</v>
      </c>
      <c r="E203" t="s">
        <v>82</v>
      </c>
      <c r="F203">
        <v>0.87491760121171702</v>
      </c>
    </row>
    <row r="204" spans="1:6" x14ac:dyDescent="0.25">
      <c r="A204" t="s">
        <v>37</v>
      </c>
      <c r="D204">
        <v>1.0403800000000001</v>
      </c>
      <c r="E204" t="s">
        <v>75</v>
      </c>
      <c r="F204">
        <v>0.87491760121171702</v>
      </c>
    </row>
    <row r="205" spans="1:6" x14ac:dyDescent="0.25">
      <c r="A205" t="s">
        <v>682</v>
      </c>
      <c r="D205">
        <v>1.04034</v>
      </c>
      <c r="E205" t="s">
        <v>94</v>
      </c>
      <c r="F205">
        <v>0.87491760121171702</v>
      </c>
    </row>
    <row r="206" spans="1:6" x14ac:dyDescent="0.25">
      <c r="A206" t="s">
        <v>426</v>
      </c>
      <c r="D206">
        <v>1.04023</v>
      </c>
      <c r="E206" t="s">
        <v>44</v>
      </c>
      <c r="F206">
        <v>0.87491760121171702</v>
      </c>
    </row>
    <row r="207" spans="1:6" x14ac:dyDescent="0.25">
      <c r="A207" t="s">
        <v>576</v>
      </c>
      <c r="D207">
        <v>1.04013</v>
      </c>
      <c r="E207" t="s">
        <v>22</v>
      </c>
      <c r="F207">
        <v>0.87491760121171702</v>
      </c>
    </row>
    <row r="208" spans="1:6" x14ac:dyDescent="0.25">
      <c r="A208" t="s">
        <v>421</v>
      </c>
      <c r="D208">
        <v>1.0401</v>
      </c>
      <c r="E208" t="s">
        <v>264</v>
      </c>
      <c r="F208">
        <v>0.87491760121171702</v>
      </c>
    </row>
    <row r="209" spans="1:6" x14ac:dyDescent="0.25">
      <c r="A209" t="s">
        <v>407</v>
      </c>
      <c r="D209">
        <v>1.03972</v>
      </c>
      <c r="E209" t="s">
        <v>434</v>
      </c>
      <c r="F209">
        <v>0.87491760121171702</v>
      </c>
    </row>
    <row r="210" spans="1:6" x14ac:dyDescent="0.25">
      <c r="A210" t="s">
        <v>192</v>
      </c>
      <c r="D210">
        <v>1.0394600000000001</v>
      </c>
      <c r="E210" t="s">
        <v>246</v>
      </c>
      <c r="F210">
        <v>0.87491760121171702</v>
      </c>
    </row>
    <row r="211" spans="1:6" x14ac:dyDescent="0.25">
      <c r="A211" t="s">
        <v>342</v>
      </c>
      <c r="D211">
        <v>1.0389999999999999</v>
      </c>
      <c r="E211" t="s">
        <v>270</v>
      </c>
      <c r="F211">
        <v>0.87491760121171702</v>
      </c>
    </row>
    <row r="212" spans="1:6" x14ac:dyDescent="0.25">
      <c r="A212" t="s">
        <v>250</v>
      </c>
      <c r="D212">
        <v>1.0389999999999999</v>
      </c>
      <c r="E212" t="s">
        <v>675</v>
      </c>
      <c r="F212">
        <v>0.87491760121171702</v>
      </c>
    </row>
    <row r="213" spans="1:6" x14ac:dyDescent="0.25">
      <c r="A213" t="s">
        <v>579</v>
      </c>
      <c r="D213">
        <v>1.0389900000000001</v>
      </c>
      <c r="E213" t="s">
        <v>311</v>
      </c>
      <c r="F213">
        <v>0.87491760121171702</v>
      </c>
    </row>
    <row r="214" spans="1:6" x14ac:dyDescent="0.25">
      <c r="A214" t="s">
        <v>27</v>
      </c>
      <c r="C214" s="16" t="s">
        <v>777</v>
      </c>
      <c r="D214">
        <v>1.03891</v>
      </c>
      <c r="E214" t="s">
        <v>238</v>
      </c>
      <c r="F214">
        <v>0.87491760121171702</v>
      </c>
    </row>
    <row r="215" spans="1:6" x14ac:dyDescent="0.25">
      <c r="A215" t="s">
        <v>451</v>
      </c>
      <c r="D215">
        <v>1.03847</v>
      </c>
      <c r="E215" t="s">
        <v>143</v>
      </c>
      <c r="F215">
        <v>0.87491760121171702</v>
      </c>
    </row>
    <row r="216" spans="1:6" x14ac:dyDescent="0.25">
      <c r="A216" t="s">
        <v>104</v>
      </c>
      <c r="D216">
        <v>1.03847</v>
      </c>
      <c r="E216" t="s">
        <v>269</v>
      </c>
      <c r="F216">
        <v>0.87491760121171702</v>
      </c>
    </row>
    <row r="217" spans="1:6" x14ac:dyDescent="0.25">
      <c r="A217" t="s">
        <v>649</v>
      </c>
      <c r="D217">
        <v>1.0382899999999999</v>
      </c>
      <c r="E217" t="s">
        <v>441</v>
      </c>
      <c r="F217">
        <v>0.87491760121171702</v>
      </c>
    </row>
    <row r="218" spans="1:6" x14ac:dyDescent="0.25">
      <c r="A218" t="s">
        <v>187</v>
      </c>
      <c r="D218">
        <v>1.0381499999999999</v>
      </c>
      <c r="E218" t="s">
        <v>192</v>
      </c>
      <c r="F218">
        <v>0.87491760121171702</v>
      </c>
    </row>
    <row r="219" spans="1:6" x14ac:dyDescent="0.25">
      <c r="A219" t="s">
        <v>595</v>
      </c>
      <c r="D219">
        <v>1.03813</v>
      </c>
      <c r="E219" t="s">
        <v>160</v>
      </c>
      <c r="F219">
        <v>0.87491760121171702</v>
      </c>
    </row>
    <row r="220" spans="1:6" x14ac:dyDescent="0.25">
      <c r="A220" t="s">
        <v>680</v>
      </c>
      <c r="D220">
        <v>1.03799</v>
      </c>
      <c r="E220" t="s">
        <v>378</v>
      </c>
      <c r="F220">
        <v>0.87491760121171702</v>
      </c>
    </row>
    <row r="221" spans="1:6" x14ac:dyDescent="0.25">
      <c r="A221" t="s">
        <v>220</v>
      </c>
      <c r="D221">
        <v>1.03782</v>
      </c>
      <c r="E221" t="s">
        <v>204</v>
      </c>
      <c r="F221">
        <v>0.87491760121171702</v>
      </c>
    </row>
    <row r="222" spans="1:6" x14ac:dyDescent="0.25">
      <c r="A222" t="s">
        <v>235</v>
      </c>
      <c r="D222">
        <v>1.03722</v>
      </c>
      <c r="E222" t="s">
        <v>580</v>
      </c>
      <c r="F222">
        <v>0.87491760121171702</v>
      </c>
    </row>
    <row r="223" spans="1:6" x14ac:dyDescent="0.25">
      <c r="A223" t="s">
        <v>181</v>
      </c>
      <c r="D223">
        <v>1.0368299999999999</v>
      </c>
      <c r="E223" t="s">
        <v>576</v>
      </c>
      <c r="F223">
        <v>0.87491760121171702</v>
      </c>
    </row>
    <row r="224" spans="1:6" x14ac:dyDescent="0.25">
      <c r="A224" t="s">
        <v>332</v>
      </c>
      <c r="D224">
        <v>1.0367599999999999</v>
      </c>
      <c r="E224" t="s">
        <v>347</v>
      </c>
      <c r="F224">
        <v>0.87491760121171702</v>
      </c>
    </row>
    <row r="225" spans="1:6" x14ac:dyDescent="0.25">
      <c r="A225" t="s">
        <v>466</v>
      </c>
      <c r="D225">
        <v>1.0365200000000001</v>
      </c>
      <c r="E225" t="s">
        <v>624</v>
      </c>
      <c r="F225">
        <v>0.87491760121171702</v>
      </c>
    </row>
    <row r="226" spans="1:6" x14ac:dyDescent="0.25">
      <c r="A226" t="s">
        <v>436</v>
      </c>
      <c r="D226">
        <v>1.0361899999999999</v>
      </c>
      <c r="E226" t="s">
        <v>616</v>
      </c>
      <c r="F226">
        <v>0.87491760121171702</v>
      </c>
    </row>
    <row r="227" spans="1:6" x14ac:dyDescent="0.25">
      <c r="A227" t="s">
        <v>280</v>
      </c>
      <c r="D227">
        <v>1.0350299999999999</v>
      </c>
      <c r="E227" t="s">
        <v>626</v>
      </c>
      <c r="F227">
        <v>0.87491760121171702</v>
      </c>
    </row>
    <row r="228" spans="1:6" x14ac:dyDescent="0.25">
      <c r="A228" t="s">
        <v>156</v>
      </c>
      <c r="D228">
        <v>1.0347900000000001</v>
      </c>
      <c r="E228" t="s">
        <v>646</v>
      </c>
      <c r="F228">
        <v>0.87491760121171702</v>
      </c>
    </row>
    <row r="229" spans="1:6" x14ac:dyDescent="0.25">
      <c r="A229" t="s">
        <v>617</v>
      </c>
      <c r="D229">
        <v>1.03329</v>
      </c>
      <c r="E229" t="s">
        <v>318</v>
      </c>
      <c r="F229">
        <v>0.87491760121171702</v>
      </c>
    </row>
    <row r="230" spans="1:6" x14ac:dyDescent="0.25">
      <c r="A230" t="s">
        <v>461</v>
      </c>
      <c r="D230">
        <v>1.0329900000000001</v>
      </c>
      <c r="E230" t="s">
        <v>336</v>
      </c>
      <c r="F230">
        <v>0.87491760121171702</v>
      </c>
    </row>
    <row r="231" spans="1:6" x14ac:dyDescent="0.25">
      <c r="A231" t="s">
        <v>314</v>
      </c>
      <c r="D231">
        <v>1.03274</v>
      </c>
      <c r="E231" t="s">
        <v>199</v>
      </c>
      <c r="F231">
        <v>0.87491760121171702</v>
      </c>
    </row>
    <row r="232" spans="1:6" x14ac:dyDescent="0.25">
      <c r="A232" t="s">
        <v>348</v>
      </c>
      <c r="D232">
        <v>1.0323899999999999</v>
      </c>
      <c r="E232" t="s">
        <v>146</v>
      </c>
      <c r="F232">
        <v>0.87491760121171702</v>
      </c>
    </row>
    <row r="233" spans="1:6" x14ac:dyDescent="0.25">
      <c r="A233" t="s">
        <v>254</v>
      </c>
      <c r="D233">
        <v>1.03209</v>
      </c>
      <c r="E233" t="s">
        <v>577</v>
      </c>
      <c r="F233">
        <v>0.87491760121171702</v>
      </c>
    </row>
    <row r="234" spans="1:6" x14ac:dyDescent="0.25">
      <c r="A234" t="s">
        <v>125</v>
      </c>
      <c r="D234">
        <v>1.0311600000000001</v>
      </c>
      <c r="E234" t="s">
        <v>392</v>
      </c>
      <c r="F234">
        <v>0.87491760121171702</v>
      </c>
    </row>
    <row r="235" spans="1:6" x14ac:dyDescent="0.25">
      <c r="A235" t="s">
        <v>419</v>
      </c>
      <c r="D235">
        <v>1.03108</v>
      </c>
      <c r="E235" t="s">
        <v>129</v>
      </c>
      <c r="F235">
        <v>0.87491760121171702</v>
      </c>
    </row>
    <row r="236" spans="1:6" x14ac:dyDescent="0.25">
      <c r="A236" t="s">
        <v>364</v>
      </c>
      <c r="D236">
        <v>1.03087</v>
      </c>
      <c r="E236" t="s">
        <v>674</v>
      </c>
      <c r="F236">
        <v>0.87491760121171702</v>
      </c>
    </row>
    <row r="237" spans="1:6" x14ac:dyDescent="0.25">
      <c r="A237" t="s">
        <v>593</v>
      </c>
      <c r="D237">
        <v>1.03071</v>
      </c>
      <c r="E237" t="s">
        <v>364</v>
      </c>
      <c r="F237">
        <v>0.87491760121171702</v>
      </c>
    </row>
    <row r="238" spans="1:6" x14ac:dyDescent="0.25">
      <c r="A238" t="s">
        <v>219</v>
      </c>
      <c r="D238">
        <v>1.03009</v>
      </c>
      <c r="E238" t="s">
        <v>283</v>
      </c>
      <c r="F238">
        <v>0.87491760121171702</v>
      </c>
    </row>
    <row r="239" spans="1:6" x14ac:dyDescent="0.25">
      <c r="A239" t="s">
        <v>648</v>
      </c>
      <c r="D239">
        <v>1.0299400000000001</v>
      </c>
      <c r="E239" t="s">
        <v>422</v>
      </c>
      <c r="F239">
        <v>0.87491760121171702</v>
      </c>
    </row>
    <row r="240" spans="1:6" x14ac:dyDescent="0.25">
      <c r="A240" t="s">
        <v>139</v>
      </c>
      <c r="D240">
        <v>1.02911</v>
      </c>
      <c r="E240" t="s">
        <v>178</v>
      </c>
      <c r="F240">
        <v>0.87491760121171702</v>
      </c>
    </row>
    <row r="241" spans="1:6" x14ac:dyDescent="0.25">
      <c r="A241" t="s">
        <v>30</v>
      </c>
      <c r="D241">
        <v>1.02871</v>
      </c>
      <c r="E241" t="s">
        <v>449</v>
      </c>
      <c r="F241">
        <v>0.87491760121171702</v>
      </c>
    </row>
    <row r="242" spans="1:6" x14ac:dyDescent="0.25">
      <c r="A242" t="s">
        <v>150</v>
      </c>
      <c r="D242">
        <v>1.0286200000000001</v>
      </c>
      <c r="E242" t="s">
        <v>573</v>
      </c>
      <c r="F242">
        <v>0.87491760121171702</v>
      </c>
    </row>
    <row r="243" spans="1:6" x14ac:dyDescent="0.25">
      <c r="A243" t="s">
        <v>353</v>
      </c>
      <c r="D243">
        <v>1.0285500000000001</v>
      </c>
      <c r="E243" t="s">
        <v>676</v>
      </c>
      <c r="F243">
        <v>0.87491760121171702</v>
      </c>
    </row>
    <row r="244" spans="1:6" x14ac:dyDescent="0.25">
      <c r="A244" t="s">
        <v>302</v>
      </c>
      <c r="D244">
        <v>1.0278799999999999</v>
      </c>
      <c r="E244" t="s">
        <v>293</v>
      </c>
      <c r="F244">
        <v>0.880736260744855</v>
      </c>
    </row>
    <row r="245" spans="1:6" x14ac:dyDescent="0.25">
      <c r="A245" t="s">
        <v>607</v>
      </c>
      <c r="D245">
        <v>1.02782</v>
      </c>
      <c r="E245" t="s">
        <v>442</v>
      </c>
      <c r="F245">
        <v>0.880736260744855</v>
      </c>
    </row>
    <row r="246" spans="1:6" x14ac:dyDescent="0.25">
      <c r="A246" t="s">
        <v>365</v>
      </c>
      <c r="D246">
        <v>1.0271699999999999</v>
      </c>
      <c r="E246" t="s">
        <v>587</v>
      </c>
      <c r="F246">
        <v>0.880736260744855</v>
      </c>
    </row>
    <row r="247" spans="1:6" x14ac:dyDescent="0.25">
      <c r="A247" t="s">
        <v>266</v>
      </c>
      <c r="D247">
        <v>1.0263899999999999</v>
      </c>
      <c r="E247" t="s">
        <v>171</v>
      </c>
      <c r="F247">
        <v>0.880736260744855</v>
      </c>
    </row>
    <row r="248" spans="1:6" x14ac:dyDescent="0.25">
      <c r="A248" t="s">
        <v>529</v>
      </c>
      <c r="D248">
        <v>1.02634</v>
      </c>
      <c r="E248" t="s">
        <v>524</v>
      </c>
      <c r="F248">
        <v>0.88125197413147704</v>
      </c>
    </row>
    <row r="249" spans="1:6" x14ac:dyDescent="0.25">
      <c r="A249" t="s">
        <v>242</v>
      </c>
      <c r="D249">
        <v>1.0259100000000001</v>
      </c>
      <c r="E249" t="s">
        <v>80</v>
      </c>
      <c r="F249">
        <v>0.88125197413147704</v>
      </c>
    </row>
    <row r="250" spans="1:6" x14ac:dyDescent="0.25">
      <c r="A250" t="s">
        <v>155</v>
      </c>
      <c r="D250">
        <v>1.02501</v>
      </c>
      <c r="E250" t="s">
        <v>1</v>
      </c>
      <c r="F250">
        <v>0.88125197413147704</v>
      </c>
    </row>
    <row r="251" spans="1:6" x14ac:dyDescent="0.25">
      <c r="A251" t="s">
        <v>294</v>
      </c>
      <c r="D251">
        <v>1.0249999999999999</v>
      </c>
      <c r="E251" t="s">
        <v>49</v>
      </c>
      <c r="F251">
        <v>0.88125197413147704</v>
      </c>
    </row>
    <row r="252" spans="1:6" x14ac:dyDescent="0.25">
      <c r="A252" t="s">
        <v>406</v>
      </c>
      <c r="D252">
        <v>1.02481</v>
      </c>
      <c r="E252" t="s">
        <v>30</v>
      </c>
      <c r="F252">
        <v>0.88125197413147704</v>
      </c>
    </row>
    <row r="253" spans="1:6" x14ac:dyDescent="0.25">
      <c r="A253" t="s">
        <v>271</v>
      </c>
      <c r="D253">
        <v>1.0243899999999999</v>
      </c>
      <c r="E253" t="s">
        <v>78</v>
      </c>
      <c r="F253">
        <v>0.88125197413147704</v>
      </c>
    </row>
    <row r="254" spans="1:6" x14ac:dyDescent="0.25">
      <c r="A254" t="s">
        <v>168</v>
      </c>
      <c r="D254">
        <v>1.0242</v>
      </c>
      <c r="E254" t="s">
        <v>417</v>
      </c>
      <c r="F254">
        <v>0.88125197413147704</v>
      </c>
    </row>
    <row r="255" spans="1:6" x14ac:dyDescent="0.25">
      <c r="A255" t="s">
        <v>603</v>
      </c>
      <c r="D255">
        <v>1.0219499999999999</v>
      </c>
      <c r="E255" t="s">
        <v>465</v>
      </c>
      <c r="F255">
        <v>0.88125197413147704</v>
      </c>
    </row>
    <row r="256" spans="1:6" x14ac:dyDescent="0.25">
      <c r="A256" t="s">
        <v>464</v>
      </c>
      <c r="D256">
        <v>1.0217499999999999</v>
      </c>
      <c r="E256" t="s">
        <v>63</v>
      </c>
      <c r="F256">
        <v>0.88125197413147704</v>
      </c>
    </row>
    <row r="257" spans="1:6" x14ac:dyDescent="0.25">
      <c r="A257" t="s">
        <v>448</v>
      </c>
      <c r="D257">
        <v>1.02122</v>
      </c>
      <c r="E257" t="s">
        <v>153</v>
      </c>
      <c r="F257">
        <v>0.88125197413147704</v>
      </c>
    </row>
    <row r="258" spans="1:6" x14ac:dyDescent="0.25">
      <c r="A258" t="s">
        <v>645</v>
      </c>
      <c r="D258">
        <v>1.0208699999999999</v>
      </c>
      <c r="E258" t="s">
        <v>47</v>
      </c>
      <c r="F258">
        <v>0.88125197413147704</v>
      </c>
    </row>
    <row r="259" spans="1:6" x14ac:dyDescent="0.25">
      <c r="A259" t="s">
        <v>465</v>
      </c>
      <c r="D259">
        <v>1.0207999999999999</v>
      </c>
      <c r="E259" t="s">
        <v>539</v>
      </c>
      <c r="F259">
        <v>0.88125197413147704</v>
      </c>
    </row>
    <row r="260" spans="1:6" x14ac:dyDescent="0.25">
      <c r="A260" t="s">
        <v>575</v>
      </c>
      <c r="D260">
        <v>1.02051</v>
      </c>
      <c r="E260" t="s">
        <v>239</v>
      </c>
      <c r="F260">
        <v>0.88125197413147704</v>
      </c>
    </row>
    <row r="261" spans="1:6" x14ac:dyDescent="0.25">
      <c r="A261" t="s">
        <v>18</v>
      </c>
      <c r="D261">
        <v>1.01827</v>
      </c>
      <c r="E261" t="s">
        <v>439</v>
      </c>
      <c r="F261">
        <v>0.88125197413147704</v>
      </c>
    </row>
    <row r="262" spans="1:6" x14ac:dyDescent="0.25">
      <c r="A262" t="s">
        <v>676</v>
      </c>
      <c r="D262">
        <v>1.0180499999999999</v>
      </c>
      <c r="E262" t="s">
        <v>206</v>
      </c>
      <c r="F262">
        <v>0.88125197413147704</v>
      </c>
    </row>
    <row r="263" spans="1:6" x14ac:dyDescent="0.25">
      <c r="A263" t="s">
        <v>321</v>
      </c>
      <c r="D263">
        <v>1.0180400000000001</v>
      </c>
      <c r="E263" t="s">
        <v>144</v>
      </c>
      <c r="F263">
        <v>0.88125197413147704</v>
      </c>
    </row>
    <row r="264" spans="1:6" x14ac:dyDescent="0.25">
      <c r="A264" t="s">
        <v>334</v>
      </c>
      <c r="D264">
        <v>1.0178100000000001</v>
      </c>
      <c r="E264" t="s">
        <v>602</v>
      </c>
      <c r="F264">
        <v>0.88125197413147704</v>
      </c>
    </row>
    <row r="265" spans="1:6" x14ac:dyDescent="0.25">
      <c r="A265" t="s">
        <v>362</v>
      </c>
      <c r="D265">
        <v>1.0173300000000001</v>
      </c>
      <c r="E265" t="s">
        <v>186</v>
      </c>
      <c r="F265">
        <v>0.88125197413147704</v>
      </c>
    </row>
    <row r="266" spans="1:6" x14ac:dyDescent="0.25">
      <c r="A266" t="s">
        <v>489</v>
      </c>
      <c r="D266">
        <v>1.0165200000000001</v>
      </c>
      <c r="E266" t="s">
        <v>627</v>
      </c>
      <c r="F266">
        <v>0.88125197413147704</v>
      </c>
    </row>
    <row r="267" spans="1:6" x14ac:dyDescent="0.25">
      <c r="A267" t="s">
        <v>56</v>
      </c>
      <c r="D267">
        <v>1.01641</v>
      </c>
      <c r="E267" t="s">
        <v>635</v>
      </c>
      <c r="F267">
        <v>0.88125197413147704</v>
      </c>
    </row>
    <row r="268" spans="1:6" x14ac:dyDescent="0.25">
      <c r="A268" t="s">
        <v>356</v>
      </c>
      <c r="D268">
        <v>1.0159400000000001</v>
      </c>
      <c r="E268" t="s">
        <v>295</v>
      </c>
      <c r="F268">
        <v>0.88125197413147704</v>
      </c>
    </row>
    <row r="269" spans="1:6" x14ac:dyDescent="0.25">
      <c r="A269" t="s">
        <v>586</v>
      </c>
      <c r="D269">
        <v>1.0159400000000001</v>
      </c>
      <c r="E269" t="s">
        <v>629</v>
      </c>
      <c r="F269">
        <v>0.88125197413147704</v>
      </c>
    </row>
    <row r="270" spans="1:6" x14ac:dyDescent="0.25">
      <c r="A270" t="s">
        <v>382</v>
      </c>
      <c r="D270">
        <v>1.0158</v>
      </c>
      <c r="E270" t="s">
        <v>653</v>
      </c>
      <c r="F270">
        <v>0.88125197413147704</v>
      </c>
    </row>
    <row r="271" spans="1:6" x14ac:dyDescent="0.25">
      <c r="A271" t="s">
        <v>502</v>
      </c>
      <c r="D271">
        <v>1.0149600000000001</v>
      </c>
      <c r="E271" t="s">
        <v>649</v>
      </c>
      <c r="F271">
        <v>0.88125197413147704</v>
      </c>
    </row>
    <row r="272" spans="1:6" x14ac:dyDescent="0.25">
      <c r="A272" t="s">
        <v>188</v>
      </c>
      <c r="D272">
        <v>1.0141500000000001</v>
      </c>
      <c r="E272" t="s">
        <v>399</v>
      </c>
      <c r="F272">
        <v>0.88125197413147704</v>
      </c>
    </row>
    <row r="273" spans="1:6" x14ac:dyDescent="0.25">
      <c r="A273" t="s">
        <v>604</v>
      </c>
      <c r="D273">
        <v>1.01247</v>
      </c>
      <c r="E273" t="s">
        <v>257</v>
      </c>
      <c r="F273">
        <v>0.88125197413147704</v>
      </c>
    </row>
    <row r="274" spans="1:6" x14ac:dyDescent="0.25">
      <c r="A274" t="s">
        <v>420</v>
      </c>
      <c r="D274">
        <v>1.0124500000000001</v>
      </c>
      <c r="E274" t="s">
        <v>302</v>
      </c>
      <c r="F274">
        <v>0.88125197413147704</v>
      </c>
    </row>
    <row r="275" spans="1:6" x14ac:dyDescent="0.25">
      <c r="A275" t="s">
        <v>132</v>
      </c>
      <c r="D275">
        <v>1.0124</v>
      </c>
      <c r="E275" t="s">
        <v>345</v>
      </c>
      <c r="F275">
        <v>0.88125197413147704</v>
      </c>
    </row>
    <row r="276" spans="1:6" x14ac:dyDescent="0.25">
      <c r="A276" t="s">
        <v>177</v>
      </c>
      <c r="D276">
        <v>1.0111600000000001</v>
      </c>
      <c r="E276" t="s">
        <v>460</v>
      </c>
      <c r="F276">
        <v>0.88125197413147704</v>
      </c>
    </row>
    <row r="277" spans="1:6" x14ac:dyDescent="0.25">
      <c r="A277" t="s">
        <v>422</v>
      </c>
      <c r="D277">
        <v>1.0110699999999999</v>
      </c>
      <c r="E277" t="s">
        <v>564</v>
      </c>
      <c r="F277">
        <v>0.89416492353350097</v>
      </c>
    </row>
    <row r="278" spans="1:6" x14ac:dyDescent="0.25">
      <c r="A278" t="s">
        <v>346</v>
      </c>
      <c r="D278">
        <v>1.0107600000000001</v>
      </c>
      <c r="E278" t="s">
        <v>589</v>
      </c>
      <c r="F278">
        <v>0.89416492353350097</v>
      </c>
    </row>
    <row r="279" spans="1:6" x14ac:dyDescent="0.25">
      <c r="A279" t="s">
        <v>130</v>
      </c>
      <c r="D279">
        <v>1.01</v>
      </c>
      <c r="E279" t="s">
        <v>86</v>
      </c>
      <c r="F279">
        <v>0.90067451740851101</v>
      </c>
    </row>
    <row r="280" spans="1:6" x14ac:dyDescent="0.25">
      <c r="A280" t="s">
        <v>10</v>
      </c>
      <c r="D280">
        <v>1.0099499999999999</v>
      </c>
      <c r="E280" t="s">
        <v>93</v>
      </c>
      <c r="F280">
        <v>0.90067451740851101</v>
      </c>
    </row>
    <row r="281" spans="1:6" x14ac:dyDescent="0.25">
      <c r="A281" t="s">
        <v>418</v>
      </c>
      <c r="D281">
        <v>1.00935</v>
      </c>
      <c r="E281" t="s">
        <v>79</v>
      </c>
      <c r="F281">
        <v>0.90067451740851101</v>
      </c>
    </row>
    <row r="282" spans="1:6" x14ac:dyDescent="0.25">
      <c r="A282" t="s">
        <v>90</v>
      </c>
      <c r="D282">
        <v>1.00766</v>
      </c>
      <c r="E282" t="s">
        <v>614</v>
      </c>
      <c r="F282">
        <v>0.90067451740851101</v>
      </c>
    </row>
    <row r="283" spans="1:6" x14ac:dyDescent="0.25">
      <c r="A283" t="s">
        <v>374</v>
      </c>
      <c r="D283">
        <v>1.0075499999999999</v>
      </c>
      <c r="E283" t="s">
        <v>37</v>
      </c>
      <c r="F283">
        <v>0.90723263553909295</v>
      </c>
    </row>
    <row r="284" spans="1:6" x14ac:dyDescent="0.25">
      <c r="A284" t="s">
        <v>625</v>
      </c>
      <c r="D284">
        <v>1.0038800000000001</v>
      </c>
      <c r="E284" t="s">
        <v>334</v>
      </c>
      <c r="F284">
        <v>0.90723263553909295</v>
      </c>
    </row>
    <row r="285" spans="1:6" x14ac:dyDescent="0.25">
      <c r="A285" t="s">
        <v>323</v>
      </c>
      <c r="D285">
        <v>1.0033000000000001</v>
      </c>
      <c r="E285" t="s">
        <v>639</v>
      </c>
      <c r="F285">
        <v>0.90723263553909295</v>
      </c>
    </row>
    <row r="286" spans="1:6" x14ac:dyDescent="0.25">
      <c r="A286" t="s">
        <v>445</v>
      </c>
      <c r="D286">
        <v>1.00109</v>
      </c>
      <c r="E286" t="s">
        <v>453</v>
      </c>
      <c r="F286">
        <v>0.90723263553909295</v>
      </c>
    </row>
    <row r="287" spans="1:6" x14ac:dyDescent="0.25">
      <c r="E287" t="s">
        <v>529</v>
      </c>
      <c r="F287">
        <v>0.90755453981968304</v>
      </c>
    </row>
    <row r="288" spans="1:6" x14ac:dyDescent="0.25">
      <c r="E288" t="s">
        <v>147</v>
      </c>
      <c r="F288">
        <v>0.90755453981968304</v>
      </c>
    </row>
    <row r="289" spans="5:6" x14ac:dyDescent="0.25">
      <c r="E289" t="s">
        <v>578</v>
      </c>
      <c r="F289">
        <v>0.90755453981968304</v>
      </c>
    </row>
    <row r="290" spans="5:6" x14ac:dyDescent="0.25">
      <c r="E290" t="s">
        <v>247</v>
      </c>
      <c r="F290">
        <v>0.90755453981968304</v>
      </c>
    </row>
    <row r="291" spans="5:6" x14ac:dyDescent="0.25">
      <c r="E291" t="s">
        <v>187</v>
      </c>
      <c r="F291">
        <v>0.90755453981968304</v>
      </c>
    </row>
    <row r="292" spans="5:6" x14ac:dyDescent="0.25">
      <c r="E292" t="s">
        <v>436</v>
      </c>
      <c r="F292">
        <v>0.90755453981968304</v>
      </c>
    </row>
    <row r="293" spans="5:6" x14ac:dyDescent="0.25">
      <c r="E293" t="s">
        <v>39</v>
      </c>
      <c r="F293">
        <v>0.91075049064649005</v>
      </c>
    </row>
    <row r="294" spans="5:6" x14ac:dyDescent="0.25">
      <c r="E294" t="s">
        <v>42</v>
      </c>
      <c r="F294">
        <v>0.91075049064649005</v>
      </c>
    </row>
    <row r="295" spans="5:6" x14ac:dyDescent="0.25">
      <c r="E295" t="s">
        <v>13</v>
      </c>
      <c r="F295">
        <v>0.91075049064649005</v>
      </c>
    </row>
    <row r="296" spans="5:6" x14ac:dyDescent="0.25">
      <c r="E296" t="s">
        <v>571</v>
      </c>
      <c r="F296">
        <v>0.91075049064649005</v>
      </c>
    </row>
    <row r="297" spans="5:6" x14ac:dyDescent="0.25">
      <c r="E297" t="s">
        <v>315</v>
      </c>
      <c r="F297">
        <v>0.91075049064649005</v>
      </c>
    </row>
    <row r="298" spans="5:6" x14ac:dyDescent="0.25">
      <c r="E298" t="s">
        <v>930</v>
      </c>
      <c r="F298">
        <v>0.91075049064649005</v>
      </c>
    </row>
    <row r="299" spans="5:6" x14ac:dyDescent="0.25">
      <c r="E299" t="s">
        <v>468</v>
      </c>
      <c r="F299">
        <v>0.91075049064649005</v>
      </c>
    </row>
    <row r="300" spans="5:6" x14ac:dyDescent="0.25">
      <c r="E300" t="s">
        <v>251</v>
      </c>
      <c r="F300">
        <v>0.91075049064649005</v>
      </c>
    </row>
    <row r="301" spans="5:6" x14ac:dyDescent="0.25">
      <c r="E301" t="s">
        <v>203</v>
      </c>
      <c r="F301">
        <v>0.91075049064649005</v>
      </c>
    </row>
    <row r="302" spans="5:6" x14ac:dyDescent="0.25">
      <c r="E302" t="s">
        <v>612</v>
      </c>
      <c r="F302">
        <v>0.91075049064649005</v>
      </c>
    </row>
    <row r="303" spans="5:6" x14ac:dyDescent="0.25">
      <c r="E303" t="s">
        <v>205</v>
      </c>
      <c r="F303">
        <v>0.91075049064649005</v>
      </c>
    </row>
    <row r="304" spans="5:6" x14ac:dyDescent="0.25">
      <c r="E304" t="s">
        <v>379</v>
      </c>
      <c r="F304">
        <v>0.91075049064649005</v>
      </c>
    </row>
    <row r="305" spans="5:6" x14ac:dyDescent="0.25">
      <c r="E305" t="s">
        <v>636</v>
      </c>
      <c r="F305">
        <v>0.91075049064649005</v>
      </c>
    </row>
    <row r="306" spans="5:6" x14ac:dyDescent="0.25">
      <c r="E306" t="s">
        <v>631</v>
      </c>
      <c r="F306">
        <v>0.91075049064649005</v>
      </c>
    </row>
    <row r="307" spans="5:6" x14ac:dyDescent="0.25">
      <c r="E307" t="s">
        <v>634</v>
      </c>
      <c r="F307">
        <v>0.91075049064649005</v>
      </c>
    </row>
    <row r="308" spans="5:6" x14ac:dyDescent="0.25">
      <c r="E308" t="s">
        <v>617</v>
      </c>
      <c r="F308">
        <v>0.91075049064649005</v>
      </c>
    </row>
    <row r="309" spans="5:6" x14ac:dyDescent="0.25">
      <c r="E309" t="s">
        <v>581</v>
      </c>
      <c r="F309">
        <v>0.91075049064649005</v>
      </c>
    </row>
    <row r="310" spans="5:6" x14ac:dyDescent="0.25">
      <c r="E310" t="s">
        <v>388</v>
      </c>
      <c r="F310">
        <v>0.91075049064649005</v>
      </c>
    </row>
    <row r="311" spans="5:6" x14ac:dyDescent="0.25">
      <c r="E311" t="s">
        <v>688</v>
      </c>
      <c r="F311">
        <v>0.91075049064649005</v>
      </c>
    </row>
    <row r="312" spans="5:6" x14ac:dyDescent="0.25">
      <c r="E312" t="s">
        <v>207</v>
      </c>
      <c r="F312">
        <v>0.91075049064649005</v>
      </c>
    </row>
    <row r="313" spans="5:6" x14ac:dyDescent="0.25">
      <c r="E313" t="s">
        <v>611</v>
      </c>
      <c r="F313">
        <v>0.91075049064649005</v>
      </c>
    </row>
    <row r="314" spans="5:6" x14ac:dyDescent="0.25">
      <c r="E314" t="s">
        <v>583</v>
      </c>
      <c r="F314">
        <v>0.91075049064649005</v>
      </c>
    </row>
    <row r="315" spans="5:6" x14ac:dyDescent="0.25">
      <c r="E315" t="s">
        <v>218</v>
      </c>
      <c r="F315">
        <v>0.91075049064649005</v>
      </c>
    </row>
    <row r="316" spans="5:6" x14ac:dyDescent="0.25">
      <c r="E316" t="s">
        <v>266</v>
      </c>
      <c r="F316">
        <v>0.91075049064649005</v>
      </c>
    </row>
    <row r="317" spans="5:6" x14ac:dyDescent="0.25">
      <c r="E317" t="s">
        <v>643</v>
      </c>
      <c r="F317">
        <v>0.91145681782601295</v>
      </c>
    </row>
    <row r="318" spans="5:6" x14ac:dyDescent="0.25">
      <c r="E318" t="s">
        <v>591</v>
      </c>
      <c r="F318">
        <v>0.91767923797423501</v>
      </c>
    </row>
    <row r="319" spans="5:6" x14ac:dyDescent="0.25">
      <c r="E319" t="s">
        <v>628</v>
      </c>
      <c r="F319">
        <v>0.91767923797423501</v>
      </c>
    </row>
    <row r="320" spans="5:6" x14ac:dyDescent="0.25">
      <c r="E320" t="s">
        <v>285</v>
      </c>
      <c r="F320">
        <v>0.91767923797423501</v>
      </c>
    </row>
    <row r="321" spans="5:6" x14ac:dyDescent="0.25">
      <c r="E321" t="s">
        <v>320</v>
      </c>
      <c r="F321">
        <v>0.93038582225222</v>
      </c>
    </row>
    <row r="322" spans="5:6" x14ac:dyDescent="0.25">
      <c r="E322" t="s">
        <v>648</v>
      </c>
      <c r="F322">
        <v>0.93038582225222</v>
      </c>
    </row>
    <row r="323" spans="5:6" x14ac:dyDescent="0.25">
      <c r="E323" t="s">
        <v>163</v>
      </c>
      <c r="F323">
        <v>0.93444187213538299</v>
      </c>
    </row>
    <row r="324" spans="5:6" x14ac:dyDescent="0.25">
      <c r="E324" t="s">
        <v>250</v>
      </c>
      <c r="F324">
        <v>0.93444187213538299</v>
      </c>
    </row>
    <row r="325" spans="5:6" x14ac:dyDescent="0.25">
      <c r="E325" t="s">
        <v>418</v>
      </c>
      <c r="F325">
        <v>0.93444187213538299</v>
      </c>
    </row>
    <row r="326" spans="5:6" x14ac:dyDescent="0.25">
      <c r="E326" t="s">
        <v>604</v>
      </c>
      <c r="F326">
        <v>0.93444187213538299</v>
      </c>
    </row>
    <row r="327" spans="5:6" x14ac:dyDescent="0.25">
      <c r="E327" t="s">
        <v>167</v>
      </c>
      <c r="F327">
        <v>0.93444187213538299</v>
      </c>
    </row>
    <row r="328" spans="5:6" x14ac:dyDescent="0.25">
      <c r="E328" t="s">
        <v>99</v>
      </c>
      <c r="F328">
        <v>0.93855399487730995</v>
      </c>
    </row>
    <row r="329" spans="5:6" x14ac:dyDescent="0.25">
      <c r="E329" t="s">
        <v>201</v>
      </c>
      <c r="F329">
        <v>0.93855399487730995</v>
      </c>
    </row>
    <row r="330" spans="5:6" x14ac:dyDescent="0.25">
      <c r="E330" t="s">
        <v>319</v>
      </c>
      <c r="F330">
        <v>0.93855399487730995</v>
      </c>
    </row>
    <row r="331" spans="5:6" x14ac:dyDescent="0.25">
      <c r="E331" t="s">
        <v>463</v>
      </c>
      <c r="F331">
        <v>0.93855399487730995</v>
      </c>
    </row>
    <row r="332" spans="5:6" x14ac:dyDescent="0.25">
      <c r="E332" t="s">
        <v>341</v>
      </c>
      <c r="F332">
        <v>0.93855399487730995</v>
      </c>
    </row>
    <row r="333" spans="5:6" x14ac:dyDescent="0.25">
      <c r="E333" t="s">
        <v>456</v>
      </c>
      <c r="F333">
        <v>0.94271687066533605</v>
      </c>
    </row>
    <row r="334" spans="5:6" x14ac:dyDescent="0.25">
      <c r="E334" t="s">
        <v>313</v>
      </c>
      <c r="F334">
        <v>0.94271687066533605</v>
      </c>
    </row>
    <row r="335" spans="5:6" x14ac:dyDescent="0.25">
      <c r="E335" t="s">
        <v>297</v>
      </c>
      <c r="F335">
        <v>0.94271687066533605</v>
      </c>
    </row>
    <row r="336" spans="5:6" x14ac:dyDescent="0.25">
      <c r="E336" t="s">
        <v>682</v>
      </c>
      <c r="F336">
        <v>0.94271687066533605</v>
      </c>
    </row>
    <row r="337" spans="5:6" x14ac:dyDescent="0.25">
      <c r="E337" t="s">
        <v>407</v>
      </c>
      <c r="F337">
        <v>0.94271687066533605</v>
      </c>
    </row>
    <row r="338" spans="5:6" x14ac:dyDescent="0.25">
      <c r="E338" t="s">
        <v>142</v>
      </c>
      <c r="F338">
        <v>0.94971045565755496</v>
      </c>
    </row>
    <row r="339" spans="5:6" x14ac:dyDescent="0.25">
      <c r="E339" t="s">
        <v>389</v>
      </c>
      <c r="F339">
        <v>0.94971045565755496</v>
      </c>
    </row>
    <row r="340" spans="5:6" x14ac:dyDescent="0.25">
      <c r="E340" t="s">
        <v>350</v>
      </c>
      <c r="F340">
        <v>0.94971045565755496</v>
      </c>
    </row>
    <row r="341" spans="5:6" x14ac:dyDescent="0.25">
      <c r="E341" t="s">
        <v>464</v>
      </c>
      <c r="F341">
        <v>0.94971045565755496</v>
      </c>
    </row>
    <row r="342" spans="5:6" x14ac:dyDescent="0.25">
      <c r="E342" t="s">
        <v>262</v>
      </c>
      <c r="F342">
        <v>0.95117459664827197</v>
      </c>
    </row>
    <row r="343" spans="5:6" x14ac:dyDescent="0.25">
      <c r="E343" t="s">
        <v>237</v>
      </c>
      <c r="F343">
        <v>0.95117459664827197</v>
      </c>
    </row>
    <row r="344" spans="5:6" x14ac:dyDescent="0.25">
      <c r="E344" t="s">
        <v>132</v>
      </c>
      <c r="F344">
        <v>0.95117459664827197</v>
      </c>
    </row>
    <row r="345" spans="5:6" x14ac:dyDescent="0.25">
      <c r="E345" t="s">
        <v>150</v>
      </c>
      <c r="F345">
        <v>0.95117459664827197</v>
      </c>
    </row>
    <row r="346" spans="5:6" x14ac:dyDescent="0.25">
      <c r="E346" t="s">
        <v>299</v>
      </c>
      <c r="F346">
        <v>0.95117459664827197</v>
      </c>
    </row>
    <row r="347" spans="5:6" x14ac:dyDescent="0.25">
      <c r="E347" t="s">
        <v>605</v>
      </c>
      <c r="F347">
        <v>0.95117459664827197</v>
      </c>
    </row>
    <row r="348" spans="5:6" x14ac:dyDescent="0.25">
      <c r="E348" t="s">
        <v>156</v>
      </c>
      <c r="F348">
        <v>0.96096108926525303</v>
      </c>
    </row>
    <row r="349" spans="5:6" x14ac:dyDescent="0.25">
      <c r="E349" t="s">
        <v>97</v>
      </c>
      <c r="F349">
        <v>0.96096108926525303</v>
      </c>
    </row>
    <row r="350" spans="5:6" x14ac:dyDescent="0.25">
      <c r="E350" t="s">
        <v>403</v>
      </c>
      <c r="F350">
        <v>0.96096108926525303</v>
      </c>
    </row>
    <row r="351" spans="5:6" x14ac:dyDescent="0.25">
      <c r="E351" t="s">
        <v>106</v>
      </c>
      <c r="F351">
        <v>0.96096108926525303</v>
      </c>
    </row>
    <row r="352" spans="5:6" x14ac:dyDescent="0.25">
      <c r="E352" t="s">
        <v>77</v>
      </c>
      <c r="F352">
        <v>0.96096108926525303</v>
      </c>
    </row>
    <row r="353" spans="5:6" x14ac:dyDescent="0.25">
      <c r="E353" t="s">
        <v>29</v>
      </c>
      <c r="F353">
        <v>0.96096108926525303</v>
      </c>
    </row>
    <row r="354" spans="5:6" x14ac:dyDescent="0.25">
      <c r="E354" t="s">
        <v>177</v>
      </c>
      <c r="F354">
        <v>0.96096108926525303</v>
      </c>
    </row>
    <row r="355" spans="5:6" x14ac:dyDescent="0.25">
      <c r="E355" t="s">
        <v>41</v>
      </c>
      <c r="F355">
        <v>0.96096108926525303</v>
      </c>
    </row>
    <row r="356" spans="5:6" x14ac:dyDescent="0.25">
      <c r="E356" t="s">
        <v>5</v>
      </c>
      <c r="F356">
        <v>0.96096108926525303</v>
      </c>
    </row>
    <row r="357" spans="5:6" x14ac:dyDescent="0.25">
      <c r="E357" t="s">
        <v>105</v>
      </c>
      <c r="F357">
        <v>0.96096108926525303</v>
      </c>
    </row>
    <row r="358" spans="5:6" x14ac:dyDescent="0.25">
      <c r="E358" t="s">
        <v>412</v>
      </c>
      <c r="F358">
        <v>0.96096108926525303</v>
      </c>
    </row>
    <row r="359" spans="5:6" x14ac:dyDescent="0.25">
      <c r="E359" t="s">
        <v>134</v>
      </c>
      <c r="F359">
        <v>0.96096108926525303</v>
      </c>
    </row>
    <row r="360" spans="5:6" x14ac:dyDescent="0.25">
      <c r="E360" t="s">
        <v>173</v>
      </c>
      <c r="F360">
        <v>0.96096108926525303</v>
      </c>
    </row>
    <row r="361" spans="5:6" x14ac:dyDescent="0.25">
      <c r="E361" t="s">
        <v>586</v>
      </c>
      <c r="F361">
        <v>0.96096108926525303</v>
      </c>
    </row>
    <row r="362" spans="5:6" x14ac:dyDescent="0.25">
      <c r="E362" t="s">
        <v>291</v>
      </c>
      <c r="F362">
        <v>0.96096108926525303</v>
      </c>
    </row>
    <row r="363" spans="5:6" x14ac:dyDescent="0.25">
      <c r="E363" t="s">
        <v>294</v>
      </c>
      <c r="F363">
        <v>0.96096108926525303</v>
      </c>
    </row>
    <row r="364" spans="5:6" x14ac:dyDescent="0.25">
      <c r="E364" t="s">
        <v>608</v>
      </c>
      <c r="F364">
        <v>0.96096108926525303</v>
      </c>
    </row>
    <row r="365" spans="5:6" x14ac:dyDescent="0.25">
      <c r="E365" t="s">
        <v>303</v>
      </c>
      <c r="F365">
        <v>0.96096108926525303</v>
      </c>
    </row>
    <row r="366" spans="5:6" x14ac:dyDescent="0.25">
      <c r="E366" t="s">
        <v>357</v>
      </c>
      <c r="F366">
        <v>0.96096108926525303</v>
      </c>
    </row>
    <row r="367" spans="5:6" x14ac:dyDescent="0.25">
      <c r="E367" t="s">
        <v>326</v>
      </c>
      <c r="F367">
        <v>0.96096108926525303</v>
      </c>
    </row>
    <row r="368" spans="5:6" x14ac:dyDescent="0.25">
      <c r="E368" t="s">
        <v>331</v>
      </c>
      <c r="F368">
        <v>0.96096108926525303</v>
      </c>
    </row>
    <row r="369" spans="5:6" x14ac:dyDescent="0.25">
      <c r="E369" t="s">
        <v>391</v>
      </c>
      <c r="F369">
        <v>0.96096108926525303</v>
      </c>
    </row>
    <row r="370" spans="5:6" x14ac:dyDescent="0.25">
      <c r="E370" t="s">
        <v>140</v>
      </c>
      <c r="F370">
        <v>0.96096108926525303</v>
      </c>
    </row>
    <row r="371" spans="5:6" x14ac:dyDescent="0.25">
      <c r="E371" t="s">
        <v>371</v>
      </c>
      <c r="F371">
        <v>0.96096108926525303</v>
      </c>
    </row>
    <row r="372" spans="5:6" x14ac:dyDescent="0.25">
      <c r="E372" t="s">
        <v>219</v>
      </c>
      <c r="F372">
        <v>0.96096108926525303</v>
      </c>
    </row>
    <row r="373" spans="5:6" x14ac:dyDescent="0.25">
      <c r="E373" t="s">
        <v>159</v>
      </c>
      <c r="F373">
        <v>0.96096108926525303</v>
      </c>
    </row>
    <row r="374" spans="5:6" x14ac:dyDescent="0.25">
      <c r="E374" t="s">
        <v>598</v>
      </c>
      <c r="F374">
        <v>0.96096108926525303</v>
      </c>
    </row>
    <row r="375" spans="5:6" x14ac:dyDescent="0.25">
      <c r="E375" t="s">
        <v>645</v>
      </c>
      <c r="F375">
        <v>0.96096108926525303</v>
      </c>
    </row>
    <row r="376" spans="5:6" x14ac:dyDescent="0.25">
      <c r="E376" t="s">
        <v>372</v>
      </c>
      <c r="F376">
        <v>0.96096108926525303</v>
      </c>
    </row>
    <row r="377" spans="5:6" x14ac:dyDescent="0.25">
      <c r="E377" t="s">
        <v>623</v>
      </c>
      <c r="F377">
        <v>0.96096108926525303</v>
      </c>
    </row>
    <row r="378" spans="5:6" x14ac:dyDescent="0.25">
      <c r="E378" t="s">
        <v>185</v>
      </c>
      <c r="F378">
        <v>0.96096108926525303</v>
      </c>
    </row>
    <row r="379" spans="5:6" x14ac:dyDescent="0.25">
      <c r="E379" t="s">
        <v>304</v>
      </c>
      <c r="F379">
        <v>0.96096108926525303</v>
      </c>
    </row>
    <row r="380" spans="5:6" x14ac:dyDescent="0.25">
      <c r="E380" t="s">
        <v>340</v>
      </c>
      <c r="F380">
        <v>0.96096108926525303</v>
      </c>
    </row>
    <row r="381" spans="5:6" x14ac:dyDescent="0.25">
      <c r="E381" t="s">
        <v>926</v>
      </c>
      <c r="F381">
        <v>0.96096108926525303</v>
      </c>
    </row>
    <row r="382" spans="5:6" x14ac:dyDescent="0.25">
      <c r="E382" t="s">
        <v>928</v>
      </c>
      <c r="F382">
        <v>0.96096108926525303</v>
      </c>
    </row>
    <row r="383" spans="5:6" x14ac:dyDescent="0.25">
      <c r="E383" t="s">
        <v>137</v>
      </c>
      <c r="F383">
        <v>0.96096108926525303</v>
      </c>
    </row>
    <row r="384" spans="5:6" x14ac:dyDescent="0.25">
      <c r="E384" t="s">
        <v>927</v>
      </c>
      <c r="F384">
        <v>0.96096108926525303</v>
      </c>
    </row>
    <row r="385" spans="5:6" x14ac:dyDescent="0.25">
      <c r="E385" t="s">
        <v>130</v>
      </c>
      <c r="F385">
        <v>0.96096108926525303</v>
      </c>
    </row>
    <row r="386" spans="5:6" x14ac:dyDescent="0.25">
      <c r="E386" t="s">
        <v>640</v>
      </c>
      <c r="F386">
        <v>0.96096108926525303</v>
      </c>
    </row>
    <row r="387" spans="5:6" x14ac:dyDescent="0.25">
      <c r="E387" t="s">
        <v>310</v>
      </c>
      <c r="F387">
        <v>0.96096108926525303</v>
      </c>
    </row>
    <row r="388" spans="5:6" x14ac:dyDescent="0.25">
      <c r="E388" t="s">
        <v>280</v>
      </c>
      <c r="F388">
        <v>0.96096108926525303</v>
      </c>
    </row>
    <row r="389" spans="5:6" x14ac:dyDescent="0.25">
      <c r="E389" t="s">
        <v>579</v>
      </c>
      <c r="F389">
        <v>0.96096108926525303</v>
      </c>
    </row>
    <row r="390" spans="5:6" x14ac:dyDescent="0.25">
      <c r="E390" t="s">
        <v>222</v>
      </c>
      <c r="F390">
        <v>0.96096108926525303</v>
      </c>
    </row>
    <row r="391" spans="5:6" x14ac:dyDescent="0.25">
      <c r="E391" t="s">
        <v>619</v>
      </c>
      <c r="F391">
        <v>0.96096108926525303</v>
      </c>
    </row>
    <row r="392" spans="5:6" x14ac:dyDescent="0.25">
      <c r="E392" t="s">
        <v>656</v>
      </c>
      <c r="F392">
        <v>0.96096108926525303</v>
      </c>
    </row>
    <row r="393" spans="5:6" x14ac:dyDescent="0.25">
      <c r="E393" t="s">
        <v>684</v>
      </c>
      <c r="F393">
        <v>0.96096108926525303</v>
      </c>
    </row>
    <row r="394" spans="5:6" x14ac:dyDescent="0.25">
      <c r="E394" t="s">
        <v>431</v>
      </c>
      <c r="F394">
        <v>0.96096108926525303</v>
      </c>
    </row>
    <row r="395" spans="5:6" x14ac:dyDescent="0.25">
      <c r="E395" t="s">
        <v>650</v>
      </c>
      <c r="F395">
        <v>0.96096108926525303</v>
      </c>
    </row>
    <row r="396" spans="5:6" x14ac:dyDescent="0.25">
      <c r="E396" t="s">
        <v>448</v>
      </c>
      <c r="F396">
        <v>0.96096108926525303</v>
      </c>
    </row>
    <row r="397" spans="5:6" x14ac:dyDescent="0.25">
      <c r="E397" t="s">
        <v>677</v>
      </c>
      <c r="F397">
        <v>0.96096108926525303</v>
      </c>
    </row>
    <row r="398" spans="5:6" x14ac:dyDescent="0.25">
      <c r="E398" t="s">
        <v>309</v>
      </c>
      <c r="F398">
        <v>0.96096108926525303</v>
      </c>
    </row>
    <row r="399" spans="5:6" x14ac:dyDescent="0.25">
      <c r="E399" t="s">
        <v>425</v>
      </c>
      <c r="F399">
        <v>0.96096108926525303</v>
      </c>
    </row>
    <row r="400" spans="5:6" x14ac:dyDescent="0.25">
      <c r="E400" t="s">
        <v>406</v>
      </c>
      <c r="F400">
        <v>0.96096108926525303</v>
      </c>
    </row>
    <row r="401" spans="5:6" x14ac:dyDescent="0.25">
      <c r="E401" t="s">
        <v>592</v>
      </c>
      <c r="F401">
        <v>0.96096108926525303</v>
      </c>
    </row>
    <row r="402" spans="5:6" x14ac:dyDescent="0.25">
      <c r="E402" t="s">
        <v>368</v>
      </c>
      <c r="F402">
        <v>0.96096108926525303</v>
      </c>
    </row>
    <row r="403" spans="5:6" x14ac:dyDescent="0.25">
      <c r="E403" t="s">
        <v>678</v>
      </c>
      <c r="F403">
        <v>0.96096108926525303</v>
      </c>
    </row>
    <row r="404" spans="5:6" x14ac:dyDescent="0.25">
      <c r="E404" t="s">
        <v>681</v>
      </c>
      <c r="F404">
        <v>0.96096108926525303</v>
      </c>
    </row>
    <row r="405" spans="5:6" x14ac:dyDescent="0.25">
      <c r="E405" t="s">
        <v>208</v>
      </c>
      <c r="F405">
        <v>0.96096108926525303</v>
      </c>
    </row>
    <row r="406" spans="5:6" x14ac:dyDescent="0.25">
      <c r="E406" t="s">
        <v>381</v>
      </c>
      <c r="F406">
        <v>0.96096108926525303</v>
      </c>
    </row>
    <row r="407" spans="5:6" x14ac:dyDescent="0.25">
      <c r="E407" t="s">
        <v>290</v>
      </c>
      <c r="F407">
        <v>0.96096108926525303</v>
      </c>
    </row>
    <row r="408" spans="5:6" x14ac:dyDescent="0.25">
      <c r="E408" t="s">
        <v>358</v>
      </c>
      <c r="F408">
        <v>0.96096108926525303</v>
      </c>
    </row>
    <row r="409" spans="5:6" x14ac:dyDescent="0.25">
      <c r="E409" t="s">
        <v>323</v>
      </c>
      <c r="F409">
        <v>0.96096108926525303</v>
      </c>
    </row>
    <row r="410" spans="5:6" x14ac:dyDescent="0.25">
      <c r="E410" t="s">
        <v>305</v>
      </c>
      <c r="F410">
        <v>0.96096108926525303</v>
      </c>
    </row>
    <row r="411" spans="5:6" x14ac:dyDescent="0.25">
      <c r="E411" t="s">
        <v>170</v>
      </c>
      <c r="F411">
        <v>0.96096108926525303</v>
      </c>
    </row>
    <row r="412" spans="5:6" x14ac:dyDescent="0.25">
      <c r="E412" t="s">
        <v>272</v>
      </c>
      <c r="F412">
        <v>0.96100540971885895</v>
      </c>
    </row>
    <row r="413" spans="5:6" x14ac:dyDescent="0.25">
      <c r="E413" t="s">
        <v>233</v>
      </c>
      <c r="F413">
        <v>0.96100540971885895</v>
      </c>
    </row>
    <row r="414" spans="5:6" x14ac:dyDescent="0.25">
      <c r="E414" t="s">
        <v>638</v>
      </c>
      <c r="F414">
        <v>0.96100540971885895</v>
      </c>
    </row>
    <row r="415" spans="5:6" x14ac:dyDescent="0.25">
      <c r="E415" t="s">
        <v>421</v>
      </c>
      <c r="F415">
        <v>0.96100540971885895</v>
      </c>
    </row>
    <row r="416" spans="5:6" x14ac:dyDescent="0.25">
      <c r="E416" t="s">
        <v>452</v>
      </c>
      <c r="F416">
        <v>0.96100540971885895</v>
      </c>
    </row>
    <row r="417" spans="5:6" x14ac:dyDescent="0.25">
      <c r="E417" t="s">
        <v>621</v>
      </c>
      <c r="F417">
        <v>0.96100540971885895</v>
      </c>
    </row>
    <row r="418" spans="5:6" x14ac:dyDescent="0.25">
      <c r="E418" t="s">
        <v>447</v>
      </c>
      <c r="F418">
        <v>0.96100540971885895</v>
      </c>
    </row>
    <row r="419" spans="5:6" x14ac:dyDescent="0.25">
      <c r="E419" t="s">
        <v>342</v>
      </c>
      <c r="F419">
        <v>0.96570066182369396</v>
      </c>
    </row>
    <row r="420" spans="5:6" x14ac:dyDescent="0.25">
      <c r="E420" t="s">
        <v>202</v>
      </c>
      <c r="F420">
        <v>0.96570066182369396</v>
      </c>
    </row>
    <row r="421" spans="5:6" x14ac:dyDescent="0.25">
      <c r="E421" t="s">
        <v>158</v>
      </c>
      <c r="F421">
        <v>0.96570066182369396</v>
      </c>
    </row>
    <row r="422" spans="5:6" x14ac:dyDescent="0.25">
      <c r="E422" t="s">
        <v>633</v>
      </c>
      <c r="F422">
        <v>0.96570066182369396</v>
      </c>
    </row>
    <row r="423" spans="5:6" x14ac:dyDescent="0.25">
      <c r="E423" t="s">
        <v>258</v>
      </c>
      <c r="F423">
        <v>0.96570066182369396</v>
      </c>
    </row>
    <row r="424" spans="5:6" x14ac:dyDescent="0.25">
      <c r="E424" t="s">
        <v>593</v>
      </c>
      <c r="F424">
        <v>0.97494556672563104</v>
      </c>
    </row>
    <row r="425" spans="5:6" x14ac:dyDescent="0.25">
      <c r="E425" t="s">
        <v>637</v>
      </c>
      <c r="F425">
        <v>0.97494556672563104</v>
      </c>
    </row>
    <row r="426" spans="5:6" x14ac:dyDescent="0.25">
      <c r="E426" t="s">
        <v>322</v>
      </c>
      <c r="F426">
        <v>0.97494556672563104</v>
      </c>
    </row>
    <row r="427" spans="5:6" x14ac:dyDescent="0.25">
      <c r="E427" t="s">
        <v>355</v>
      </c>
      <c r="F427">
        <v>0.98651720036379797</v>
      </c>
    </row>
    <row r="428" spans="5:6" x14ac:dyDescent="0.25">
      <c r="E428" t="s">
        <v>213</v>
      </c>
      <c r="F428">
        <v>0.98651720036379797</v>
      </c>
    </row>
    <row r="429" spans="5:6" x14ac:dyDescent="0.25">
      <c r="E429" t="s">
        <v>220</v>
      </c>
      <c r="F429">
        <v>0.98651720036379797</v>
      </c>
    </row>
    <row r="430" spans="5:6" x14ac:dyDescent="0.25">
      <c r="E430" t="s">
        <v>141</v>
      </c>
      <c r="F430">
        <v>0.98651720036379797</v>
      </c>
    </row>
    <row r="431" spans="5:6" x14ac:dyDescent="0.25">
      <c r="E431" t="s">
        <v>644</v>
      </c>
      <c r="F431">
        <v>0.98651720036379797</v>
      </c>
    </row>
    <row r="432" spans="5:6" x14ac:dyDescent="0.25">
      <c r="E432" t="s">
        <v>595</v>
      </c>
      <c r="F432">
        <v>0.98651720036379797</v>
      </c>
    </row>
    <row r="433" spans="5:6" x14ac:dyDescent="0.25">
      <c r="E433" t="s">
        <v>575</v>
      </c>
      <c r="F433">
        <v>0.98651720036379797</v>
      </c>
    </row>
    <row r="434" spans="5:6" x14ac:dyDescent="0.25">
      <c r="E434" t="s">
        <v>197</v>
      </c>
      <c r="F434">
        <v>0.98651720036379797</v>
      </c>
    </row>
    <row r="435" spans="5:6" x14ac:dyDescent="0.25">
      <c r="E435" t="s">
        <v>607</v>
      </c>
      <c r="F435">
        <v>0.98651720036379797</v>
      </c>
    </row>
    <row r="436" spans="5:6" x14ac:dyDescent="0.25">
      <c r="E436" t="s">
        <v>337</v>
      </c>
      <c r="F436">
        <v>0.98651720036379797</v>
      </c>
    </row>
    <row r="437" spans="5:6" x14ac:dyDescent="0.25">
      <c r="E437" t="s">
        <v>394</v>
      </c>
      <c r="F437">
        <v>0.98651720036379797</v>
      </c>
    </row>
    <row r="438" spans="5:6" x14ac:dyDescent="0.25">
      <c r="E438" t="s">
        <v>367</v>
      </c>
      <c r="F438">
        <v>0.98651720036379797</v>
      </c>
    </row>
    <row r="439" spans="5:6" x14ac:dyDescent="0.25">
      <c r="E439" t="s">
        <v>679</v>
      </c>
      <c r="F439">
        <v>0.98651720036379797</v>
      </c>
    </row>
    <row r="440" spans="5:6" x14ac:dyDescent="0.25">
      <c r="E440" t="s">
        <v>216</v>
      </c>
      <c r="F440">
        <v>0.98651720036379797</v>
      </c>
    </row>
    <row r="441" spans="5:6" x14ac:dyDescent="0.25">
      <c r="E441" t="s">
        <v>244</v>
      </c>
      <c r="F441">
        <v>0.98651720036379797</v>
      </c>
    </row>
    <row r="442" spans="5:6" x14ac:dyDescent="0.25">
      <c r="E442" t="s">
        <v>454</v>
      </c>
      <c r="F442">
        <v>0.98651720036379797</v>
      </c>
    </row>
    <row r="443" spans="5:6" x14ac:dyDescent="0.25">
      <c r="E443" t="s">
        <v>365</v>
      </c>
      <c r="F443">
        <v>0.99169396831054202</v>
      </c>
    </row>
    <row r="444" spans="5:6" x14ac:dyDescent="0.25">
      <c r="E444" t="s">
        <v>64</v>
      </c>
      <c r="F444">
        <v>0.99169396831054202</v>
      </c>
    </row>
    <row r="445" spans="5:6" x14ac:dyDescent="0.25">
      <c r="E445" t="s">
        <v>102</v>
      </c>
      <c r="F445">
        <v>0.99169396831054202</v>
      </c>
    </row>
    <row r="446" spans="5:6" x14ac:dyDescent="0.25">
      <c r="E446" t="s">
        <v>98</v>
      </c>
      <c r="F446">
        <v>0.99169396831054202</v>
      </c>
    </row>
    <row r="447" spans="5:6" x14ac:dyDescent="0.25">
      <c r="E447" t="s">
        <v>553</v>
      </c>
      <c r="F447">
        <v>0.99169396831054202</v>
      </c>
    </row>
    <row r="448" spans="5:6" x14ac:dyDescent="0.25">
      <c r="E448" t="s">
        <v>437</v>
      </c>
      <c r="F448">
        <v>0.99169396831054202</v>
      </c>
    </row>
    <row r="449" spans="5:6" x14ac:dyDescent="0.25">
      <c r="E449" t="s">
        <v>597</v>
      </c>
      <c r="F449">
        <v>0.99169396831054202</v>
      </c>
    </row>
    <row r="450" spans="5:6" x14ac:dyDescent="0.25">
      <c r="E450" t="s">
        <v>128</v>
      </c>
      <c r="F450">
        <v>0.99169396831054202</v>
      </c>
    </row>
    <row r="451" spans="5:6" x14ac:dyDescent="0.25">
      <c r="E451" t="s">
        <v>332</v>
      </c>
      <c r="F451">
        <v>0.99169396831054202</v>
      </c>
    </row>
    <row r="452" spans="5:6" x14ac:dyDescent="0.25">
      <c r="E452" t="s">
        <v>127</v>
      </c>
      <c r="F452">
        <v>0.99169396831054202</v>
      </c>
    </row>
    <row r="453" spans="5:6" x14ac:dyDescent="0.25">
      <c r="E453" t="s">
        <v>165</v>
      </c>
      <c r="F453">
        <v>0.99169396831054202</v>
      </c>
    </row>
    <row r="454" spans="5:6" x14ac:dyDescent="0.25">
      <c r="E454" t="s">
        <v>585</v>
      </c>
      <c r="F454">
        <v>0.99169396831054202</v>
      </c>
    </row>
    <row r="455" spans="5:6" x14ac:dyDescent="0.25">
      <c r="E455" t="s">
        <v>352</v>
      </c>
      <c r="F455">
        <v>0.99169396831054202</v>
      </c>
    </row>
    <row r="456" spans="5:6" x14ac:dyDescent="0.25">
      <c r="E456" t="s">
        <v>154</v>
      </c>
      <c r="F456">
        <v>0.99169396831054202</v>
      </c>
    </row>
    <row r="457" spans="5:6" x14ac:dyDescent="0.25">
      <c r="E457" t="s">
        <v>252</v>
      </c>
      <c r="F457">
        <v>0.99169396831054202</v>
      </c>
    </row>
    <row r="458" spans="5:6" x14ac:dyDescent="0.25">
      <c r="E458" t="s">
        <v>432</v>
      </c>
      <c r="F458">
        <v>0.99169396831054202</v>
      </c>
    </row>
    <row r="459" spans="5:6" x14ac:dyDescent="0.25">
      <c r="E459" t="s">
        <v>423</v>
      </c>
      <c r="F459">
        <v>0.99169396831054202</v>
      </c>
    </row>
    <row r="460" spans="5:6" x14ac:dyDescent="0.25">
      <c r="E460" t="s">
        <v>393</v>
      </c>
      <c r="F460">
        <v>0.99169396831054202</v>
      </c>
    </row>
    <row r="461" spans="5:6" x14ac:dyDescent="0.25">
      <c r="E461" t="s">
        <v>620</v>
      </c>
      <c r="F461">
        <v>0.99169396831054202</v>
      </c>
    </row>
    <row r="462" spans="5:6" x14ac:dyDescent="0.25">
      <c r="E462" t="s">
        <v>680</v>
      </c>
      <c r="F462">
        <v>0.99169396831054202</v>
      </c>
    </row>
    <row r="463" spans="5:6" x14ac:dyDescent="0.25">
      <c r="E463" t="s">
        <v>380</v>
      </c>
      <c r="F463">
        <v>0.99169396831054202</v>
      </c>
    </row>
    <row r="464" spans="5:6" x14ac:dyDescent="0.25">
      <c r="E464" t="s">
        <v>135</v>
      </c>
      <c r="F464">
        <v>0.99169396831054202</v>
      </c>
    </row>
    <row r="465" spans="5:6" x14ac:dyDescent="0.25">
      <c r="E465" t="s">
        <v>254</v>
      </c>
      <c r="F465">
        <v>0.99169396831054202</v>
      </c>
    </row>
    <row r="466" spans="5:6" x14ac:dyDescent="0.25">
      <c r="E466" t="s">
        <v>245</v>
      </c>
      <c r="F466">
        <v>0.99169396831054202</v>
      </c>
    </row>
    <row r="467" spans="5:6" x14ac:dyDescent="0.25">
      <c r="E467" t="s">
        <v>182</v>
      </c>
      <c r="F467">
        <v>0.99169396831054202</v>
      </c>
    </row>
    <row r="468" spans="5:6" x14ac:dyDescent="0.25">
      <c r="E468" t="s">
        <v>410</v>
      </c>
      <c r="F468">
        <v>0.99169396831054202</v>
      </c>
    </row>
    <row r="469" spans="5:6" x14ac:dyDescent="0.25">
      <c r="E469" t="s">
        <v>288</v>
      </c>
      <c r="F469">
        <v>0.99565821989098502</v>
      </c>
    </row>
    <row r="470" spans="5:6" x14ac:dyDescent="0.25">
      <c r="E470" t="s">
        <v>16</v>
      </c>
      <c r="F470">
        <v>0.99565821989098502</v>
      </c>
    </row>
    <row r="471" spans="5:6" x14ac:dyDescent="0.25">
      <c r="E471" t="s">
        <v>104</v>
      </c>
      <c r="F471">
        <v>0.99565821989098502</v>
      </c>
    </row>
    <row r="472" spans="5:6" x14ac:dyDescent="0.25">
      <c r="E472" t="s">
        <v>227</v>
      </c>
      <c r="F472">
        <v>0.99565821989098502</v>
      </c>
    </row>
    <row r="473" spans="5:6" x14ac:dyDescent="0.25">
      <c r="E473" t="s">
        <v>136</v>
      </c>
      <c r="F473">
        <v>0.99565821989098502</v>
      </c>
    </row>
    <row r="474" spans="5:6" x14ac:dyDescent="0.25">
      <c r="E474" t="s">
        <v>18</v>
      </c>
      <c r="F474">
        <v>0.99565821989098502</v>
      </c>
    </row>
    <row r="475" spans="5:6" x14ac:dyDescent="0.25">
      <c r="E475" t="s">
        <v>382</v>
      </c>
      <c r="F475">
        <v>0.99565821989098502</v>
      </c>
    </row>
    <row r="476" spans="5:6" x14ac:dyDescent="0.25">
      <c r="E476" t="s">
        <v>27</v>
      </c>
      <c r="F476">
        <v>0.99565821989098502</v>
      </c>
    </row>
    <row r="477" spans="5:6" x14ac:dyDescent="0.25">
      <c r="E477" t="s">
        <v>45</v>
      </c>
      <c r="F477">
        <v>0.99565821989098502</v>
      </c>
    </row>
    <row r="478" spans="5:6" x14ac:dyDescent="0.25">
      <c r="E478" t="s">
        <v>67</v>
      </c>
      <c r="F478">
        <v>0.99565821989098502</v>
      </c>
    </row>
    <row r="479" spans="5:6" x14ac:dyDescent="0.25">
      <c r="E479" t="s">
        <v>111</v>
      </c>
      <c r="F479">
        <v>0.99565821989098502</v>
      </c>
    </row>
    <row r="480" spans="5:6" x14ac:dyDescent="0.25">
      <c r="E480" t="s">
        <v>523</v>
      </c>
      <c r="F480">
        <v>0.99565821989098502</v>
      </c>
    </row>
    <row r="481" spans="5:6" x14ac:dyDescent="0.25">
      <c r="E481" t="s">
        <v>81</v>
      </c>
      <c r="F481">
        <v>0.99565821989098502</v>
      </c>
    </row>
    <row r="482" spans="5:6" x14ac:dyDescent="0.25">
      <c r="E482" t="s">
        <v>537</v>
      </c>
      <c r="F482">
        <v>0.99565821989098502</v>
      </c>
    </row>
    <row r="483" spans="5:6" x14ac:dyDescent="0.25">
      <c r="E483" t="s">
        <v>377</v>
      </c>
      <c r="F483">
        <v>0.99565821989098502</v>
      </c>
    </row>
    <row r="484" spans="5:6" x14ac:dyDescent="0.25">
      <c r="E484" t="s">
        <v>209</v>
      </c>
      <c r="F484">
        <v>0.99565821989098502</v>
      </c>
    </row>
    <row r="485" spans="5:6" x14ac:dyDescent="0.25">
      <c r="E485" t="s">
        <v>632</v>
      </c>
      <c r="F485">
        <v>0.99565821989098502</v>
      </c>
    </row>
    <row r="486" spans="5:6" x14ac:dyDescent="0.25">
      <c r="E486" t="s">
        <v>655</v>
      </c>
      <c r="F486">
        <v>0.99565821989098502</v>
      </c>
    </row>
    <row r="487" spans="5:6" x14ac:dyDescent="0.25">
      <c r="E487" t="s">
        <v>330</v>
      </c>
      <c r="F487">
        <v>0.99565821989098502</v>
      </c>
    </row>
    <row r="488" spans="5:6" x14ac:dyDescent="0.25">
      <c r="E488" t="s">
        <v>139</v>
      </c>
      <c r="F488">
        <v>0.99565821989098502</v>
      </c>
    </row>
    <row r="489" spans="5:6" x14ac:dyDescent="0.25">
      <c r="E489" t="s">
        <v>603</v>
      </c>
      <c r="F489">
        <v>0.99565821989098502</v>
      </c>
    </row>
    <row r="490" spans="5:6" x14ac:dyDescent="0.25">
      <c r="E490" t="s">
        <v>327</v>
      </c>
      <c r="F490">
        <v>0.99565821989098502</v>
      </c>
    </row>
    <row r="491" spans="5:6" x14ac:dyDescent="0.25">
      <c r="E491" t="s">
        <v>584</v>
      </c>
      <c r="F491">
        <v>0.99565821989098502</v>
      </c>
    </row>
    <row r="492" spans="5:6" x14ac:dyDescent="0.25">
      <c r="E492" t="s">
        <v>174</v>
      </c>
      <c r="F492">
        <v>0.99565821989098502</v>
      </c>
    </row>
    <row r="493" spans="5:6" x14ac:dyDescent="0.25">
      <c r="E493" t="s">
        <v>271</v>
      </c>
      <c r="F493">
        <v>0.99565821989098502</v>
      </c>
    </row>
    <row r="494" spans="5:6" x14ac:dyDescent="0.25">
      <c r="E494" t="s">
        <v>333</v>
      </c>
      <c r="F494">
        <v>0.99565821989098502</v>
      </c>
    </row>
    <row r="495" spans="5:6" x14ac:dyDescent="0.25">
      <c r="E495" t="s">
        <v>622</v>
      </c>
      <c r="F495">
        <v>0.99565821989098502</v>
      </c>
    </row>
    <row r="496" spans="5:6" x14ac:dyDescent="0.25">
      <c r="E496" t="s">
        <v>335</v>
      </c>
      <c r="F496">
        <v>0.99565821989098502</v>
      </c>
    </row>
    <row r="497" spans="5:6" x14ac:dyDescent="0.25">
      <c r="E497" t="s">
        <v>467</v>
      </c>
      <c r="F497">
        <v>0.99565821989098502</v>
      </c>
    </row>
    <row r="498" spans="5:6" x14ac:dyDescent="0.25">
      <c r="E498" t="s">
        <v>415</v>
      </c>
      <c r="F498">
        <v>0.99565821989098502</v>
      </c>
    </row>
    <row r="499" spans="5:6" x14ac:dyDescent="0.25">
      <c r="E499" t="s">
        <v>572</v>
      </c>
      <c r="F499">
        <v>0.99565821989098502</v>
      </c>
    </row>
    <row r="500" spans="5:6" x14ac:dyDescent="0.25">
      <c r="E500" t="s">
        <v>370</v>
      </c>
      <c r="F500">
        <v>0.99565821989098502</v>
      </c>
    </row>
    <row r="501" spans="5:6" x14ac:dyDescent="0.25">
      <c r="E501" t="s">
        <v>395</v>
      </c>
      <c r="F501">
        <v>0.99565821989098502</v>
      </c>
    </row>
    <row r="502" spans="5:6" x14ac:dyDescent="0.25">
      <c r="E502" t="s">
        <v>123</v>
      </c>
      <c r="F502">
        <v>0.99565821989098502</v>
      </c>
    </row>
    <row r="503" spans="5:6" x14ac:dyDescent="0.25">
      <c r="E503" t="s">
        <v>124</v>
      </c>
      <c r="F503">
        <v>0.99565821989098502</v>
      </c>
    </row>
    <row r="504" spans="5:6" x14ac:dyDescent="0.25">
      <c r="E504" t="s">
        <v>122</v>
      </c>
      <c r="F504">
        <v>0.99565821989098502</v>
      </c>
    </row>
    <row r="505" spans="5:6" x14ac:dyDescent="0.25">
      <c r="E505" t="s">
        <v>609</v>
      </c>
      <c r="F505">
        <v>0.99565821989098502</v>
      </c>
    </row>
    <row r="506" spans="5:6" x14ac:dyDescent="0.25">
      <c r="E506" t="s">
        <v>430</v>
      </c>
      <c r="F506">
        <v>0.99565821989098502</v>
      </c>
    </row>
    <row r="507" spans="5:6" x14ac:dyDescent="0.25">
      <c r="E507" t="s">
        <v>176</v>
      </c>
      <c r="F507">
        <v>0.99565821989098502</v>
      </c>
    </row>
    <row r="508" spans="5:6" x14ac:dyDescent="0.25">
      <c r="E508" t="s">
        <v>242</v>
      </c>
      <c r="F508">
        <v>0.99565821989098502</v>
      </c>
    </row>
    <row r="509" spans="5:6" x14ac:dyDescent="0.25">
      <c r="E509" t="s">
        <v>126</v>
      </c>
      <c r="F509">
        <v>0.99565821989098502</v>
      </c>
    </row>
    <row r="510" spans="5:6" x14ac:dyDescent="0.25">
      <c r="E510" t="s">
        <v>929</v>
      </c>
      <c r="F510">
        <v>0.99565821989098502</v>
      </c>
    </row>
    <row r="511" spans="5:6" x14ac:dyDescent="0.25">
      <c r="E511" t="s">
        <v>444</v>
      </c>
      <c r="F511">
        <v>0.99565821989098502</v>
      </c>
    </row>
    <row r="512" spans="5:6" x14ac:dyDescent="0.25">
      <c r="E512" t="s">
        <v>409</v>
      </c>
      <c r="F512">
        <v>0.99565821989098502</v>
      </c>
    </row>
    <row r="513" spans="5:6" x14ac:dyDescent="0.25">
      <c r="E513" t="s">
        <v>641</v>
      </c>
      <c r="F513">
        <v>0.99565821989098502</v>
      </c>
    </row>
    <row r="514" spans="5:6" x14ac:dyDescent="0.25">
      <c r="E514" t="s">
        <v>642</v>
      </c>
      <c r="F514">
        <v>0.99565821989098502</v>
      </c>
    </row>
    <row r="515" spans="5:6" x14ac:dyDescent="0.25">
      <c r="E515" t="s">
        <v>296</v>
      </c>
      <c r="F515">
        <v>0.99565821989098502</v>
      </c>
    </row>
    <row r="516" spans="5:6" x14ac:dyDescent="0.25">
      <c r="E516" t="s">
        <v>461</v>
      </c>
      <c r="F516">
        <v>0.99565821989098502</v>
      </c>
    </row>
    <row r="517" spans="5:6" x14ac:dyDescent="0.25">
      <c r="E517" t="s">
        <v>235</v>
      </c>
      <c r="F517">
        <v>0.99565821989098502</v>
      </c>
    </row>
    <row r="518" spans="5:6" x14ac:dyDescent="0.25">
      <c r="E518" t="s">
        <v>390</v>
      </c>
      <c r="F518">
        <v>0.99565821989098502</v>
      </c>
    </row>
    <row r="519" spans="5:6" x14ac:dyDescent="0.25">
      <c r="E519" t="s">
        <v>594</v>
      </c>
      <c r="F519">
        <v>0.99565821989098502</v>
      </c>
    </row>
    <row r="520" spans="5:6" x14ac:dyDescent="0.25">
      <c r="E520" t="s">
        <v>647</v>
      </c>
      <c r="F520">
        <v>0.99565821989098502</v>
      </c>
    </row>
    <row r="521" spans="5:6" x14ac:dyDescent="0.25">
      <c r="E521" t="s">
        <v>459</v>
      </c>
      <c r="F521">
        <v>0.99565821989098502</v>
      </c>
    </row>
    <row r="522" spans="5:6" x14ac:dyDescent="0.25">
      <c r="E522" t="s">
        <v>374</v>
      </c>
      <c r="F522">
        <v>0.99565821989098502</v>
      </c>
    </row>
    <row r="523" spans="5:6" x14ac:dyDescent="0.25">
      <c r="E523" t="s">
        <v>385</v>
      </c>
      <c r="F523">
        <v>0.99565821989098502</v>
      </c>
    </row>
    <row r="524" spans="5:6" x14ac:dyDescent="0.25">
      <c r="E524" t="s">
        <v>596</v>
      </c>
      <c r="F524">
        <v>0.99565821989098502</v>
      </c>
    </row>
    <row r="525" spans="5:6" x14ac:dyDescent="0.25">
      <c r="E525" t="s">
        <v>426</v>
      </c>
      <c r="F525">
        <v>0.99565821989098502</v>
      </c>
    </row>
    <row r="526" spans="5:6" x14ac:dyDescent="0.25">
      <c r="E526" t="s">
        <v>211</v>
      </c>
      <c r="F526">
        <v>0.99565821989098502</v>
      </c>
    </row>
    <row r="527" spans="5:6" x14ac:dyDescent="0.25">
      <c r="E527" t="s">
        <v>229</v>
      </c>
      <c r="F527">
        <v>0.99565821989098502</v>
      </c>
    </row>
    <row r="528" spans="5:6" x14ac:dyDescent="0.25">
      <c r="E528" t="s">
        <v>226</v>
      </c>
      <c r="F528">
        <v>0.99565821989098502</v>
      </c>
    </row>
    <row r="529" spans="5:6" x14ac:dyDescent="0.25">
      <c r="E529" t="s">
        <v>298</v>
      </c>
      <c r="F529">
        <v>0.99565821989098502</v>
      </c>
    </row>
    <row r="530" spans="5:6" x14ac:dyDescent="0.25">
      <c r="E530" t="s">
        <v>181</v>
      </c>
      <c r="F530">
        <v>0.99565821989098502</v>
      </c>
    </row>
    <row r="531" spans="5:6" x14ac:dyDescent="0.25">
      <c r="E531" t="s">
        <v>172</v>
      </c>
      <c r="F531">
        <v>0.99565821989098502</v>
      </c>
    </row>
    <row r="532" spans="5:6" x14ac:dyDescent="0.25">
      <c r="E532" t="s">
        <v>48</v>
      </c>
      <c r="F532">
        <v>0.99619386086011397</v>
      </c>
    </row>
    <row r="533" spans="5:6" x14ac:dyDescent="0.25">
      <c r="E533" t="s">
        <v>328</v>
      </c>
      <c r="F533">
        <v>0.99619386086011397</v>
      </c>
    </row>
    <row r="534" spans="5:6" x14ac:dyDescent="0.25">
      <c r="E534" t="s">
        <v>588</v>
      </c>
      <c r="F534">
        <v>0.99619386086011397</v>
      </c>
    </row>
    <row r="535" spans="5:6" x14ac:dyDescent="0.25">
      <c r="E535" t="s">
        <v>462</v>
      </c>
      <c r="F535">
        <v>0.99619386086011397</v>
      </c>
    </row>
    <row r="536" spans="5:6" x14ac:dyDescent="0.25">
      <c r="E536" t="s">
        <v>228</v>
      </c>
      <c r="F536">
        <v>0.99619386086011397</v>
      </c>
    </row>
    <row r="537" spans="5:6" x14ac:dyDescent="0.25">
      <c r="E537" t="s">
        <v>314</v>
      </c>
      <c r="F537">
        <v>0.99619386086011397</v>
      </c>
    </row>
    <row r="538" spans="5:6" x14ac:dyDescent="0.25">
      <c r="E538" t="s">
        <v>289</v>
      </c>
      <c r="F538">
        <v>0.99619386086011397</v>
      </c>
    </row>
    <row r="539" spans="5:6" x14ac:dyDescent="0.25">
      <c r="E539" t="s">
        <v>565</v>
      </c>
      <c r="F539">
        <v>0.99673394349121702</v>
      </c>
    </row>
    <row r="540" spans="5:6" x14ac:dyDescent="0.25">
      <c r="E540" t="s">
        <v>276</v>
      </c>
      <c r="F540">
        <v>0.99673394349121702</v>
      </c>
    </row>
    <row r="541" spans="5:6" x14ac:dyDescent="0.25">
      <c r="E541" t="s">
        <v>413</v>
      </c>
      <c r="F541">
        <v>0.99673394349121702</v>
      </c>
    </row>
    <row r="542" spans="5:6" x14ac:dyDescent="0.25">
      <c r="E542" t="s">
        <v>265</v>
      </c>
      <c r="F542">
        <v>0.99673394349121702</v>
      </c>
    </row>
    <row r="543" spans="5:6" x14ac:dyDescent="0.25">
      <c r="E543" t="s">
        <v>287</v>
      </c>
      <c r="F543">
        <v>0.99673394349121702</v>
      </c>
    </row>
    <row r="544" spans="5:6" x14ac:dyDescent="0.25">
      <c r="E544" t="s">
        <v>221</v>
      </c>
      <c r="F544">
        <v>0.99673394349121702</v>
      </c>
    </row>
    <row r="545" spans="5:6" x14ac:dyDescent="0.25">
      <c r="E545" t="s">
        <v>273</v>
      </c>
      <c r="F545">
        <v>0.99673394349121702</v>
      </c>
    </row>
    <row r="546" spans="5:6" x14ac:dyDescent="0.25">
      <c r="E546" t="s">
        <v>408</v>
      </c>
      <c r="F546">
        <v>0.99887259956403995</v>
      </c>
    </row>
    <row r="547" spans="5:6" x14ac:dyDescent="0.25">
      <c r="E547" t="s">
        <v>263</v>
      </c>
      <c r="F547">
        <v>0.99887259956403995</v>
      </c>
    </row>
    <row r="548" spans="5:6" x14ac:dyDescent="0.25">
      <c r="E548" t="s">
        <v>133</v>
      </c>
      <c r="F548">
        <v>0.99887259956403995</v>
      </c>
    </row>
    <row r="549" spans="5:6" x14ac:dyDescent="0.25">
      <c r="E549" t="s">
        <v>356</v>
      </c>
      <c r="F549">
        <v>0.99887259956403995</v>
      </c>
    </row>
    <row r="550" spans="5:6" x14ac:dyDescent="0.25">
      <c r="E550" t="s">
        <v>7</v>
      </c>
      <c r="F550">
        <v>0.99887259956403995</v>
      </c>
    </row>
    <row r="551" spans="5:6" x14ac:dyDescent="0.25">
      <c r="E551" t="s">
        <v>212</v>
      </c>
      <c r="F551">
        <v>0.99887259956403995</v>
      </c>
    </row>
    <row r="552" spans="5:6" x14ac:dyDescent="0.25">
      <c r="E552" t="s">
        <v>210</v>
      </c>
      <c r="F552">
        <v>0.99887259956403995</v>
      </c>
    </row>
    <row r="553" spans="5:6" x14ac:dyDescent="0.25">
      <c r="E553" t="s">
        <v>401</v>
      </c>
      <c r="F553">
        <v>0.99887259956403995</v>
      </c>
    </row>
    <row r="554" spans="5:6" x14ac:dyDescent="0.25">
      <c r="E554" t="s">
        <v>683</v>
      </c>
      <c r="F554">
        <v>0.99887259956403995</v>
      </c>
    </row>
    <row r="555" spans="5:6" x14ac:dyDescent="0.25">
      <c r="E555" t="s">
        <v>466</v>
      </c>
      <c r="F555">
        <v>0.99887259956403995</v>
      </c>
    </row>
    <row r="556" spans="5:6" x14ac:dyDescent="0.25">
      <c r="E556" t="s">
        <v>618</v>
      </c>
      <c r="F556">
        <v>0.99887259956403995</v>
      </c>
    </row>
    <row r="557" spans="5:6" x14ac:dyDescent="0.25">
      <c r="E557" t="s">
        <v>582</v>
      </c>
      <c r="F557">
        <v>0.99887259956403995</v>
      </c>
    </row>
    <row r="558" spans="5:6" x14ac:dyDescent="0.25">
      <c r="E558" t="s">
        <v>312</v>
      </c>
      <c r="F558">
        <v>0.99887259956403995</v>
      </c>
    </row>
    <row r="559" spans="5:6" x14ac:dyDescent="0.25">
      <c r="E559" t="s">
        <v>240</v>
      </c>
      <c r="F559">
        <v>0.99887259956403995</v>
      </c>
    </row>
    <row r="560" spans="5:6" x14ac:dyDescent="0.25">
      <c r="E560" t="s">
        <v>188</v>
      </c>
      <c r="F560">
        <v>0.99887259956403995</v>
      </c>
    </row>
    <row r="561" spans="5:6" x14ac:dyDescent="0.25">
      <c r="E561" t="s">
        <v>599</v>
      </c>
      <c r="F561">
        <v>0.99887259956403995</v>
      </c>
    </row>
    <row r="562" spans="5:6" x14ac:dyDescent="0.25">
      <c r="E562" t="s">
        <v>615</v>
      </c>
      <c r="F562">
        <v>0.99887259956403995</v>
      </c>
    </row>
    <row r="563" spans="5:6" x14ac:dyDescent="0.25">
      <c r="E563" t="s">
        <v>190</v>
      </c>
      <c r="F563">
        <v>0.99887259956403995</v>
      </c>
    </row>
    <row r="564" spans="5:6" x14ac:dyDescent="0.25">
      <c r="E564" t="s">
        <v>179</v>
      </c>
      <c r="F564">
        <v>0.99887259956403995</v>
      </c>
    </row>
    <row r="565" spans="5:6" x14ac:dyDescent="0.25">
      <c r="E565" t="s">
        <v>253</v>
      </c>
      <c r="F565">
        <v>0.99887259956403995</v>
      </c>
    </row>
    <row r="566" spans="5:6" x14ac:dyDescent="0.25">
      <c r="E566" t="s">
        <v>651</v>
      </c>
      <c r="F566">
        <v>0.99887259956403995</v>
      </c>
    </row>
    <row r="567" spans="5:6" x14ac:dyDescent="0.25">
      <c r="E567" t="s">
        <v>397</v>
      </c>
      <c r="F567">
        <v>0.99887259956403995</v>
      </c>
    </row>
    <row r="568" spans="5:6" x14ac:dyDescent="0.25">
      <c r="E568" t="s">
        <v>446</v>
      </c>
      <c r="F568">
        <v>0.99887259956403995</v>
      </c>
    </row>
    <row r="569" spans="5:6" x14ac:dyDescent="0.25">
      <c r="E569" t="s">
        <v>427</v>
      </c>
      <c r="F569">
        <v>0.99887259956403995</v>
      </c>
    </row>
    <row r="570" spans="5:6" x14ac:dyDescent="0.25">
      <c r="E570" t="s">
        <v>652</v>
      </c>
      <c r="F570">
        <v>0.99887259956403995</v>
      </c>
    </row>
    <row r="571" spans="5:6" x14ac:dyDescent="0.25">
      <c r="E571" t="s">
        <v>344</v>
      </c>
      <c r="F571">
        <v>0.99887259956403995</v>
      </c>
    </row>
    <row r="572" spans="5:6" x14ac:dyDescent="0.25">
      <c r="E572" t="s">
        <v>654</v>
      </c>
      <c r="F572">
        <v>0.99887259956403995</v>
      </c>
    </row>
    <row r="573" spans="5:6" x14ac:dyDescent="0.25">
      <c r="E573" t="s">
        <v>673</v>
      </c>
      <c r="F573">
        <v>0.99887259956403995</v>
      </c>
    </row>
    <row r="574" spans="5:6" x14ac:dyDescent="0.25">
      <c r="E574" t="s">
        <v>570</v>
      </c>
      <c r="F574">
        <v>1</v>
      </c>
    </row>
    <row r="575" spans="5:6" x14ac:dyDescent="0.25">
      <c r="E575" t="s">
        <v>601</v>
      </c>
      <c r="F575">
        <v>1</v>
      </c>
    </row>
    <row r="576" spans="5:6" x14ac:dyDescent="0.25">
      <c r="E576" t="s">
        <v>274</v>
      </c>
      <c r="F57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2499-6A6D-4C4C-B181-E2F0B313A247}">
  <dimension ref="A1:G576"/>
  <sheetViews>
    <sheetView topLeftCell="A2" zoomScale="97" workbookViewId="0"/>
  </sheetViews>
  <sheetFormatPr defaultRowHeight="15" x14ac:dyDescent="0.25"/>
  <cols>
    <col min="1" max="1" width="40.140625" customWidth="1"/>
    <col min="2" max="2" width="23.28515625" customWidth="1"/>
    <col min="3" max="3" width="11.7109375" customWidth="1"/>
    <col min="4" max="4" width="10.42578125" customWidth="1"/>
    <col min="5" max="5" width="30.7109375" customWidth="1"/>
  </cols>
  <sheetData>
    <row r="1" spans="1:7" x14ac:dyDescent="0.25">
      <c r="A1" s="2" t="s">
        <v>1033</v>
      </c>
      <c r="B1" s="2" t="s">
        <v>923</v>
      </c>
      <c r="C1" s="2" t="s">
        <v>924</v>
      </c>
      <c r="D1" t="s">
        <v>687</v>
      </c>
      <c r="E1" s="2" t="s">
        <v>920</v>
      </c>
      <c r="F1" s="2" t="s">
        <v>663</v>
      </c>
      <c r="G1" s="2" t="s">
        <v>666</v>
      </c>
    </row>
    <row r="2" spans="1:7" x14ac:dyDescent="0.25">
      <c r="A2" t="s">
        <v>122</v>
      </c>
      <c r="D2">
        <v>2.4736899999999999</v>
      </c>
      <c r="E2" t="s">
        <v>12</v>
      </c>
      <c r="F2">
        <v>1.5082033745992701E-3</v>
      </c>
      <c r="G2">
        <f>VLOOKUP(E2,$A$2:$D$138,4,FALSE)</f>
        <v>2.0829800000000001</v>
      </c>
    </row>
    <row r="3" spans="1:7" x14ac:dyDescent="0.25">
      <c r="A3" t="s">
        <v>186</v>
      </c>
      <c r="D3">
        <v>2.4449299999999998</v>
      </c>
      <c r="E3" t="s">
        <v>564</v>
      </c>
      <c r="F3">
        <v>1.5082033745992701E-3</v>
      </c>
      <c r="G3" t="e">
        <f t="shared" ref="G3:G66" si="0">VLOOKUP(E3,$A$2:$D$138,4,FALSE)</f>
        <v>#N/A</v>
      </c>
    </row>
    <row r="4" spans="1:7" x14ac:dyDescent="0.25">
      <c r="A4" t="s">
        <v>126</v>
      </c>
      <c r="D4">
        <v>2.4235000000000002</v>
      </c>
      <c r="E4" t="s">
        <v>137</v>
      </c>
      <c r="F4">
        <v>1.5082033745992701E-3</v>
      </c>
      <c r="G4">
        <f t="shared" si="0"/>
        <v>1.89062</v>
      </c>
    </row>
    <row r="5" spans="1:7" x14ac:dyDescent="0.25">
      <c r="A5" t="s">
        <v>327</v>
      </c>
      <c r="D5">
        <v>2.3502999999999998</v>
      </c>
      <c r="E5" t="s">
        <v>276</v>
      </c>
      <c r="F5">
        <v>1.88496481163461E-3</v>
      </c>
      <c r="G5">
        <f t="shared" si="0"/>
        <v>1.37303</v>
      </c>
    </row>
    <row r="6" spans="1:7" x14ac:dyDescent="0.25">
      <c r="A6" t="s">
        <v>124</v>
      </c>
      <c r="D6">
        <v>2.3053499999999998</v>
      </c>
      <c r="E6" t="s">
        <v>290</v>
      </c>
      <c r="F6">
        <v>3.6843456921127498E-3</v>
      </c>
      <c r="G6">
        <f t="shared" si="0"/>
        <v>1.32657</v>
      </c>
    </row>
    <row r="7" spans="1:7" x14ac:dyDescent="0.25">
      <c r="A7" t="s">
        <v>175</v>
      </c>
      <c r="D7">
        <v>2.15889</v>
      </c>
      <c r="E7" t="s">
        <v>105</v>
      </c>
      <c r="F7">
        <v>4.8759983761698603E-3</v>
      </c>
      <c r="G7" t="e">
        <f t="shared" si="0"/>
        <v>#N/A</v>
      </c>
    </row>
    <row r="8" spans="1:7" x14ac:dyDescent="0.25">
      <c r="A8" t="s">
        <v>352</v>
      </c>
      <c r="D8">
        <v>2.1559900000000001</v>
      </c>
      <c r="E8" t="s">
        <v>124</v>
      </c>
      <c r="F8">
        <v>4.8759983761698603E-3</v>
      </c>
      <c r="G8">
        <f t="shared" si="0"/>
        <v>2.3053499999999998</v>
      </c>
    </row>
    <row r="9" spans="1:7" x14ac:dyDescent="0.25">
      <c r="A9" t="s">
        <v>311</v>
      </c>
      <c r="D9">
        <v>2.1151</v>
      </c>
      <c r="E9" t="s">
        <v>186</v>
      </c>
      <c r="F9">
        <v>6.6593650106054701E-3</v>
      </c>
      <c r="G9">
        <f t="shared" si="0"/>
        <v>2.4449299999999998</v>
      </c>
    </row>
    <row r="10" spans="1:7" x14ac:dyDescent="0.25">
      <c r="A10" t="s">
        <v>129</v>
      </c>
      <c r="D10">
        <v>2.0858400000000001</v>
      </c>
      <c r="E10" t="s">
        <v>294</v>
      </c>
      <c r="F10">
        <v>1.04834389831839E-2</v>
      </c>
      <c r="G10" t="e">
        <f t="shared" si="0"/>
        <v>#N/A</v>
      </c>
    </row>
    <row r="11" spans="1:7" x14ac:dyDescent="0.25">
      <c r="A11" t="s">
        <v>12</v>
      </c>
      <c r="D11">
        <v>2.0829800000000001</v>
      </c>
      <c r="E11" t="s">
        <v>483</v>
      </c>
      <c r="F11">
        <v>1.05608887914604E-2</v>
      </c>
      <c r="G11">
        <f t="shared" si="0"/>
        <v>1.28118</v>
      </c>
    </row>
    <row r="12" spans="1:7" x14ac:dyDescent="0.25">
      <c r="A12" t="s">
        <v>650</v>
      </c>
      <c r="D12">
        <v>2.01112</v>
      </c>
      <c r="E12" t="s">
        <v>351</v>
      </c>
      <c r="F12">
        <v>1.05608887914604E-2</v>
      </c>
      <c r="G12">
        <f t="shared" si="0"/>
        <v>1.36852</v>
      </c>
    </row>
    <row r="13" spans="1:7" x14ac:dyDescent="0.25">
      <c r="A13" t="s">
        <v>234</v>
      </c>
      <c r="D13">
        <v>1.93899</v>
      </c>
      <c r="E13" t="s">
        <v>291</v>
      </c>
      <c r="F13">
        <v>1.0965826958679301E-2</v>
      </c>
      <c r="G13" t="e">
        <f t="shared" si="0"/>
        <v>#N/A</v>
      </c>
    </row>
    <row r="14" spans="1:7" x14ac:dyDescent="0.25">
      <c r="A14" t="s">
        <v>318</v>
      </c>
      <c r="D14">
        <v>1.9388000000000001</v>
      </c>
      <c r="E14" t="s">
        <v>126</v>
      </c>
      <c r="F14">
        <v>1.0965826958679301E-2</v>
      </c>
      <c r="G14">
        <f t="shared" si="0"/>
        <v>2.4235000000000002</v>
      </c>
    </row>
    <row r="15" spans="1:7" x14ac:dyDescent="0.25">
      <c r="A15" t="s">
        <v>588</v>
      </c>
      <c r="D15">
        <v>1.9202399999999999</v>
      </c>
      <c r="E15" t="s">
        <v>234</v>
      </c>
      <c r="F15">
        <v>1.32700962740149E-2</v>
      </c>
      <c r="G15">
        <f t="shared" si="0"/>
        <v>1.93899</v>
      </c>
    </row>
    <row r="16" spans="1:7" x14ac:dyDescent="0.25">
      <c r="A16" t="s">
        <v>310</v>
      </c>
      <c r="D16">
        <v>1.9057599999999999</v>
      </c>
      <c r="E16" t="s">
        <v>129</v>
      </c>
      <c r="F16">
        <v>1.32700962740149E-2</v>
      </c>
      <c r="G16">
        <f t="shared" si="0"/>
        <v>2.0858400000000001</v>
      </c>
    </row>
    <row r="17" spans="1:7" x14ac:dyDescent="0.25">
      <c r="A17" t="s">
        <v>329</v>
      </c>
      <c r="D17">
        <v>1.8993599999999999</v>
      </c>
      <c r="E17" t="s">
        <v>122</v>
      </c>
      <c r="F17">
        <v>1.33480363341059E-2</v>
      </c>
      <c r="G17">
        <f t="shared" si="0"/>
        <v>2.4736899999999999</v>
      </c>
    </row>
    <row r="18" spans="1:7" x14ac:dyDescent="0.25">
      <c r="A18" t="s">
        <v>297</v>
      </c>
      <c r="D18">
        <v>1.891</v>
      </c>
      <c r="E18" t="s">
        <v>298</v>
      </c>
      <c r="F18">
        <v>1.33480363341059E-2</v>
      </c>
      <c r="G18">
        <f t="shared" si="0"/>
        <v>1.09406</v>
      </c>
    </row>
    <row r="19" spans="1:7" x14ac:dyDescent="0.25">
      <c r="A19" t="s">
        <v>137</v>
      </c>
      <c r="D19">
        <v>1.89062</v>
      </c>
      <c r="E19" t="s">
        <v>107</v>
      </c>
      <c r="F19">
        <v>1.3452827782371E-2</v>
      </c>
      <c r="G19" t="e">
        <f t="shared" si="0"/>
        <v>#N/A</v>
      </c>
    </row>
    <row r="20" spans="1:7" x14ac:dyDescent="0.25">
      <c r="A20" t="s">
        <v>101</v>
      </c>
      <c r="D20">
        <v>1.8584000000000001</v>
      </c>
      <c r="E20" t="s">
        <v>378</v>
      </c>
      <c r="F20">
        <v>2.1166701166265501E-2</v>
      </c>
      <c r="G20">
        <f t="shared" si="0"/>
        <v>1.6396200000000001</v>
      </c>
    </row>
    <row r="21" spans="1:7" x14ac:dyDescent="0.25">
      <c r="A21" t="s">
        <v>674</v>
      </c>
      <c r="D21">
        <v>1.8362799999999999</v>
      </c>
      <c r="E21" t="s">
        <v>69</v>
      </c>
      <c r="F21">
        <v>2.48247296268981E-2</v>
      </c>
      <c r="G21">
        <f t="shared" si="0"/>
        <v>1.8099700000000001</v>
      </c>
    </row>
    <row r="22" spans="1:7" x14ac:dyDescent="0.25">
      <c r="A22" t="s">
        <v>463</v>
      </c>
      <c r="D22">
        <v>1.8246800000000001</v>
      </c>
      <c r="E22" t="s">
        <v>260</v>
      </c>
      <c r="F22">
        <v>2.48247296268981E-2</v>
      </c>
      <c r="G22">
        <f t="shared" si="0"/>
        <v>1.72529</v>
      </c>
    </row>
    <row r="23" spans="1:7" x14ac:dyDescent="0.25">
      <c r="A23" t="s">
        <v>69</v>
      </c>
      <c r="D23">
        <v>1.8099700000000001</v>
      </c>
      <c r="E23" t="s">
        <v>329</v>
      </c>
      <c r="F23">
        <v>2.48247296268981E-2</v>
      </c>
      <c r="G23">
        <f t="shared" si="0"/>
        <v>1.8993599999999999</v>
      </c>
    </row>
    <row r="24" spans="1:7" x14ac:dyDescent="0.25">
      <c r="A24" t="s">
        <v>301</v>
      </c>
      <c r="D24">
        <v>1.8071900000000001</v>
      </c>
      <c r="E24" t="s">
        <v>524</v>
      </c>
      <c r="F24">
        <v>2.6775017036963999E-2</v>
      </c>
      <c r="G24">
        <f t="shared" si="0"/>
        <v>1.0208200000000001</v>
      </c>
    </row>
    <row r="25" spans="1:7" x14ac:dyDescent="0.25">
      <c r="A25" t="s">
        <v>331</v>
      </c>
      <c r="D25">
        <v>1.8066</v>
      </c>
      <c r="E25" t="s">
        <v>138</v>
      </c>
      <c r="F25">
        <v>2.9422367362004799E-2</v>
      </c>
      <c r="G25">
        <f t="shared" si="0"/>
        <v>1.15465</v>
      </c>
    </row>
    <row r="26" spans="1:7" x14ac:dyDescent="0.25">
      <c r="A26" t="s">
        <v>309</v>
      </c>
      <c r="D26">
        <v>1.80057</v>
      </c>
      <c r="E26" t="s">
        <v>343</v>
      </c>
      <c r="F26">
        <v>2.9422367362004799E-2</v>
      </c>
      <c r="G26">
        <f t="shared" si="0"/>
        <v>1.7374499999999999</v>
      </c>
    </row>
    <row r="27" spans="1:7" x14ac:dyDescent="0.25">
      <c r="A27" t="s">
        <v>430</v>
      </c>
      <c r="D27">
        <v>1.7926599999999999</v>
      </c>
      <c r="E27" t="s">
        <v>334</v>
      </c>
      <c r="F27">
        <v>3.5691254149891098E-2</v>
      </c>
      <c r="G27">
        <f t="shared" si="0"/>
        <v>1.0785100000000001</v>
      </c>
    </row>
    <row r="28" spans="1:7" x14ac:dyDescent="0.25">
      <c r="A28" t="s">
        <v>448</v>
      </c>
      <c r="D28">
        <v>1.74796</v>
      </c>
      <c r="E28" t="s">
        <v>145</v>
      </c>
      <c r="F28">
        <v>4.3140172875800402E-2</v>
      </c>
      <c r="G28" t="e">
        <f t="shared" si="0"/>
        <v>#N/A</v>
      </c>
    </row>
    <row r="29" spans="1:7" x14ac:dyDescent="0.25">
      <c r="A29" t="s">
        <v>343</v>
      </c>
      <c r="D29">
        <v>1.7374499999999999</v>
      </c>
      <c r="E29" t="s">
        <v>65</v>
      </c>
      <c r="F29">
        <v>4.3997178618600502E-2</v>
      </c>
      <c r="G29" t="e">
        <f t="shared" si="0"/>
        <v>#N/A</v>
      </c>
    </row>
    <row r="30" spans="1:7" x14ac:dyDescent="0.25">
      <c r="A30" t="s">
        <v>260</v>
      </c>
      <c r="D30">
        <v>1.72529</v>
      </c>
      <c r="E30" t="s">
        <v>207</v>
      </c>
      <c r="F30">
        <v>4.49145514093863E-2</v>
      </c>
      <c r="G30">
        <f t="shared" si="0"/>
        <v>1.2753300000000001</v>
      </c>
    </row>
    <row r="31" spans="1:7" x14ac:dyDescent="0.25">
      <c r="A31" t="s">
        <v>358</v>
      </c>
      <c r="D31">
        <v>1.7173</v>
      </c>
      <c r="E31" t="s">
        <v>166</v>
      </c>
      <c r="F31">
        <v>4.5891428366272899E-2</v>
      </c>
      <c r="G31">
        <f t="shared" si="0"/>
        <v>1.0875600000000001</v>
      </c>
    </row>
    <row r="32" spans="1:7" x14ac:dyDescent="0.25">
      <c r="A32" t="s">
        <v>316</v>
      </c>
      <c r="D32">
        <v>1.69069</v>
      </c>
      <c r="E32" t="s">
        <v>454</v>
      </c>
      <c r="F32">
        <v>4.9570761562198098E-2</v>
      </c>
      <c r="G32" t="e">
        <f t="shared" si="0"/>
        <v>#N/A</v>
      </c>
    </row>
    <row r="33" spans="1:7" x14ac:dyDescent="0.25">
      <c r="A33" t="s">
        <v>578</v>
      </c>
      <c r="D33">
        <v>1.6857800000000001</v>
      </c>
      <c r="E33" t="s">
        <v>160</v>
      </c>
      <c r="F33">
        <v>5.3535354188268297E-2</v>
      </c>
      <c r="G33">
        <f t="shared" si="0"/>
        <v>1.4416899999999999</v>
      </c>
    </row>
    <row r="34" spans="1:7" x14ac:dyDescent="0.25">
      <c r="A34" t="s">
        <v>347</v>
      </c>
      <c r="D34">
        <v>1.67804</v>
      </c>
      <c r="E34" t="s">
        <v>175</v>
      </c>
      <c r="F34">
        <v>5.4787390156508999E-2</v>
      </c>
      <c r="G34">
        <f t="shared" si="0"/>
        <v>2.15889</v>
      </c>
    </row>
    <row r="35" spans="1:7" x14ac:dyDescent="0.25">
      <c r="A35" t="s">
        <v>378</v>
      </c>
      <c r="D35">
        <v>1.6396200000000001</v>
      </c>
      <c r="E35" t="s">
        <v>570</v>
      </c>
      <c r="F35">
        <v>5.7483260449126397E-2</v>
      </c>
      <c r="G35">
        <f t="shared" si="0"/>
        <v>1.37171</v>
      </c>
    </row>
    <row r="36" spans="1:7" x14ac:dyDescent="0.25">
      <c r="A36" t="s">
        <v>45</v>
      </c>
      <c r="D36">
        <v>1.61775</v>
      </c>
      <c r="E36" t="s">
        <v>434</v>
      </c>
      <c r="F36">
        <v>5.7483260449126397E-2</v>
      </c>
      <c r="G36" t="e">
        <f t="shared" si="0"/>
        <v>#N/A</v>
      </c>
    </row>
    <row r="37" spans="1:7" x14ac:dyDescent="0.25">
      <c r="A37" t="s">
        <v>296</v>
      </c>
      <c r="D37">
        <v>1.5921799999999999</v>
      </c>
      <c r="E37" t="s">
        <v>146</v>
      </c>
      <c r="F37">
        <v>5.8927631422399297E-2</v>
      </c>
      <c r="G37">
        <f t="shared" si="0"/>
        <v>1.11836</v>
      </c>
    </row>
    <row r="38" spans="1:7" x14ac:dyDescent="0.25">
      <c r="A38" t="s">
        <v>651</v>
      </c>
      <c r="D38">
        <v>1.58236</v>
      </c>
      <c r="E38" t="s">
        <v>123</v>
      </c>
      <c r="F38">
        <v>6.7093519221062103E-2</v>
      </c>
      <c r="G38">
        <f t="shared" si="0"/>
        <v>1.2442299999999999</v>
      </c>
    </row>
    <row r="39" spans="1:7" x14ac:dyDescent="0.25">
      <c r="A39" t="s">
        <v>589</v>
      </c>
      <c r="D39">
        <v>1.5302100000000001</v>
      </c>
      <c r="E39" t="s">
        <v>437</v>
      </c>
      <c r="F39">
        <v>6.8801129124450605E-2</v>
      </c>
      <c r="G39" t="e">
        <f t="shared" si="0"/>
        <v>#N/A</v>
      </c>
    </row>
    <row r="40" spans="1:7" x14ac:dyDescent="0.25">
      <c r="A40" t="s">
        <v>193</v>
      </c>
      <c r="D40">
        <v>1.52959</v>
      </c>
      <c r="E40" t="s">
        <v>309</v>
      </c>
      <c r="F40">
        <v>7.4289289462910593E-2</v>
      </c>
      <c r="G40">
        <f t="shared" si="0"/>
        <v>1.80057</v>
      </c>
    </row>
    <row r="41" spans="1:7" x14ac:dyDescent="0.25">
      <c r="A41" t="s">
        <v>442</v>
      </c>
      <c r="D41">
        <v>1.52728</v>
      </c>
      <c r="E41" t="s">
        <v>51</v>
      </c>
      <c r="F41">
        <v>7.8219036453233998E-2</v>
      </c>
      <c r="G41" t="e">
        <f t="shared" si="0"/>
        <v>#N/A</v>
      </c>
    </row>
    <row r="42" spans="1:7" x14ac:dyDescent="0.25">
      <c r="A42" t="s">
        <v>591</v>
      </c>
      <c r="D42">
        <v>1.5195099999999999</v>
      </c>
      <c r="E42" t="s">
        <v>193</v>
      </c>
      <c r="F42">
        <v>7.8219036453233998E-2</v>
      </c>
      <c r="G42">
        <f t="shared" si="0"/>
        <v>1.52959</v>
      </c>
    </row>
    <row r="43" spans="1:7" x14ac:dyDescent="0.25">
      <c r="A43" t="s">
        <v>384</v>
      </c>
      <c r="D43">
        <v>1.51224</v>
      </c>
      <c r="E43" t="s">
        <v>46</v>
      </c>
      <c r="F43">
        <v>7.8431773314401904E-2</v>
      </c>
      <c r="G43" t="e">
        <f t="shared" si="0"/>
        <v>#N/A</v>
      </c>
    </row>
    <row r="44" spans="1:7" x14ac:dyDescent="0.25">
      <c r="A44" t="s">
        <v>226</v>
      </c>
      <c r="D44">
        <v>1.5051399999999999</v>
      </c>
      <c r="E44" t="s">
        <v>199</v>
      </c>
      <c r="F44">
        <v>7.8431773314401904E-2</v>
      </c>
      <c r="G44" t="e">
        <f t="shared" si="0"/>
        <v>#N/A</v>
      </c>
    </row>
    <row r="45" spans="1:7" x14ac:dyDescent="0.25">
      <c r="A45" t="s">
        <v>141</v>
      </c>
      <c r="D45">
        <v>1.50366</v>
      </c>
      <c r="E45" t="s">
        <v>24</v>
      </c>
      <c r="F45">
        <v>7.8792897170703202E-2</v>
      </c>
      <c r="G45" t="e">
        <f t="shared" si="0"/>
        <v>#N/A</v>
      </c>
    </row>
    <row r="46" spans="1:7" x14ac:dyDescent="0.25">
      <c r="A46" t="s">
        <v>194</v>
      </c>
      <c r="D46">
        <v>1.4894099999999999</v>
      </c>
      <c r="E46" t="s">
        <v>127</v>
      </c>
      <c r="F46">
        <v>7.8792897170703202E-2</v>
      </c>
      <c r="G46" t="e">
        <f t="shared" si="0"/>
        <v>#N/A</v>
      </c>
    </row>
    <row r="47" spans="1:7" x14ac:dyDescent="0.25">
      <c r="A47" t="s">
        <v>615</v>
      </c>
      <c r="D47">
        <v>1.4757400000000001</v>
      </c>
      <c r="E47" t="s">
        <v>136</v>
      </c>
      <c r="F47">
        <v>8.1013285173507699E-2</v>
      </c>
      <c r="G47" t="e">
        <f t="shared" si="0"/>
        <v>#N/A</v>
      </c>
    </row>
    <row r="48" spans="1:7" x14ac:dyDescent="0.25">
      <c r="A48" t="s">
        <v>640</v>
      </c>
      <c r="D48">
        <v>1.4716400000000001</v>
      </c>
      <c r="E48" t="s">
        <v>347</v>
      </c>
      <c r="F48">
        <v>8.7513143847297803E-2</v>
      </c>
      <c r="G48">
        <f t="shared" si="0"/>
        <v>1.67804</v>
      </c>
    </row>
    <row r="49" spans="1:7" x14ac:dyDescent="0.25">
      <c r="A49" t="s">
        <v>389</v>
      </c>
      <c r="D49">
        <v>1.4697899999999999</v>
      </c>
      <c r="E49" t="s">
        <v>182</v>
      </c>
      <c r="F49">
        <v>8.9985682904013806E-2</v>
      </c>
      <c r="G49">
        <f t="shared" si="0"/>
        <v>1.14832</v>
      </c>
    </row>
    <row r="50" spans="1:7" x14ac:dyDescent="0.25">
      <c r="A50" t="s">
        <v>688</v>
      </c>
      <c r="D50">
        <v>1.45875</v>
      </c>
      <c r="E50" t="s">
        <v>307</v>
      </c>
      <c r="F50">
        <v>9.2542100223788004E-2</v>
      </c>
      <c r="G50">
        <f t="shared" si="0"/>
        <v>1.0335799999999999</v>
      </c>
    </row>
    <row r="51" spans="1:7" x14ac:dyDescent="0.25">
      <c r="A51" t="s">
        <v>160</v>
      </c>
      <c r="D51">
        <v>1.4416899999999999</v>
      </c>
      <c r="E51" t="s">
        <v>128</v>
      </c>
      <c r="F51">
        <v>9.3317642179160595E-2</v>
      </c>
      <c r="G51" t="e">
        <f t="shared" si="0"/>
        <v>#N/A</v>
      </c>
    </row>
    <row r="52" spans="1:7" x14ac:dyDescent="0.25">
      <c r="A52" t="s">
        <v>308</v>
      </c>
      <c r="D52">
        <v>1.4129</v>
      </c>
      <c r="E52" t="s">
        <v>247</v>
      </c>
      <c r="F52">
        <v>9.3317642179160595E-2</v>
      </c>
      <c r="G52">
        <f t="shared" si="0"/>
        <v>1.1537500000000001</v>
      </c>
    </row>
    <row r="53" spans="1:7" x14ac:dyDescent="0.25">
      <c r="A53" t="s">
        <v>80</v>
      </c>
      <c r="D53">
        <v>1.4022600000000001</v>
      </c>
      <c r="E53" t="s">
        <v>45</v>
      </c>
      <c r="F53">
        <v>9.6030075197608505E-2</v>
      </c>
      <c r="G53">
        <f t="shared" si="0"/>
        <v>1.61775</v>
      </c>
    </row>
    <row r="54" spans="1:7" x14ac:dyDescent="0.25">
      <c r="A54" t="s">
        <v>276</v>
      </c>
      <c r="D54">
        <v>1.37303</v>
      </c>
      <c r="E54" t="s">
        <v>177</v>
      </c>
      <c r="F54">
        <v>9.9870589009045094E-2</v>
      </c>
      <c r="G54" t="e">
        <f t="shared" si="0"/>
        <v>#N/A</v>
      </c>
    </row>
    <row r="55" spans="1:7" x14ac:dyDescent="0.25">
      <c r="A55" t="s">
        <v>570</v>
      </c>
      <c r="D55">
        <v>1.37171</v>
      </c>
      <c r="E55" t="s">
        <v>571</v>
      </c>
      <c r="F55">
        <v>9.9870589009045094E-2</v>
      </c>
      <c r="G55" t="e">
        <f t="shared" si="0"/>
        <v>#N/A</v>
      </c>
    </row>
    <row r="56" spans="1:7" x14ac:dyDescent="0.25">
      <c r="A56" t="s">
        <v>351</v>
      </c>
      <c r="D56">
        <v>1.36852</v>
      </c>
      <c r="E56" t="s">
        <v>172</v>
      </c>
      <c r="F56">
        <v>9.9870589009045094E-2</v>
      </c>
      <c r="G56" t="e">
        <f t="shared" si="0"/>
        <v>#N/A</v>
      </c>
    </row>
    <row r="57" spans="1:7" x14ac:dyDescent="0.25">
      <c r="A57" t="s">
        <v>639</v>
      </c>
      <c r="D57">
        <v>1.36416</v>
      </c>
      <c r="E57" t="s">
        <v>565</v>
      </c>
      <c r="F57">
        <v>0.10102743869656799</v>
      </c>
      <c r="G57" t="e">
        <f t="shared" si="0"/>
        <v>#N/A</v>
      </c>
    </row>
    <row r="58" spans="1:7" x14ac:dyDescent="0.25">
      <c r="A58" t="s">
        <v>581</v>
      </c>
      <c r="D58">
        <v>1.3627</v>
      </c>
      <c r="E58" t="s">
        <v>161</v>
      </c>
      <c r="F58">
        <v>0.10102743869656799</v>
      </c>
      <c r="G58">
        <f t="shared" si="0"/>
        <v>1.0101800000000001</v>
      </c>
    </row>
    <row r="59" spans="1:7" x14ac:dyDescent="0.25">
      <c r="A59" t="s">
        <v>576</v>
      </c>
      <c r="D59">
        <v>1.3576299999999999</v>
      </c>
      <c r="E59" t="s">
        <v>242</v>
      </c>
      <c r="F59">
        <v>0.10405909819414801</v>
      </c>
      <c r="G59" t="e">
        <f t="shared" si="0"/>
        <v>#N/A</v>
      </c>
    </row>
    <row r="60" spans="1:7" x14ac:dyDescent="0.25">
      <c r="A60" t="s">
        <v>335</v>
      </c>
      <c r="D60">
        <v>1.35395</v>
      </c>
      <c r="E60" t="s">
        <v>150</v>
      </c>
      <c r="F60">
        <v>0.10718407990399</v>
      </c>
      <c r="G60" t="e">
        <f t="shared" si="0"/>
        <v>#N/A</v>
      </c>
    </row>
    <row r="61" spans="1:7" x14ac:dyDescent="0.25">
      <c r="A61" t="s">
        <v>577</v>
      </c>
      <c r="D61">
        <v>1.3538699999999999</v>
      </c>
      <c r="E61" t="s">
        <v>572</v>
      </c>
      <c r="F61">
        <v>0.13256325080841899</v>
      </c>
      <c r="G61">
        <f t="shared" si="0"/>
        <v>1.03467</v>
      </c>
    </row>
    <row r="62" spans="1:7" x14ac:dyDescent="0.25">
      <c r="A62" t="s">
        <v>395</v>
      </c>
      <c r="D62">
        <v>1.34402</v>
      </c>
      <c r="E62" t="s">
        <v>141</v>
      </c>
      <c r="F62">
        <v>0.13639866283312699</v>
      </c>
      <c r="G62">
        <f t="shared" si="0"/>
        <v>1.50366</v>
      </c>
    </row>
    <row r="63" spans="1:7" x14ac:dyDescent="0.25">
      <c r="A63" t="s">
        <v>5</v>
      </c>
      <c r="D63">
        <v>1.3363400000000001</v>
      </c>
      <c r="E63" t="s">
        <v>573</v>
      </c>
      <c r="F63">
        <v>0.140345068790761</v>
      </c>
      <c r="G63">
        <f t="shared" si="0"/>
        <v>1.0717300000000001</v>
      </c>
    </row>
    <row r="64" spans="1:7" x14ac:dyDescent="0.25">
      <c r="A64" t="s">
        <v>290</v>
      </c>
      <c r="D64">
        <v>1.32657</v>
      </c>
      <c r="E64" t="s">
        <v>465</v>
      </c>
      <c r="F64">
        <v>0.14214825418111601</v>
      </c>
      <c r="G64" t="e">
        <f t="shared" si="0"/>
        <v>#N/A</v>
      </c>
    </row>
    <row r="65" spans="1:7" x14ac:dyDescent="0.25">
      <c r="A65" t="s">
        <v>66</v>
      </c>
      <c r="D65">
        <v>1.30287</v>
      </c>
      <c r="E65" t="s">
        <v>485</v>
      </c>
      <c r="F65">
        <v>0.14214825418111601</v>
      </c>
      <c r="G65">
        <f t="shared" si="0"/>
        <v>1.1313200000000001</v>
      </c>
    </row>
    <row r="66" spans="1:7" x14ac:dyDescent="0.25">
      <c r="A66" t="s">
        <v>79</v>
      </c>
      <c r="D66">
        <v>1.29443</v>
      </c>
      <c r="E66" t="s">
        <v>176</v>
      </c>
      <c r="F66">
        <v>0.146293479197461</v>
      </c>
      <c r="G66" t="e">
        <f t="shared" si="0"/>
        <v>#N/A</v>
      </c>
    </row>
    <row r="67" spans="1:7" x14ac:dyDescent="0.25">
      <c r="A67" t="s">
        <v>483</v>
      </c>
      <c r="D67">
        <v>1.28118</v>
      </c>
      <c r="E67" t="s">
        <v>382</v>
      </c>
      <c r="F67">
        <v>0.14830811380149</v>
      </c>
      <c r="G67" t="e">
        <f t="shared" ref="G67:G112" si="1">VLOOKUP(E67,$A$2:$D$138,4,FALSE)</f>
        <v>#N/A</v>
      </c>
    </row>
    <row r="68" spans="1:7" x14ac:dyDescent="0.25">
      <c r="A68" t="s">
        <v>207</v>
      </c>
      <c r="D68">
        <v>1.2753300000000001</v>
      </c>
      <c r="E68" t="s">
        <v>335</v>
      </c>
      <c r="F68">
        <v>0.14830811380149</v>
      </c>
      <c r="G68">
        <f t="shared" si="1"/>
        <v>1.35395</v>
      </c>
    </row>
    <row r="69" spans="1:7" x14ac:dyDescent="0.25">
      <c r="A69" t="s">
        <v>123</v>
      </c>
      <c r="D69">
        <v>1.2442299999999999</v>
      </c>
      <c r="E69" t="s">
        <v>158</v>
      </c>
      <c r="F69">
        <v>0.150444730689588</v>
      </c>
      <c r="G69" t="e">
        <f t="shared" si="1"/>
        <v>#N/A</v>
      </c>
    </row>
    <row r="70" spans="1:7" x14ac:dyDescent="0.25">
      <c r="A70" t="s">
        <v>262</v>
      </c>
      <c r="D70">
        <v>1.2274</v>
      </c>
      <c r="E70" t="s">
        <v>271</v>
      </c>
      <c r="F70">
        <v>0.150444730689588</v>
      </c>
      <c r="G70" t="e">
        <f t="shared" si="1"/>
        <v>#N/A</v>
      </c>
    </row>
    <row r="71" spans="1:7" x14ac:dyDescent="0.25">
      <c r="A71" t="s">
        <v>646</v>
      </c>
      <c r="D71">
        <v>1.2273700000000001</v>
      </c>
      <c r="E71" t="s">
        <v>80</v>
      </c>
      <c r="F71">
        <v>0.153167611104119</v>
      </c>
      <c r="G71">
        <f t="shared" si="1"/>
        <v>1.4022600000000001</v>
      </c>
    </row>
    <row r="72" spans="1:7" x14ac:dyDescent="0.25">
      <c r="A72" t="s">
        <v>269</v>
      </c>
      <c r="D72">
        <v>1.22302</v>
      </c>
      <c r="E72" t="s">
        <v>101</v>
      </c>
      <c r="F72">
        <v>0.153167611104119</v>
      </c>
      <c r="G72">
        <f t="shared" si="1"/>
        <v>1.8584000000000001</v>
      </c>
    </row>
    <row r="73" spans="1:7" x14ac:dyDescent="0.25">
      <c r="A73" t="s">
        <v>286</v>
      </c>
      <c r="D73">
        <v>1.2208300000000001</v>
      </c>
      <c r="E73" t="s">
        <v>250</v>
      </c>
      <c r="F73">
        <v>0.153167611104119</v>
      </c>
      <c r="G73" t="e">
        <f t="shared" si="1"/>
        <v>#N/A</v>
      </c>
    </row>
    <row r="74" spans="1:7" x14ac:dyDescent="0.25">
      <c r="A74" t="s">
        <v>312</v>
      </c>
      <c r="D74">
        <v>1.2097899999999999</v>
      </c>
      <c r="E74" t="s">
        <v>342</v>
      </c>
      <c r="F74">
        <v>0.153167611104119</v>
      </c>
      <c r="G74" t="e">
        <f t="shared" si="1"/>
        <v>#N/A</v>
      </c>
    </row>
    <row r="75" spans="1:7" x14ac:dyDescent="0.25">
      <c r="A75" t="s">
        <v>689</v>
      </c>
      <c r="D75">
        <v>1.2079500000000001</v>
      </c>
      <c r="E75" t="s">
        <v>132</v>
      </c>
      <c r="F75">
        <v>0.153167611104119</v>
      </c>
      <c r="G75" t="e">
        <f t="shared" si="1"/>
        <v>#N/A</v>
      </c>
    </row>
    <row r="76" spans="1:7" x14ac:dyDescent="0.25">
      <c r="A76" t="s">
        <v>253</v>
      </c>
      <c r="D76">
        <v>1.20086</v>
      </c>
      <c r="E76" t="s">
        <v>148</v>
      </c>
      <c r="F76">
        <v>0.153167611104119</v>
      </c>
      <c r="G76" t="e">
        <f t="shared" si="1"/>
        <v>#N/A</v>
      </c>
    </row>
    <row r="77" spans="1:7" x14ac:dyDescent="0.25">
      <c r="A77" t="s">
        <v>609</v>
      </c>
      <c r="D77">
        <v>1.1936</v>
      </c>
      <c r="E77" t="s">
        <v>149</v>
      </c>
      <c r="F77">
        <v>0.153167611104119</v>
      </c>
      <c r="G77" t="e">
        <f t="shared" si="1"/>
        <v>#N/A</v>
      </c>
    </row>
    <row r="78" spans="1:7" x14ac:dyDescent="0.25">
      <c r="A78" t="s">
        <v>641</v>
      </c>
      <c r="D78">
        <v>1.1895</v>
      </c>
      <c r="E78" t="s">
        <v>140</v>
      </c>
      <c r="F78">
        <v>0.153167611104119</v>
      </c>
      <c r="G78">
        <f t="shared" si="1"/>
        <v>1.0547</v>
      </c>
    </row>
    <row r="79" spans="1:7" x14ac:dyDescent="0.25">
      <c r="A79" t="s">
        <v>370</v>
      </c>
      <c r="D79">
        <v>1.1787000000000001</v>
      </c>
      <c r="E79" t="s">
        <v>576</v>
      </c>
      <c r="F79">
        <v>0.153167611104119</v>
      </c>
      <c r="G79">
        <f t="shared" si="1"/>
        <v>1.3576299999999999</v>
      </c>
    </row>
    <row r="80" spans="1:7" x14ac:dyDescent="0.25">
      <c r="A80" t="s">
        <v>223</v>
      </c>
      <c r="D80">
        <v>1.1640699999999999</v>
      </c>
      <c r="E80" t="s">
        <v>574</v>
      </c>
      <c r="F80">
        <v>0.153167611104119</v>
      </c>
      <c r="G80">
        <f t="shared" si="1"/>
        <v>1.0460199999999999</v>
      </c>
    </row>
    <row r="81" spans="1:7" x14ac:dyDescent="0.25">
      <c r="A81" t="s">
        <v>504</v>
      </c>
      <c r="D81">
        <v>1.1631899999999999</v>
      </c>
      <c r="E81" t="s">
        <v>496</v>
      </c>
      <c r="F81">
        <v>0.153167611104119</v>
      </c>
      <c r="G81">
        <f t="shared" si="1"/>
        <v>1.0539099999999999</v>
      </c>
    </row>
    <row r="82" spans="1:7" x14ac:dyDescent="0.25">
      <c r="A82" t="s">
        <v>584</v>
      </c>
      <c r="D82">
        <v>1.1631400000000001</v>
      </c>
      <c r="E82" t="s">
        <v>575</v>
      </c>
      <c r="F82">
        <v>0.153167611104119</v>
      </c>
      <c r="G82" t="e">
        <f t="shared" si="1"/>
        <v>#N/A</v>
      </c>
    </row>
    <row r="83" spans="1:7" x14ac:dyDescent="0.25">
      <c r="A83" t="s">
        <v>138</v>
      </c>
      <c r="D83">
        <v>1.15465</v>
      </c>
      <c r="E83" t="s">
        <v>577</v>
      </c>
      <c r="F83">
        <v>0.153167611104119</v>
      </c>
      <c r="G83">
        <f t="shared" si="1"/>
        <v>1.3538699999999999</v>
      </c>
    </row>
    <row r="84" spans="1:7" x14ac:dyDescent="0.25">
      <c r="A84" t="s">
        <v>247</v>
      </c>
      <c r="D84">
        <v>1.1537500000000001</v>
      </c>
      <c r="E84" t="s">
        <v>170</v>
      </c>
      <c r="F84">
        <v>0.153167611104119</v>
      </c>
      <c r="G84" t="e">
        <f t="shared" si="1"/>
        <v>#N/A</v>
      </c>
    </row>
    <row r="85" spans="1:7" x14ac:dyDescent="0.25">
      <c r="A85" t="s">
        <v>209</v>
      </c>
      <c r="D85">
        <v>1.14951</v>
      </c>
      <c r="E85" t="s">
        <v>410</v>
      </c>
      <c r="F85">
        <v>0.153167611104119</v>
      </c>
      <c r="G85" t="e">
        <f t="shared" si="1"/>
        <v>#N/A</v>
      </c>
    </row>
    <row r="86" spans="1:7" x14ac:dyDescent="0.25">
      <c r="A86" t="s">
        <v>205</v>
      </c>
      <c r="D86">
        <v>1.1485099999999999</v>
      </c>
      <c r="E86" t="s">
        <v>1</v>
      </c>
      <c r="F86">
        <v>0.157881676999793</v>
      </c>
      <c r="G86">
        <f t="shared" si="1"/>
        <v>1.1218300000000001</v>
      </c>
    </row>
    <row r="87" spans="1:7" x14ac:dyDescent="0.25">
      <c r="A87" t="s">
        <v>182</v>
      </c>
      <c r="D87">
        <v>1.14832</v>
      </c>
      <c r="E87" t="s">
        <v>202</v>
      </c>
      <c r="F87">
        <v>0.16031774611284499</v>
      </c>
      <c r="G87" t="e">
        <f t="shared" si="1"/>
        <v>#N/A</v>
      </c>
    </row>
    <row r="88" spans="1:7" x14ac:dyDescent="0.25">
      <c r="A88" t="s">
        <v>93</v>
      </c>
      <c r="D88">
        <v>1.14707</v>
      </c>
      <c r="E88" t="s">
        <v>578</v>
      </c>
      <c r="F88">
        <v>0.16031774611284499</v>
      </c>
      <c r="G88">
        <f t="shared" si="1"/>
        <v>1.6857800000000001</v>
      </c>
    </row>
    <row r="89" spans="1:7" x14ac:dyDescent="0.25">
      <c r="A89" t="s">
        <v>360</v>
      </c>
      <c r="D89">
        <v>1.1448700000000001</v>
      </c>
      <c r="E89" t="s">
        <v>204</v>
      </c>
      <c r="F89">
        <v>0.16031774611284499</v>
      </c>
      <c r="G89" t="e">
        <f t="shared" si="1"/>
        <v>#N/A</v>
      </c>
    </row>
    <row r="90" spans="1:7" x14ac:dyDescent="0.25">
      <c r="A90" t="s">
        <v>626</v>
      </c>
      <c r="D90">
        <v>1.1417200000000001</v>
      </c>
      <c r="E90" t="s">
        <v>297</v>
      </c>
      <c r="F90">
        <v>0.16031774611284499</v>
      </c>
      <c r="G90">
        <f t="shared" si="1"/>
        <v>1.891</v>
      </c>
    </row>
    <row r="91" spans="1:7" x14ac:dyDescent="0.25">
      <c r="A91" t="s">
        <v>485</v>
      </c>
      <c r="D91">
        <v>1.1313200000000001</v>
      </c>
      <c r="E91" t="s">
        <v>579</v>
      </c>
      <c r="F91">
        <v>0.16031774611284499</v>
      </c>
      <c r="G91" t="e">
        <f t="shared" si="1"/>
        <v>#N/A</v>
      </c>
    </row>
    <row r="92" spans="1:7" x14ac:dyDescent="0.25">
      <c r="A92" t="s">
        <v>399</v>
      </c>
      <c r="D92">
        <v>1.1303000000000001</v>
      </c>
      <c r="E92" t="s">
        <v>399</v>
      </c>
      <c r="F92">
        <v>0.16031774611284499</v>
      </c>
      <c r="G92">
        <f t="shared" si="1"/>
        <v>1.1303000000000001</v>
      </c>
    </row>
    <row r="93" spans="1:7" x14ac:dyDescent="0.25">
      <c r="A93" t="s">
        <v>499</v>
      </c>
      <c r="D93">
        <v>1.12246</v>
      </c>
      <c r="E93" t="s">
        <v>63</v>
      </c>
      <c r="F93">
        <v>0.16349659077600001</v>
      </c>
      <c r="G93" t="e">
        <f t="shared" si="1"/>
        <v>#N/A</v>
      </c>
    </row>
    <row r="94" spans="1:7" x14ac:dyDescent="0.25">
      <c r="A94" t="s">
        <v>1</v>
      </c>
      <c r="D94">
        <v>1.1218300000000001</v>
      </c>
      <c r="E94" t="s">
        <v>265</v>
      </c>
      <c r="F94">
        <v>0.16349659077600001</v>
      </c>
      <c r="G94">
        <f t="shared" si="1"/>
        <v>1.0734399999999999</v>
      </c>
    </row>
    <row r="95" spans="1:7" x14ac:dyDescent="0.25">
      <c r="A95" t="s">
        <v>146</v>
      </c>
      <c r="D95">
        <v>1.11836</v>
      </c>
      <c r="E95" t="s">
        <v>331</v>
      </c>
      <c r="F95">
        <v>0.16677291930820701</v>
      </c>
      <c r="G95">
        <f t="shared" si="1"/>
        <v>1.8066</v>
      </c>
    </row>
    <row r="96" spans="1:7" x14ac:dyDescent="0.25">
      <c r="A96" t="s">
        <v>377</v>
      </c>
      <c r="D96">
        <v>1.1180300000000001</v>
      </c>
      <c r="E96" t="s">
        <v>179</v>
      </c>
      <c r="F96">
        <v>0.16677291930820701</v>
      </c>
      <c r="G96" t="e">
        <f t="shared" si="1"/>
        <v>#N/A</v>
      </c>
    </row>
    <row r="97" spans="1:7" x14ac:dyDescent="0.25">
      <c r="A97" t="s">
        <v>408</v>
      </c>
      <c r="D97">
        <v>1.1167800000000001</v>
      </c>
      <c r="E97" t="s">
        <v>262</v>
      </c>
      <c r="F97">
        <v>0.16841072553337699</v>
      </c>
      <c r="G97">
        <f t="shared" si="1"/>
        <v>1.2274</v>
      </c>
    </row>
    <row r="98" spans="1:7" x14ac:dyDescent="0.25">
      <c r="A98" t="s">
        <v>495</v>
      </c>
      <c r="D98">
        <v>1.11371</v>
      </c>
      <c r="E98" t="s">
        <v>352</v>
      </c>
      <c r="F98">
        <v>0.16841072553337699</v>
      </c>
      <c r="G98">
        <f t="shared" si="1"/>
        <v>2.1559900000000001</v>
      </c>
    </row>
    <row r="99" spans="1:7" x14ac:dyDescent="0.25">
      <c r="A99" t="s">
        <v>198</v>
      </c>
      <c r="D99">
        <v>1.1080399999999999</v>
      </c>
      <c r="E99" t="s">
        <v>358</v>
      </c>
      <c r="F99">
        <v>0.16841072553337699</v>
      </c>
      <c r="G99">
        <f t="shared" si="1"/>
        <v>1.7173</v>
      </c>
    </row>
    <row r="100" spans="1:7" x14ac:dyDescent="0.25">
      <c r="A100" t="s">
        <v>330</v>
      </c>
      <c r="D100">
        <v>1.10623</v>
      </c>
      <c r="E100" t="s">
        <v>139</v>
      </c>
      <c r="F100">
        <v>0.17018085613359099</v>
      </c>
      <c r="G100" t="e">
        <f t="shared" si="1"/>
        <v>#N/A</v>
      </c>
    </row>
    <row r="101" spans="1:7" x14ac:dyDescent="0.25">
      <c r="A101" t="s">
        <v>478</v>
      </c>
      <c r="D101">
        <v>1.1022000000000001</v>
      </c>
      <c r="E101" t="s">
        <v>580</v>
      </c>
      <c r="F101">
        <v>0.17018085613359099</v>
      </c>
      <c r="G101" t="e">
        <f t="shared" si="1"/>
        <v>#N/A</v>
      </c>
    </row>
    <row r="102" spans="1:7" x14ac:dyDescent="0.25">
      <c r="A102" t="s">
        <v>500</v>
      </c>
      <c r="D102">
        <v>1.10168</v>
      </c>
      <c r="E102" t="s">
        <v>492</v>
      </c>
      <c r="F102">
        <v>0.17018085613359099</v>
      </c>
      <c r="G102" t="e">
        <f t="shared" si="1"/>
        <v>#N/A</v>
      </c>
    </row>
    <row r="103" spans="1:7" x14ac:dyDescent="0.25">
      <c r="A103" t="s">
        <v>28</v>
      </c>
      <c r="D103">
        <v>1.1016699999999999</v>
      </c>
      <c r="E103" t="s">
        <v>267</v>
      </c>
      <c r="F103">
        <v>0.17207783387470499</v>
      </c>
      <c r="G103" t="e">
        <f t="shared" si="1"/>
        <v>#N/A</v>
      </c>
    </row>
    <row r="104" spans="1:7" x14ac:dyDescent="0.25">
      <c r="A104" t="s">
        <v>210</v>
      </c>
      <c r="D104">
        <v>1.1015200000000001</v>
      </c>
      <c r="E104" t="s">
        <v>327</v>
      </c>
      <c r="F104">
        <v>0.17207783387470499</v>
      </c>
      <c r="G104">
        <f t="shared" si="1"/>
        <v>2.3502999999999998</v>
      </c>
    </row>
    <row r="105" spans="1:7" x14ac:dyDescent="0.25">
      <c r="A105" t="s">
        <v>616</v>
      </c>
      <c r="D105">
        <v>1.09965</v>
      </c>
      <c r="E105" t="s">
        <v>387</v>
      </c>
      <c r="F105">
        <v>0.17207783387470499</v>
      </c>
      <c r="G105" t="e">
        <f t="shared" si="1"/>
        <v>#N/A</v>
      </c>
    </row>
    <row r="106" spans="1:7" x14ac:dyDescent="0.25">
      <c r="A106" t="s">
        <v>444</v>
      </c>
      <c r="D106">
        <v>1.09928</v>
      </c>
      <c r="E106" t="s">
        <v>68</v>
      </c>
      <c r="F106">
        <v>0.17248487071129201</v>
      </c>
      <c r="G106" t="e">
        <f t="shared" si="1"/>
        <v>#N/A</v>
      </c>
    </row>
    <row r="107" spans="1:7" x14ac:dyDescent="0.25">
      <c r="A107" t="s">
        <v>357</v>
      </c>
      <c r="D107">
        <v>1.09711</v>
      </c>
      <c r="E107" t="s">
        <v>279</v>
      </c>
      <c r="F107">
        <v>0.17248487071129201</v>
      </c>
      <c r="G107">
        <f t="shared" si="1"/>
        <v>1.0696099999999999</v>
      </c>
    </row>
    <row r="108" spans="1:7" x14ac:dyDescent="0.25">
      <c r="A108" t="s">
        <v>185</v>
      </c>
      <c r="D108">
        <v>1.09623</v>
      </c>
      <c r="E108" t="s">
        <v>323</v>
      </c>
      <c r="F108">
        <v>0.17248487071129201</v>
      </c>
      <c r="G108" t="e">
        <f t="shared" si="1"/>
        <v>#N/A</v>
      </c>
    </row>
    <row r="109" spans="1:7" x14ac:dyDescent="0.25">
      <c r="A109" t="s">
        <v>601</v>
      </c>
      <c r="D109">
        <v>1.0960000000000001</v>
      </c>
      <c r="E109" t="s">
        <v>167</v>
      </c>
      <c r="F109">
        <v>0.17248487071129201</v>
      </c>
      <c r="G109" t="e">
        <f t="shared" si="1"/>
        <v>#N/A</v>
      </c>
    </row>
    <row r="110" spans="1:7" x14ac:dyDescent="0.25">
      <c r="A110" t="s">
        <v>597</v>
      </c>
      <c r="D110">
        <v>1.0944799999999999</v>
      </c>
      <c r="E110" t="s">
        <v>10</v>
      </c>
      <c r="F110">
        <v>0.177781947705865</v>
      </c>
      <c r="G110" t="e">
        <f t="shared" si="1"/>
        <v>#N/A</v>
      </c>
    </row>
    <row r="111" spans="1:7" x14ac:dyDescent="0.25">
      <c r="A111" t="s">
        <v>298</v>
      </c>
      <c r="D111">
        <v>1.09406</v>
      </c>
      <c r="E111" t="s">
        <v>413</v>
      </c>
      <c r="F111">
        <v>0.177781947705865</v>
      </c>
      <c r="G111" t="e">
        <f t="shared" si="1"/>
        <v>#N/A</v>
      </c>
    </row>
    <row r="112" spans="1:7" x14ac:dyDescent="0.25">
      <c r="A112" t="s">
        <v>289</v>
      </c>
      <c r="D112">
        <v>1.0927100000000001</v>
      </c>
      <c r="E112" t="s">
        <v>270</v>
      </c>
      <c r="F112">
        <v>0.177781947705865</v>
      </c>
      <c r="G112" t="e">
        <f t="shared" si="1"/>
        <v>#N/A</v>
      </c>
    </row>
    <row r="113" spans="1:6" x14ac:dyDescent="0.25">
      <c r="A113" t="s">
        <v>166</v>
      </c>
      <c r="D113">
        <v>1.0875600000000001</v>
      </c>
      <c r="E113" t="s">
        <v>312</v>
      </c>
      <c r="F113">
        <v>0.177781947705865</v>
      </c>
    </row>
    <row r="114" spans="1:6" x14ac:dyDescent="0.25">
      <c r="A114" t="s">
        <v>245</v>
      </c>
      <c r="D114">
        <v>1.0841000000000001</v>
      </c>
      <c r="E114" t="s">
        <v>440</v>
      </c>
      <c r="F114">
        <v>0.177781947705865</v>
      </c>
    </row>
    <row r="115" spans="1:6" x14ac:dyDescent="0.25">
      <c r="A115" t="s">
        <v>268</v>
      </c>
      <c r="D115">
        <v>1.0837300000000001</v>
      </c>
      <c r="E115" t="s">
        <v>375</v>
      </c>
      <c r="F115">
        <v>0.177781947705865</v>
      </c>
    </row>
    <row r="116" spans="1:6" x14ac:dyDescent="0.25">
      <c r="A116" t="s">
        <v>237</v>
      </c>
      <c r="D116">
        <v>1.0814699999999999</v>
      </c>
      <c r="E116" t="s">
        <v>468</v>
      </c>
      <c r="F116">
        <v>0.177781947705865</v>
      </c>
    </row>
    <row r="117" spans="1:6" x14ac:dyDescent="0.25">
      <c r="A117" t="s">
        <v>334</v>
      </c>
      <c r="D117">
        <v>1.0785100000000001</v>
      </c>
      <c r="E117" t="s">
        <v>152</v>
      </c>
      <c r="F117">
        <v>0.177781947705865</v>
      </c>
    </row>
    <row r="118" spans="1:6" x14ac:dyDescent="0.25">
      <c r="A118" t="s">
        <v>81</v>
      </c>
      <c r="D118">
        <v>1.0747199999999999</v>
      </c>
      <c r="E118" t="s">
        <v>180</v>
      </c>
      <c r="F118">
        <v>0.177781947705865</v>
      </c>
    </row>
    <row r="119" spans="1:6" x14ac:dyDescent="0.25">
      <c r="A119" t="s">
        <v>265</v>
      </c>
      <c r="D119">
        <v>1.0734399999999999</v>
      </c>
      <c r="E119" t="s">
        <v>171</v>
      </c>
      <c r="F119">
        <v>0.177781947705865</v>
      </c>
    </row>
    <row r="120" spans="1:6" x14ac:dyDescent="0.25">
      <c r="A120" t="s">
        <v>573</v>
      </c>
      <c r="D120">
        <v>1.0717300000000001</v>
      </c>
      <c r="E120" t="s">
        <v>391</v>
      </c>
      <c r="F120">
        <v>0.18178988929793799</v>
      </c>
    </row>
    <row r="121" spans="1:6" x14ac:dyDescent="0.25">
      <c r="A121" t="s">
        <v>279</v>
      </c>
      <c r="D121">
        <v>1.0696099999999999</v>
      </c>
      <c r="E121" t="s">
        <v>477</v>
      </c>
      <c r="F121">
        <v>0.18178988929793799</v>
      </c>
    </row>
    <row r="122" spans="1:6" x14ac:dyDescent="0.25">
      <c r="A122" t="s">
        <v>77</v>
      </c>
      <c r="D122">
        <v>1.06908</v>
      </c>
      <c r="E122" t="s">
        <v>416</v>
      </c>
      <c r="F122">
        <v>0.18589364281478499</v>
      </c>
    </row>
    <row r="123" spans="1:6" x14ac:dyDescent="0.25">
      <c r="A123" t="s">
        <v>379</v>
      </c>
      <c r="D123">
        <v>1.06375</v>
      </c>
      <c r="E123" t="s">
        <v>461</v>
      </c>
      <c r="F123">
        <v>0.18589364281478499</v>
      </c>
    </row>
    <row r="124" spans="1:6" x14ac:dyDescent="0.25">
      <c r="A124" t="s">
        <v>140</v>
      </c>
      <c r="D124">
        <v>1.0547</v>
      </c>
      <c r="E124" t="s">
        <v>131</v>
      </c>
      <c r="F124">
        <v>0.199133230271235</v>
      </c>
    </row>
    <row r="125" spans="1:6" x14ac:dyDescent="0.25">
      <c r="A125" t="s">
        <v>496</v>
      </c>
      <c r="D125">
        <v>1.0539099999999999</v>
      </c>
      <c r="E125" t="s">
        <v>205</v>
      </c>
      <c r="F125">
        <v>0.20355914568272601</v>
      </c>
    </row>
    <row r="126" spans="1:6" x14ac:dyDescent="0.25">
      <c r="A126" t="s">
        <v>319</v>
      </c>
      <c r="D126">
        <v>1.0469999999999999</v>
      </c>
      <c r="E126" t="s">
        <v>464</v>
      </c>
      <c r="F126">
        <v>0.20355914568272601</v>
      </c>
    </row>
    <row r="127" spans="1:6" x14ac:dyDescent="0.25">
      <c r="A127" t="s">
        <v>574</v>
      </c>
      <c r="D127">
        <v>1.0460199999999999</v>
      </c>
      <c r="E127" t="s">
        <v>401</v>
      </c>
      <c r="F127">
        <v>0.20646000581014901</v>
      </c>
    </row>
    <row r="128" spans="1:6" x14ac:dyDescent="0.25">
      <c r="A128" t="s">
        <v>618</v>
      </c>
      <c r="D128">
        <v>1.04321</v>
      </c>
      <c r="E128" t="s">
        <v>581</v>
      </c>
      <c r="F128">
        <v>0.20646000581014901</v>
      </c>
    </row>
    <row r="129" spans="1:6" x14ac:dyDescent="0.25">
      <c r="A129" t="s">
        <v>259</v>
      </c>
      <c r="D129">
        <v>1.03491</v>
      </c>
      <c r="E129" t="s">
        <v>436</v>
      </c>
      <c r="F129">
        <v>0.20646000581014901</v>
      </c>
    </row>
    <row r="130" spans="1:6" x14ac:dyDescent="0.25">
      <c r="A130" t="s">
        <v>572</v>
      </c>
      <c r="D130">
        <v>1.03467</v>
      </c>
      <c r="E130" t="s">
        <v>503</v>
      </c>
      <c r="F130">
        <v>0.21257564073080601</v>
      </c>
    </row>
    <row r="131" spans="1:6" x14ac:dyDescent="0.25">
      <c r="A131" t="s">
        <v>307</v>
      </c>
      <c r="D131">
        <v>1.0335799999999999</v>
      </c>
      <c r="E131" t="s">
        <v>582</v>
      </c>
      <c r="F131">
        <v>0.21257564073080601</v>
      </c>
    </row>
    <row r="132" spans="1:6" x14ac:dyDescent="0.25">
      <c r="A132" t="s">
        <v>272</v>
      </c>
      <c r="D132">
        <v>1.0297700000000001</v>
      </c>
      <c r="E132" t="s">
        <v>223</v>
      </c>
      <c r="F132">
        <v>0.21257564073080601</v>
      </c>
    </row>
    <row r="133" spans="1:6" x14ac:dyDescent="0.25">
      <c r="A133" t="s">
        <v>524</v>
      </c>
      <c r="C133" s="16" t="s">
        <v>1027</v>
      </c>
      <c r="D133">
        <v>1.0208200000000001</v>
      </c>
      <c r="E133" t="s">
        <v>430</v>
      </c>
      <c r="F133">
        <v>0.21257564073080601</v>
      </c>
    </row>
    <row r="134" spans="1:6" x14ac:dyDescent="0.25">
      <c r="A134" t="s">
        <v>537</v>
      </c>
      <c r="D134">
        <v>1.0172300000000001</v>
      </c>
      <c r="E134" t="s">
        <v>583</v>
      </c>
      <c r="F134">
        <v>0.21257564073080601</v>
      </c>
    </row>
    <row r="135" spans="1:6" x14ac:dyDescent="0.25">
      <c r="A135" t="s">
        <v>427</v>
      </c>
      <c r="D135">
        <v>1.0164800000000001</v>
      </c>
      <c r="E135" t="s">
        <v>380</v>
      </c>
      <c r="F135">
        <v>0.21257564073080601</v>
      </c>
    </row>
    <row r="136" spans="1:6" x14ac:dyDescent="0.25">
      <c r="A136" t="s">
        <v>161</v>
      </c>
      <c r="D136">
        <v>1.0101800000000001</v>
      </c>
      <c r="E136" t="s">
        <v>248</v>
      </c>
      <c r="F136">
        <v>0.21422345032248599</v>
      </c>
    </row>
    <row r="137" spans="1:6" x14ac:dyDescent="0.25">
      <c r="A137" t="s">
        <v>163</v>
      </c>
      <c r="D137">
        <v>1.00722</v>
      </c>
      <c r="E137" t="s">
        <v>261</v>
      </c>
      <c r="F137">
        <v>0.21422345032248599</v>
      </c>
    </row>
    <row r="138" spans="1:6" x14ac:dyDescent="0.25">
      <c r="E138" t="s">
        <v>420</v>
      </c>
      <c r="F138">
        <v>0.21422345032248599</v>
      </c>
    </row>
    <row r="139" spans="1:6" x14ac:dyDescent="0.25">
      <c r="E139" t="s">
        <v>245</v>
      </c>
      <c r="F139">
        <v>0.21422345032248599</v>
      </c>
    </row>
    <row r="140" spans="1:6" x14ac:dyDescent="0.25">
      <c r="E140" t="s">
        <v>479</v>
      </c>
      <c r="F140">
        <v>0.22067541585271899</v>
      </c>
    </row>
    <row r="141" spans="1:6" x14ac:dyDescent="0.25">
      <c r="E141" t="s">
        <v>7</v>
      </c>
      <c r="F141">
        <v>0.223623684400412</v>
      </c>
    </row>
    <row r="142" spans="1:6" x14ac:dyDescent="0.25">
      <c r="E142" t="s">
        <v>586</v>
      </c>
      <c r="F142">
        <v>0.223623684400412</v>
      </c>
    </row>
    <row r="143" spans="1:6" x14ac:dyDescent="0.25">
      <c r="E143" t="s">
        <v>357</v>
      </c>
      <c r="F143">
        <v>0.223623684400412</v>
      </c>
    </row>
    <row r="144" spans="1:6" x14ac:dyDescent="0.25">
      <c r="E144" t="s">
        <v>584</v>
      </c>
      <c r="F144">
        <v>0.223623684400412</v>
      </c>
    </row>
    <row r="145" spans="5:6" x14ac:dyDescent="0.25">
      <c r="E145" t="s">
        <v>505</v>
      </c>
      <c r="F145">
        <v>0.223623684400412</v>
      </c>
    </row>
    <row r="146" spans="5:6" x14ac:dyDescent="0.25">
      <c r="E146" t="s">
        <v>585</v>
      </c>
      <c r="F146">
        <v>0.223623684400412</v>
      </c>
    </row>
    <row r="147" spans="5:6" x14ac:dyDescent="0.25">
      <c r="E147" t="s">
        <v>194</v>
      </c>
      <c r="F147">
        <v>0.223623684400412</v>
      </c>
    </row>
    <row r="148" spans="5:6" x14ac:dyDescent="0.25">
      <c r="E148" t="s">
        <v>130</v>
      </c>
      <c r="F148">
        <v>0.223623684400412</v>
      </c>
    </row>
    <row r="149" spans="5:6" x14ac:dyDescent="0.25">
      <c r="E149" t="s">
        <v>318</v>
      </c>
      <c r="F149">
        <v>0.223623684400412</v>
      </c>
    </row>
    <row r="150" spans="5:6" x14ac:dyDescent="0.25">
      <c r="E150" t="s">
        <v>190</v>
      </c>
      <c r="F150">
        <v>0.223623684400412</v>
      </c>
    </row>
    <row r="151" spans="5:6" x14ac:dyDescent="0.25">
      <c r="E151" t="s">
        <v>587</v>
      </c>
      <c r="F151">
        <v>0.223623684400412</v>
      </c>
    </row>
    <row r="152" spans="5:6" x14ac:dyDescent="0.25">
      <c r="E152" t="s">
        <v>390</v>
      </c>
      <c r="F152">
        <v>0.223623684400412</v>
      </c>
    </row>
    <row r="153" spans="5:6" x14ac:dyDescent="0.25">
      <c r="E153" t="s">
        <v>406</v>
      </c>
      <c r="F153">
        <v>0.223623684400412</v>
      </c>
    </row>
    <row r="154" spans="5:6" x14ac:dyDescent="0.25">
      <c r="E154" t="s">
        <v>460</v>
      </c>
      <c r="F154">
        <v>0.223623684400412</v>
      </c>
    </row>
    <row r="155" spans="5:6" x14ac:dyDescent="0.25">
      <c r="E155" t="s">
        <v>300</v>
      </c>
      <c r="F155">
        <v>0.22688282363055801</v>
      </c>
    </row>
    <row r="156" spans="5:6" x14ac:dyDescent="0.25">
      <c r="E156" t="s">
        <v>306</v>
      </c>
      <c r="F156">
        <v>0.22688282363055801</v>
      </c>
    </row>
    <row r="157" spans="5:6" x14ac:dyDescent="0.25">
      <c r="E157" t="s">
        <v>466</v>
      </c>
      <c r="F157">
        <v>0.22688282363055801</v>
      </c>
    </row>
    <row r="158" spans="5:6" x14ac:dyDescent="0.25">
      <c r="E158" t="s">
        <v>332</v>
      </c>
      <c r="F158">
        <v>0.22688282363055801</v>
      </c>
    </row>
    <row r="159" spans="5:6" x14ac:dyDescent="0.25">
      <c r="E159" t="s">
        <v>429</v>
      </c>
      <c r="F159">
        <v>0.22688282363055801</v>
      </c>
    </row>
    <row r="160" spans="5:6" x14ac:dyDescent="0.25">
      <c r="E160" t="s">
        <v>219</v>
      </c>
      <c r="F160">
        <v>0.22688282363055801</v>
      </c>
    </row>
    <row r="161" spans="5:6" x14ac:dyDescent="0.25">
      <c r="E161" t="s">
        <v>482</v>
      </c>
      <c r="F161">
        <v>0.22688282363055801</v>
      </c>
    </row>
    <row r="162" spans="5:6" x14ac:dyDescent="0.25">
      <c r="E162" t="s">
        <v>588</v>
      </c>
      <c r="F162">
        <v>0.22688282363055801</v>
      </c>
    </row>
    <row r="163" spans="5:6" x14ac:dyDescent="0.25">
      <c r="E163" t="s">
        <v>362</v>
      </c>
      <c r="F163">
        <v>0.22688282363055801</v>
      </c>
    </row>
    <row r="164" spans="5:6" x14ac:dyDescent="0.25">
      <c r="E164" t="s">
        <v>269</v>
      </c>
      <c r="F164">
        <v>0.23079771698790599</v>
      </c>
    </row>
    <row r="165" spans="5:6" x14ac:dyDescent="0.25">
      <c r="E165" t="s">
        <v>222</v>
      </c>
      <c r="F165">
        <v>0.23079771698790599</v>
      </c>
    </row>
    <row r="166" spans="5:6" x14ac:dyDescent="0.25">
      <c r="E166" t="s">
        <v>589</v>
      </c>
      <c r="F166">
        <v>0.23079771698790599</v>
      </c>
    </row>
    <row r="167" spans="5:6" x14ac:dyDescent="0.25">
      <c r="E167" t="s">
        <v>95</v>
      </c>
      <c r="F167">
        <v>0.236208207458171</v>
      </c>
    </row>
    <row r="168" spans="5:6" x14ac:dyDescent="0.25">
      <c r="E168" t="s">
        <v>189</v>
      </c>
      <c r="F168">
        <v>0.236208207458171</v>
      </c>
    </row>
    <row r="169" spans="5:6" x14ac:dyDescent="0.25">
      <c r="E169" t="s">
        <v>268</v>
      </c>
      <c r="F169">
        <v>0.23889598754743099</v>
      </c>
    </row>
    <row r="170" spans="5:6" x14ac:dyDescent="0.25">
      <c r="E170" t="s">
        <v>209</v>
      </c>
      <c r="F170">
        <v>0.23889598754743099</v>
      </c>
    </row>
    <row r="171" spans="5:6" x14ac:dyDescent="0.25">
      <c r="E171" t="s">
        <v>371</v>
      </c>
      <c r="F171">
        <v>0.23889598754743099</v>
      </c>
    </row>
    <row r="172" spans="5:6" x14ac:dyDescent="0.25">
      <c r="E172" t="s">
        <v>590</v>
      </c>
      <c r="F172">
        <v>0.23889598754743099</v>
      </c>
    </row>
    <row r="173" spans="5:6" x14ac:dyDescent="0.25">
      <c r="E173" t="s">
        <v>2</v>
      </c>
      <c r="F173">
        <v>0.24168976603508199</v>
      </c>
    </row>
    <row r="174" spans="5:6" x14ac:dyDescent="0.25">
      <c r="E174" t="s">
        <v>354</v>
      </c>
      <c r="F174">
        <v>0.24168976603508199</v>
      </c>
    </row>
    <row r="175" spans="5:6" x14ac:dyDescent="0.25">
      <c r="E175" t="s">
        <v>346</v>
      </c>
      <c r="F175">
        <v>0.24168976603508199</v>
      </c>
    </row>
    <row r="176" spans="5:6" x14ac:dyDescent="0.25">
      <c r="E176" t="s">
        <v>372</v>
      </c>
      <c r="F176">
        <v>0.24168976603508199</v>
      </c>
    </row>
    <row r="177" spans="5:6" x14ac:dyDescent="0.25">
      <c r="E177" t="s">
        <v>349</v>
      </c>
      <c r="F177">
        <v>0.24875575830923399</v>
      </c>
    </row>
    <row r="178" spans="5:6" x14ac:dyDescent="0.25">
      <c r="E178" t="s">
        <v>359</v>
      </c>
      <c r="F178">
        <v>0.25171047221369403</v>
      </c>
    </row>
    <row r="179" spans="5:6" x14ac:dyDescent="0.25">
      <c r="E179" t="s">
        <v>5</v>
      </c>
      <c r="F179">
        <v>0.25171047221369403</v>
      </c>
    </row>
    <row r="180" spans="5:6" x14ac:dyDescent="0.25">
      <c r="E180" t="s">
        <v>591</v>
      </c>
      <c r="F180">
        <v>0.25171047221369403</v>
      </c>
    </row>
    <row r="181" spans="5:6" x14ac:dyDescent="0.25">
      <c r="E181" t="s">
        <v>292</v>
      </c>
      <c r="F181">
        <v>0.25171047221369403</v>
      </c>
    </row>
    <row r="182" spans="5:6" x14ac:dyDescent="0.25">
      <c r="E182" t="s">
        <v>408</v>
      </c>
      <c r="F182">
        <v>0.25615891646790201</v>
      </c>
    </row>
    <row r="183" spans="5:6" x14ac:dyDescent="0.25">
      <c r="E183" t="s">
        <v>49</v>
      </c>
      <c r="F183">
        <v>0.25615891646790201</v>
      </c>
    </row>
    <row r="184" spans="5:6" x14ac:dyDescent="0.25">
      <c r="E184" t="s">
        <v>213</v>
      </c>
      <c r="F184">
        <v>0.25615891646790201</v>
      </c>
    </row>
    <row r="185" spans="5:6" x14ac:dyDescent="0.25">
      <c r="E185" t="s">
        <v>30</v>
      </c>
      <c r="F185">
        <v>0.25655746685754799</v>
      </c>
    </row>
    <row r="186" spans="5:6" x14ac:dyDescent="0.25">
      <c r="E186" t="s">
        <v>395</v>
      </c>
      <c r="F186">
        <v>0.25655746685754799</v>
      </c>
    </row>
    <row r="187" spans="5:6" x14ac:dyDescent="0.25">
      <c r="E187" t="s">
        <v>593</v>
      </c>
      <c r="F187">
        <v>0.25655746685754799</v>
      </c>
    </row>
    <row r="188" spans="5:6" x14ac:dyDescent="0.25">
      <c r="E188" t="s">
        <v>463</v>
      </c>
      <c r="F188">
        <v>0.25655746685754799</v>
      </c>
    </row>
    <row r="189" spans="5:6" x14ac:dyDescent="0.25">
      <c r="E189" t="s">
        <v>594</v>
      </c>
      <c r="F189">
        <v>0.25655746685754799</v>
      </c>
    </row>
    <row r="190" spans="5:6" x14ac:dyDescent="0.25">
      <c r="E190" t="s">
        <v>592</v>
      </c>
      <c r="F190">
        <v>0.25655746685754799</v>
      </c>
    </row>
    <row r="191" spans="5:6" x14ac:dyDescent="0.25">
      <c r="E191" t="s">
        <v>100</v>
      </c>
      <c r="F191">
        <v>0.26117437623769701</v>
      </c>
    </row>
    <row r="192" spans="5:6" x14ac:dyDescent="0.25">
      <c r="E192" t="s">
        <v>595</v>
      </c>
      <c r="F192">
        <v>0.26117437623769701</v>
      </c>
    </row>
    <row r="193" spans="5:6" x14ac:dyDescent="0.25">
      <c r="E193" t="s">
        <v>596</v>
      </c>
      <c r="F193">
        <v>0.26117437623769701</v>
      </c>
    </row>
    <row r="194" spans="5:6" x14ac:dyDescent="0.25">
      <c r="E194" t="s">
        <v>597</v>
      </c>
      <c r="F194">
        <v>0.26724842188508202</v>
      </c>
    </row>
    <row r="195" spans="5:6" x14ac:dyDescent="0.25">
      <c r="E195" t="s">
        <v>493</v>
      </c>
      <c r="F195">
        <v>0.26724842188508202</v>
      </c>
    </row>
    <row r="196" spans="5:6" x14ac:dyDescent="0.25">
      <c r="E196" t="s">
        <v>330</v>
      </c>
      <c r="F196">
        <v>0.27483207734623899</v>
      </c>
    </row>
    <row r="197" spans="5:6" x14ac:dyDescent="0.25">
      <c r="E197" t="s">
        <v>499</v>
      </c>
      <c r="F197">
        <v>0.28113915863905498</v>
      </c>
    </row>
    <row r="198" spans="5:6" x14ac:dyDescent="0.25">
      <c r="E198" t="s">
        <v>301</v>
      </c>
      <c r="F198">
        <v>0.28113915863905498</v>
      </c>
    </row>
    <row r="199" spans="5:6" x14ac:dyDescent="0.25">
      <c r="E199" t="s">
        <v>311</v>
      </c>
      <c r="F199">
        <v>0.284693623654035</v>
      </c>
    </row>
    <row r="200" spans="5:6" x14ac:dyDescent="0.25">
      <c r="E200" t="s">
        <v>598</v>
      </c>
      <c r="F200">
        <v>0.284693623654035</v>
      </c>
    </row>
    <row r="201" spans="5:6" x14ac:dyDescent="0.25">
      <c r="E201" t="s">
        <v>599</v>
      </c>
      <c r="F201">
        <v>0.284693623654035</v>
      </c>
    </row>
    <row r="202" spans="5:6" x14ac:dyDescent="0.25">
      <c r="E202" t="s">
        <v>600</v>
      </c>
      <c r="F202">
        <v>0.284693623654035</v>
      </c>
    </row>
    <row r="203" spans="5:6" x14ac:dyDescent="0.25">
      <c r="E203" t="s">
        <v>201</v>
      </c>
      <c r="F203">
        <v>0.292623814113041</v>
      </c>
    </row>
    <row r="204" spans="5:6" x14ac:dyDescent="0.25">
      <c r="E204" t="s">
        <v>601</v>
      </c>
      <c r="F204">
        <v>0.29490303891011499</v>
      </c>
    </row>
    <row r="205" spans="5:6" x14ac:dyDescent="0.25">
      <c r="E205" t="s">
        <v>602</v>
      </c>
      <c r="F205">
        <v>0.29490303891011499</v>
      </c>
    </row>
    <row r="206" spans="5:6" x14ac:dyDescent="0.25">
      <c r="E206" t="s">
        <v>203</v>
      </c>
      <c r="F206">
        <v>0.29490303891011499</v>
      </c>
    </row>
    <row r="207" spans="5:6" x14ac:dyDescent="0.25">
      <c r="E207" t="s">
        <v>310</v>
      </c>
      <c r="F207">
        <v>0.29490303891011499</v>
      </c>
    </row>
    <row r="208" spans="5:6" x14ac:dyDescent="0.25">
      <c r="E208" t="s">
        <v>385</v>
      </c>
      <c r="F208">
        <v>0.29490303891011499</v>
      </c>
    </row>
    <row r="209" spans="5:6" x14ac:dyDescent="0.25">
      <c r="E209" t="s">
        <v>321</v>
      </c>
      <c r="F209">
        <v>0.298715201292795</v>
      </c>
    </row>
    <row r="210" spans="5:6" x14ac:dyDescent="0.25">
      <c r="E210" t="s">
        <v>237</v>
      </c>
      <c r="F210">
        <v>0.298715201292795</v>
      </c>
    </row>
    <row r="211" spans="5:6" x14ac:dyDescent="0.25">
      <c r="E211" t="s">
        <v>174</v>
      </c>
      <c r="F211">
        <v>0.298715201292795</v>
      </c>
    </row>
    <row r="212" spans="5:6" x14ac:dyDescent="0.25">
      <c r="E212" t="s">
        <v>191</v>
      </c>
      <c r="F212">
        <v>0.298715201292795</v>
      </c>
    </row>
    <row r="213" spans="5:6" x14ac:dyDescent="0.25">
      <c r="E213" t="s">
        <v>603</v>
      </c>
      <c r="F213">
        <v>0.30403118308465499</v>
      </c>
    </row>
    <row r="214" spans="5:6" x14ac:dyDescent="0.25">
      <c r="E214" t="s">
        <v>404</v>
      </c>
      <c r="F214">
        <v>0.30403118308465499</v>
      </c>
    </row>
    <row r="215" spans="5:6" x14ac:dyDescent="0.25">
      <c r="E215" t="s">
        <v>604</v>
      </c>
      <c r="F215">
        <v>0.30403118308465499</v>
      </c>
    </row>
    <row r="216" spans="5:6" x14ac:dyDescent="0.25">
      <c r="E216" t="s">
        <v>9</v>
      </c>
      <c r="F216">
        <v>0.30943293612341799</v>
      </c>
    </row>
    <row r="217" spans="5:6" x14ac:dyDescent="0.25">
      <c r="E217" t="s">
        <v>281</v>
      </c>
      <c r="F217">
        <v>0.30943293612341799</v>
      </c>
    </row>
    <row r="218" spans="5:6" x14ac:dyDescent="0.25">
      <c r="E218" t="s">
        <v>178</v>
      </c>
      <c r="F218">
        <v>0.30943293612341799</v>
      </c>
    </row>
    <row r="219" spans="5:6" x14ac:dyDescent="0.25">
      <c r="E219" t="s">
        <v>467</v>
      </c>
      <c r="F219">
        <v>0.32634642545284098</v>
      </c>
    </row>
    <row r="220" spans="5:6" x14ac:dyDescent="0.25">
      <c r="E220" t="s">
        <v>445</v>
      </c>
      <c r="F220">
        <v>0.32634642545284098</v>
      </c>
    </row>
    <row r="221" spans="5:6" x14ac:dyDescent="0.25">
      <c r="E221" t="s">
        <v>315</v>
      </c>
      <c r="F221">
        <v>0.33053774276387399</v>
      </c>
    </row>
    <row r="222" spans="5:6" x14ac:dyDescent="0.25">
      <c r="E222" t="s">
        <v>491</v>
      </c>
      <c r="F222">
        <v>0.33053774276387399</v>
      </c>
    </row>
    <row r="223" spans="5:6" x14ac:dyDescent="0.25">
      <c r="E223" t="s">
        <v>337</v>
      </c>
      <c r="F223">
        <v>0.33053774276387399</v>
      </c>
    </row>
    <row r="224" spans="5:6" x14ac:dyDescent="0.25">
      <c r="E224" t="s">
        <v>605</v>
      </c>
      <c r="F224">
        <v>0.33053774276387399</v>
      </c>
    </row>
    <row r="225" spans="5:6" x14ac:dyDescent="0.25">
      <c r="E225" t="s">
        <v>82</v>
      </c>
      <c r="F225">
        <v>0.33629769799812398</v>
      </c>
    </row>
    <row r="226" spans="5:6" x14ac:dyDescent="0.25">
      <c r="E226" t="s">
        <v>280</v>
      </c>
      <c r="F226">
        <v>0.33629769799812398</v>
      </c>
    </row>
    <row r="227" spans="5:6" x14ac:dyDescent="0.25">
      <c r="E227" t="s">
        <v>606</v>
      </c>
      <c r="F227">
        <v>0.33629769799812398</v>
      </c>
    </row>
    <row r="228" spans="5:6" x14ac:dyDescent="0.25">
      <c r="E228" t="s">
        <v>303</v>
      </c>
      <c r="F228">
        <v>0.34364313514374201</v>
      </c>
    </row>
    <row r="229" spans="5:6" x14ac:dyDescent="0.25">
      <c r="E229" t="s">
        <v>486</v>
      </c>
      <c r="F229">
        <v>0.34364313514374201</v>
      </c>
    </row>
    <row r="230" spans="5:6" x14ac:dyDescent="0.25">
      <c r="E230" t="s">
        <v>539</v>
      </c>
      <c r="F230">
        <v>0.34657789489530999</v>
      </c>
    </row>
    <row r="231" spans="5:6" x14ac:dyDescent="0.25">
      <c r="E231" t="s">
        <v>313</v>
      </c>
      <c r="F231">
        <v>0.34657789489530999</v>
      </c>
    </row>
    <row r="232" spans="5:6" x14ac:dyDescent="0.25">
      <c r="E232" t="s">
        <v>607</v>
      </c>
      <c r="F232">
        <v>0.34657789489530999</v>
      </c>
    </row>
    <row r="233" spans="5:6" x14ac:dyDescent="0.25">
      <c r="E233" t="s">
        <v>490</v>
      </c>
      <c r="F233">
        <v>0.34657789489530999</v>
      </c>
    </row>
    <row r="234" spans="5:6" x14ac:dyDescent="0.25">
      <c r="E234" t="s">
        <v>427</v>
      </c>
      <c r="F234">
        <v>0.34657789489530999</v>
      </c>
    </row>
    <row r="235" spans="5:6" x14ac:dyDescent="0.25">
      <c r="E235" t="s">
        <v>111</v>
      </c>
      <c r="F235">
        <v>0.34705777821557299</v>
      </c>
    </row>
    <row r="236" spans="5:6" x14ac:dyDescent="0.25">
      <c r="E236" t="s">
        <v>259</v>
      </c>
      <c r="F236">
        <v>0.34705777821557299</v>
      </c>
    </row>
    <row r="237" spans="5:6" x14ac:dyDescent="0.25">
      <c r="E237" t="s">
        <v>537</v>
      </c>
      <c r="F237">
        <v>0.34705777821557299</v>
      </c>
    </row>
    <row r="238" spans="5:6" x14ac:dyDescent="0.25">
      <c r="E238" t="s">
        <v>278</v>
      </c>
      <c r="F238">
        <v>0.34705777821557299</v>
      </c>
    </row>
    <row r="239" spans="5:6" x14ac:dyDescent="0.25">
      <c r="E239" t="s">
        <v>608</v>
      </c>
      <c r="F239">
        <v>0.34705777821557299</v>
      </c>
    </row>
    <row r="240" spans="5:6" x14ac:dyDescent="0.25">
      <c r="E240" t="s">
        <v>316</v>
      </c>
      <c r="F240">
        <v>0.34705777821557299</v>
      </c>
    </row>
    <row r="241" spans="5:6" x14ac:dyDescent="0.25">
      <c r="E241" t="s">
        <v>198</v>
      </c>
      <c r="F241">
        <v>0.34705777821557299</v>
      </c>
    </row>
    <row r="242" spans="5:6" x14ac:dyDescent="0.25">
      <c r="E242" t="s">
        <v>328</v>
      </c>
      <c r="F242">
        <v>0.34705777821557299</v>
      </c>
    </row>
    <row r="243" spans="5:6" x14ac:dyDescent="0.25">
      <c r="E243" t="s">
        <v>143</v>
      </c>
      <c r="F243">
        <v>0.34705777821557299</v>
      </c>
    </row>
    <row r="244" spans="5:6" x14ac:dyDescent="0.25">
      <c r="E244" t="s">
        <v>236</v>
      </c>
      <c r="F244">
        <v>0.34705777821557299</v>
      </c>
    </row>
    <row r="245" spans="5:6" x14ac:dyDescent="0.25">
      <c r="E245" t="s">
        <v>373</v>
      </c>
      <c r="F245">
        <v>0.34705777821557299</v>
      </c>
    </row>
    <row r="246" spans="5:6" x14ac:dyDescent="0.25">
      <c r="E246" t="s">
        <v>376</v>
      </c>
      <c r="F246">
        <v>0.34705777821557299</v>
      </c>
    </row>
    <row r="247" spans="5:6" x14ac:dyDescent="0.25">
      <c r="E247" t="s">
        <v>181</v>
      </c>
      <c r="F247">
        <v>0.34705777821557299</v>
      </c>
    </row>
    <row r="248" spans="5:6" x14ac:dyDescent="0.25">
      <c r="E248" t="s">
        <v>187</v>
      </c>
      <c r="F248">
        <v>0.34705777821557299</v>
      </c>
    </row>
    <row r="249" spans="5:6" x14ac:dyDescent="0.25">
      <c r="E249" t="s">
        <v>333</v>
      </c>
      <c r="F249">
        <v>0.35317261650571602</v>
      </c>
    </row>
    <row r="250" spans="5:6" x14ac:dyDescent="0.25">
      <c r="E250" t="s">
        <v>367</v>
      </c>
      <c r="F250">
        <v>0.35317261650571602</v>
      </c>
    </row>
    <row r="251" spans="5:6" x14ac:dyDescent="0.25">
      <c r="E251" t="s">
        <v>155</v>
      </c>
      <c r="F251">
        <v>0.35317261650571602</v>
      </c>
    </row>
    <row r="252" spans="5:6" x14ac:dyDescent="0.25">
      <c r="E252" t="s">
        <v>144</v>
      </c>
      <c r="F252">
        <v>0.35936856531205003</v>
      </c>
    </row>
    <row r="253" spans="5:6" x14ac:dyDescent="0.25">
      <c r="E253" t="s">
        <v>609</v>
      </c>
      <c r="F253">
        <v>0.35936856531205003</v>
      </c>
    </row>
    <row r="254" spans="5:6" x14ac:dyDescent="0.25">
      <c r="E254" t="s">
        <v>350</v>
      </c>
      <c r="F254">
        <v>0.35936856531205003</v>
      </c>
    </row>
    <row r="255" spans="5:6" x14ac:dyDescent="0.25">
      <c r="E255" t="s">
        <v>195</v>
      </c>
      <c r="F255">
        <v>0.36852422766076198</v>
      </c>
    </row>
    <row r="256" spans="5:6" x14ac:dyDescent="0.25">
      <c r="E256" t="s">
        <v>411</v>
      </c>
      <c r="F256">
        <v>0.373443657057279</v>
      </c>
    </row>
    <row r="257" spans="5:6" x14ac:dyDescent="0.25">
      <c r="E257" t="s">
        <v>377</v>
      </c>
      <c r="F257">
        <v>0.373443657057279</v>
      </c>
    </row>
    <row r="258" spans="5:6" x14ac:dyDescent="0.25">
      <c r="E258" t="s">
        <v>494</v>
      </c>
      <c r="F258">
        <v>0.373443657057279</v>
      </c>
    </row>
    <row r="259" spans="5:6" x14ac:dyDescent="0.25">
      <c r="E259" t="s">
        <v>296</v>
      </c>
      <c r="F259">
        <v>0.373443657057279</v>
      </c>
    </row>
    <row r="260" spans="5:6" x14ac:dyDescent="0.25">
      <c r="E260" t="s">
        <v>450</v>
      </c>
      <c r="F260">
        <v>0.37843797507454102</v>
      </c>
    </row>
    <row r="261" spans="5:6" x14ac:dyDescent="0.25">
      <c r="E261" t="s">
        <v>610</v>
      </c>
      <c r="F261">
        <v>0.37843797507454102</v>
      </c>
    </row>
    <row r="262" spans="5:6" x14ac:dyDescent="0.25">
      <c r="E262" t="s">
        <v>448</v>
      </c>
      <c r="F262">
        <v>0.37843797507454102</v>
      </c>
    </row>
    <row r="263" spans="5:6" x14ac:dyDescent="0.25">
      <c r="E263" t="s">
        <v>611</v>
      </c>
      <c r="F263">
        <v>0.37843797507454102</v>
      </c>
    </row>
    <row r="264" spans="5:6" x14ac:dyDescent="0.25">
      <c r="E264" t="s">
        <v>114</v>
      </c>
      <c r="F264">
        <v>0.38641124492832801</v>
      </c>
    </row>
    <row r="265" spans="5:6" x14ac:dyDescent="0.25">
      <c r="E265" t="s">
        <v>612</v>
      </c>
      <c r="F265">
        <v>0.38641124492832801</v>
      </c>
    </row>
    <row r="266" spans="5:6" x14ac:dyDescent="0.25">
      <c r="E266" t="s">
        <v>44</v>
      </c>
      <c r="F266">
        <v>0.39301296258886198</v>
      </c>
    </row>
    <row r="267" spans="5:6" x14ac:dyDescent="0.25">
      <c r="E267" t="s">
        <v>613</v>
      </c>
      <c r="F267">
        <v>0.39301296258886198</v>
      </c>
    </row>
    <row r="268" spans="5:6" x14ac:dyDescent="0.25">
      <c r="E268" t="s">
        <v>614</v>
      </c>
      <c r="F268">
        <v>0.39301296258886198</v>
      </c>
    </row>
    <row r="269" spans="5:6" x14ac:dyDescent="0.25">
      <c r="E269" t="s">
        <v>37</v>
      </c>
      <c r="F269">
        <v>0.39913861540916201</v>
      </c>
    </row>
    <row r="270" spans="5:6" x14ac:dyDescent="0.25">
      <c r="E270" t="s">
        <v>210</v>
      </c>
      <c r="F270">
        <v>0.39913861540916201</v>
      </c>
    </row>
    <row r="271" spans="5:6" x14ac:dyDescent="0.25">
      <c r="E271" t="s">
        <v>326</v>
      </c>
      <c r="F271">
        <v>0.39913861540916201</v>
      </c>
    </row>
    <row r="272" spans="5:6" x14ac:dyDescent="0.25">
      <c r="E272" t="s">
        <v>501</v>
      </c>
      <c r="F272">
        <v>0.39913861540916201</v>
      </c>
    </row>
    <row r="273" spans="5:6" x14ac:dyDescent="0.25">
      <c r="E273" t="s">
        <v>147</v>
      </c>
      <c r="F273">
        <v>0.39913861540916201</v>
      </c>
    </row>
    <row r="274" spans="5:6" x14ac:dyDescent="0.25">
      <c r="E274" t="s">
        <v>159</v>
      </c>
      <c r="F274">
        <v>0.39913861540916201</v>
      </c>
    </row>
    <row r="275" spans="5:6" x14ac:dyDescent="0.25">
      <c r="E275" t="s">
        <v>615</v>
      </c>
      <c r="F275">
        <v>0.39913861540916201</v>
      </c>
    </row>
    <row r="276" spans="5:6" x14ac:dyDescent="0.25">
      <c r="E276" t="s">
        <v>435</v>
      </c>
      <c r="F276">
        <v>0.39913861540916201</v>
      </c>
    </row>
    <row r="277" spans="5:6" x14ac:dyDescent="0.25">
      <c r="E277" t="s">
        <v>389</v>
      </c>
      <c r="F277">
        <v>0.39913861540916201</v>
      </c>
    </row>
    <row r="278" spans="5:6" x14ac:dyDescent="0.25">
      <c r="E278" t="s">
        <v>453</v>
      </c>
      <c r="F278">
        <v>0.39913861540916201</v>
      </c>
    </row>
    <row r="279" spans="5:6" x14ac:dyDescent="0.25">
      <c r="E279" t="s">
        <v>216</v>
      </c>
      <c r="F279">
        <v>0.39913861540916201</v>
      </c>
    </row>
    <row r="280" spans="5:6" x14ac:dyDescent="0.25">
      <c r="E280" t="s">
        <v>18</v>
      </c>
      <c r="F280">
        <v>0.404488314690991</v>
      </c>
    </row>
    <row r="281" spans="5:6" x14ac:dyDescent="0.25">
      <c r="E281" t="s">
        <v>93</v>
      </c>
      <c r="F281">
        <v>0.404488314690991</v>
      </c>
    </row>
    <row r="282" spans="5:6" x14ac:dyDescent="0.25">
      <c r="E282" t="s">
        <v>324</v>
      </c>
      <c r="F282">
        <v>0.404488314690991</v>
      </c>
    </row>
    <row r="283" spans="5:6" x14ac:dyDescent="0.25">
      <c r="E283" t="s">
        <v>498</v>
      </c>
      <c r="F283">
        <v>0.404488314690991</v>
      </c>
    </row>
    <row r="284" spans="5:6" x14ac:dyDescent="0.25">
      <c r="E284" t="s">
        <v>229</v>
      </c>
      <c r="F284">
        <v>0.42566300580064598</v>
      </c>
    </row>
    <row r="285" spans="5:6" x14ac:dyDescent="0.25">
      <c r="E285" t="s">
        <v>529</v>
      </c>
      <c r="F285">
        <v>0.43120297230987997</v>
      </c>
    </row>
    <row r="286" spans="5:6" x14ac:dyDescent="0.25">
      <c r="E286" t="s">
        <v>264</v>
      </c>
      <c r="F286">
        <v>0.43120297230987997</v>
      </c>
    </row>
    <row r="287" spans="5:6" x14ac:dyDescent="0.25">
      <c r="E287" t="s">
        <v>363</v>
      </c>
      <c r="F287">
        <v>0.43120297230987997</v>
      </c>
    </row>
    <row r="288" spans="5:6" x14ac:dyDescent="0.25">
      <c r="E288" t="s">
        <v>274</v>
      </c>
      <c r="F288">
        <v>0.43120297230987997</v>
      </c>
    </row>
    <row r="289" spans="5:6" x14ac:dyDescent="0.25">
      <c r="E289" t="s">
        <v>66</v>
      </c>
      <c r="F289">
        <v>0.43831444695597199</v>
      </c>
    </row>
    <row r="290" spans="5:6" x14ac:dyDescent="0.25">
      <c r="E290" t="s">
        <v>386</v>
      </c>
      <c r="F290">
        <v>0.43831444695597199</v>
      </c>
    </row>
    <row r="291" spans="5:6" x14ac:dyDescent="0.25">
      <c r="E291" t="s">
        <v>206</v>
      </c>
      <c r="F291">
        <v>0.43831444695597199</v>
      </c>
    </row>
    <row r="292" spans="5:6" x14ac:dyDescent="0.25">
      <c r="E292" t="s">
        <v>458</v>
      </c>
      <c r="F292">
        <v>0.44702334931133703</v>
      </c>
    </row>
    <row r="293" spans="5:6" x14ac:dyDescent="0.25">
      <c r="E293" t="s">
        <v>442</v>
      </c>
      <c r="F293">
        <v>0.44702334931133703</v>
      </c>
    </row>
    <row r="294" spans="5:6" x14ac:dyDescent="0.25">
      <c r="E294" t="s">
        <v>214</v>
      </c>
      <c r="F294">
        <v>0.45738734628475902</v>
      </c>
    </row>
    <row r="295" spans="5:6" x14ac:dyDescent="0.25">
      <c r="E295" t="s">
        <v>153</v>
      </c>
      <c r="F295">
        <v>0.46473832170433799</v>
      </c>
    </row>
    <row r="296" spans="5:6" x14ac:dyDescent="0.25">
      <c r="E296" t="s">
        <v>47</v>
      </c>
      <c r="F296">
        <v>0.46473832170433799</v>
      </c>
    </row>
    <row r="297" spans="5:6" x14ac:dyDescent="0.25">
      <c r="E297" t="s">
        <v>475</v>
      </c>
      <c r="F297">
        <v>0.46473832170433799</v>
      </c>
    </row>
    <row r="298" spans="5:6" x14ac:dyDescent="0.25">
      <c r="E298" t="s">
        <v>29</v>
      </c>
      <c r="F298">
        <v>0.47964559712411697</v>
      </c>
    </row>
    <row r="299" spans="5:6" x14ac:dyDescent="0.25">
      <c r="E299" t="s">
        <v>173</v>
      </c>
      <c r="F299">
        <v>0.47964559712411697</v>
      </c>
    </row>
    <row r="300" spans="5:6" x14ac:dyDescent="0.25">
      <c r="E300" t="s">
        <v>246</v>
      </c>
      <c r="F300">
        <v>0.47964559712411697</v>
      </c>
    </row>
    <row r="301" spans="5:6" x14ac:dyDescent="0.25">
      <c r="E301" t="s">
        <v>192</v>
      </c>
      <c r="F301">
        <v>0.47964559712411697</v>
      </c>
    </row>
    <row r="302" spans="5:6" x14ac:dyDescent="0.25">
      <c r="E302" t="s">
        <v>616</v>
      </c>
      <c r="F302">
        <v>0.47964559712411697</v>
      </c>
    </row>
    <row r="303" spans="5:6" x14ac:dyDescent="0.25">
      <c r="E303" t="s">
        <v>617</v>
      </c>
      <c r="F303">
        <v>0.47964559712411697</v>
      </c>
    </row>
    <row r="304" spans="5:6" x14ac:dyDescent="0.25">
      <c r="E304" t="s">
        <v>618</v>
      </c>
      <c r="F304">
        <v>0.48719960992786498</v>
      </c>
    </row>
    <row r="305" spans="5:6" x14ac:dyDescent="0.25">
      <c r="E305" t="s">
        <v>619</v>
      </c>
      <c r="F305">
        <v>0.48719960992786498</v>
      </c>
    </row>
    <row r="306" spans="5:6" x14ac:dyDescent="0.25">
      <c r="E306" t="s">
        <v>258</v>
      </c>
      <c r="F306">
        <v>0.48719960992786498</v>
      </c>
    </row>
    <row r="307" spans="5:6" x14ac:dyDescent="0.25">
      <c r="E307" t="s">
        <v>163</v>
      </c>
      <c r="F307">
        <v>0.49004577327738502</v>
      </c>
    </row>
    <row r="308" spans="5:6" x14ac:dyDescent="0.25">
      <c r="E308" t="s">
        <v>320</v>
      </c>
      <c r="F308">
        <v>0.49004577327738502</v>
      </c>
    </row>
    <row r="309" spans="5:6" x14ac:dyDescent="0.25">
      <c r="E309" t="s">
        <v>220</v>
      </c>
      <c r="F309">
        <v>0.49004577327738502</v>
      </c>
    </row>
    <row r="310" spans="5:6" x14ac:dyDescent="0.25">
      <c r="E310" t="s">
        <v>232</v>
      </c>
      <c r="F310">
        <v>0.49004577327738502</v>
      </c>
    </row>
    <row r="311" spans="5:6" x14ac:dyDescent="0.25">
      <c r="E311" t="s">
        <v>394</v>
      </c>
      <c r="F311">
        <v>0.49004577327738502</v>
      </c>
    </row>
    <row r="312" spans="5:6" x14ac:dyDescent="0.25">
      <c r="E312" t="s">
        <v>459</v>
      </c>
      <c r="F312">
        <v>0.49004577327738502</v>
      </c>
    </row>
    <row r="313" spans="5:6" x14ac:dyDescent="0.25">
      <c r="E313" t="s">
        <v>112</v>
      </c>
      <c r="F313">
        <v>0.49929148283610902</v>
      </c>
    </row>
    <row r="314" spans="5:6" x14ac:dyDescent="0.25">
      <c r="E314" t="s">
        <v>244</v>
      </c>
      <c r="F314">
        <v>0.49929148283610902</v>
      </c>
    </row>
    <row r="315" spans="5:6" x14ac:dyDescent="0.25">
      <c r="E315" t="s">
        <v>125</v>
      </c>
      <c r="F315">
        <v>0.502250939174408</v>
      </c>
    </row>
    <row r="316" spans="5:6" x14ac:dyDescent="0.25">
      <c r="E316" t="s">
        <v>16</v>
      </c>
      <c r="F316">
        <v>0.502250939174408</v>
      </c>
    </row>
    <row r="317" spans="5:6" x14ac:dyDescent="0.25">
      <c r="E317" t="s">
        <v>97</v>
      </c>
      <c r="F317">
        <v>0.502250939174408</v>
      </c>
    </row>
    <row r="318" spans="5:6" x14ac:dyDescent="0.25">
      <c r="E318" t="s">
        <v>239</v>
      </c>
      <c r="F318">
        <v>0.502250939174408</v>
      </c>
    </row>
    <row r="319" spans="5:6" x14ac:dyDescent="0.25">
      <c r="E319" t="s">
        <v>336</v>
      </c>
      <c r="F319">
        <v>0.502250939174408</v>
      </c>
    </row>
    <row r="320" spans="5:6" x14ac:dyDescent="0.25">
      <c r="E320" t="s">
        <v>361</v>
      </c>
      <c r="F320">
        <v>0.502250939174408</v>
      </c>
    </row>
    <row r="321" spans="5:6" x14ac:dyDescent="0.25">
      <c r="E321" t="s">
        <v>620</v>
      </c>
      <c r="F321">
        <v>0.50822526880811303</v>
      </c>
    </row>
    <row r="322" spans="5:6" x14ac:dyDescent="0.25">
      <c r="E322" t="s">
        <v>314</v>
      </c>
      <c r="F322">
        <v>0.51001188262138797</v>
      </c>
    </row>
    <row r="323" spans="5:6" x14ac:dyDescent="0.25">
      <c r="E323" t="s">
        <v>426</v>
      </c>
      <c r="F323">
        <v>0.51001188262138797</v>
      </c>
    </row>
    <row r="324" spans="5:6" x14ac:dyDescent="0.25">
      <c r="E324" t="s">
        <v>424</v>
      </c>
      <c r="F324">
        <v>0.51783285963927705</v>
      </c>
    </row>
    <row r="325" spans="5:6" x14ac:dyDescent="0.25">
      <c r="E325" t="s">
        <v>621</v>
      </c>
      <c r="F325">
        <v>0.51783285963927705</v>
      </c>
    </row>
    <row r="326" spans="5:6" x14ac:dyDescent="0.25">
      <c r="E326" t="s">
        <v>345</v>
      </c>
      <c r="F326">
        <v>0.51783285963927705</v>
      </c>
    </row>
    <row r="327" spans="5:6" x14ac:dyDescent="0.25">
      <c r="E327" t="s">
        <v>456</v>
      </c>
      <c r="F327">
        <v>0.527320168623306</v>
      </c>
    </row>
    <row r="328" spans="5:6" x14ac:dyDescent="0.25">
      <c r="E328" t="s">
        <v>317</v>
      </c>
      <c r="F328">
        <v>0.527320168623306</v>
      </c>
    </row>
    <row r="329" spans="5:6" x14ac:dyDescent="0.25">
      <c r="E329" t="s">
        <v>43</v>
      </c>
      <c r="F329">
        <v>0.53204195651827701</v>
      </c>
    </row>
    <row r="330" spans="5:6" x14ac:dyDescent="0.25">
      <c r="E330" t="s">
        <v>212</v>
      </c>
      <c r="F330">
        <v>0.53204195651827701</v>
      </c>
    </row>
    <row r="331" spans="5:6" x14ac:dyDescent="0.25">
      <c r="E331" t="s">
        <v>233</v>
      </c>
      <c r="F331">
        <v>0.53204195651827701</v>
      </c>
    </row>
    <row r="332" spans="5:6" x14ac:dyDescent="0.25">
      <c r="E332" t="s">
        <v>504</v>
      </c>
      <c r="F332">
        <v>0.53204195651827701</v>
      </c>
    </row>
    <row r="333" spans="5:6" x14ac:dyDescent="0.25">
      <c r="E333" t="s">
        <v>407</v>
      </c>
      <c r="F333">
        <v>0.53204195651827701</v>
      </c>
    </row>
    <row r="334" spans="5:6" x14ac:dyDescent="0.25">
      <c r="E334" t="s">
        <v>263</v>
      </c>
      <c r="F334">
        <v>0.54002509944841603</v>
      </c>
    </row>
    <row r="335" spans="5:6" x14ac:dyDescent="0.25">
      <c r="E335" t="s">
        <v>500</v>
      </c>
      <c r="F335">
        <v>0.54002509944841603</v>
      </c>
    </row>
    <row r="336" spans="5:6" x14ac:dyDescent="0.25">
      <c r="E336" t="s">
        <v>393</v>
      </c>
      <c r="F336">
        <v>0.54002509944841603</v>
      </c>
    </row>
    <row r="337" spans="5:6" x14ac:dyDescent="0.25">
      <c r="E337" t="s">
        <v>8</v>
      </c>
      <c r="F337">
        <v>0.54806250346690799</v>
      </c>
    </row>
    <row r="338" spans="5:6" x14ac:dyDescent="0.25">
      <c r="E338" t="s">
        <v>225</v>
      </c>
      <c r="F338">
        <v>0.54806250346690799</v>
      </c>
    </row>
    <row r="339" spans="5:6" x14ac:dyDescent="0.25">
      <c r="E339" t="s">
        <v>273</v>
      </c>
      <c r="F339">
        <v>0.54806250346690799</v>
      </c>
    </row>
    <row r="340" spans="5:6" x14ac:dyDescent="0.25">
      <c r="E340" t="s">
        <v>52</v>
      </c>
      <c r="F340">
        <v>0.554526451939648</v>
      </c>
    </row>
    <row r="341" spans="5:6" x14ac:dyDescent="0.25">
      <c r="E341" t="s">
        <v>227</v>
      </c>
      <c r="F341">
        <v>0.554526451939648</v>
      </c>
    </row>
    <row r="342" spans="5:6" x14ac:dyDescent="0.25">
      <c r="E342" t="s">
        <v>255</v>
      </c>
      <c r="F342">
        <v>0.554526451939648</v>
      </c>
    </row>
    <row r="343" spans="5:6" x14ac:dyDescent="0.25">
      <c r="E343" t="s">
        <v>266</v>
      </c>
      <c r="F343">
        <v>0.554526451939648</v>
      </c>
    </row>
    <row r="344" spans="5:6" x14ac:dyDescent="0.25">
      <c r="E344" t="s">
        <v>356</v>
      </c>
      <c r="F344">
        <v>0.56103208428395401</v>
      </c>
    </row>
    <row r="345" spans="5:6" x14ac:dyDescent="0.25">
      <c r="E345" t="s">
        <v>67</v>
      </c>
      <c r="F345">
        <v>0.56103208428395401</v>
      </c>
    </row>
    <row r="346" spans="5:6" x14ac:dyDescent="0.25">
      <c r="E346" t="s">
        <v>134</v>
      </c>
      <c r="F346">
        <v>0.56103208428395401</v>
      </c>
    </row>
    <row r="347" spans="5:6" x14ac:dyDescent="0.25">
      <c r="E347" t="s">
        <v>284</v>
      </c>
      <c r="F347">
        <v>0.56103208428395401</v>
      </c>
    </row>
    <row r="348" spans="5:6" x14ac:dyDescent="0.25">
      <c r="E348" t="s">
        <v>622</v>
      </c>
      <c r="F348">
        <v>0.56757768417759002</v>
      </c>
    </row>
    <row r="349" spans="5:6" x14ac:dyDescent="0.25">
      <c r="E349" t="s">
        <v>623</v>
      </c>
      <c r="F349">
        <v>0.56757768417759002</v>
      </c>
    </row>
    <row r="350" spans="5:6" x14ac:dyDescent="0.25">
      <c r="E350" t="s">
        <v>419</v>
      </c>
      <c r="F350">
        <v>0.56757768417759002</v>
      </c>
    </row>
    <row r="351" spans="5:6" x14ac:dyDescent="0.25">
      <c r="E351" t="s">
        <v>226</v>
      </c>
      <c r="F351">
        <v>0.56757768417759002</v>
      </c>
    </row>
    <row r="352" spans="5:6" x14ac:dyDescent="0.25">
      <c r="E352" t="s">
        <v>675</v>
      </c>
      <c r="F352">
        <v>0.57742380232135604</v>
      </c>
    </row>
    <row r="353" spans="5:6" x14ac:dyDescent="0.25">
      <c r="E353" t="s">
        <v>488</v>
      </c>
      <c r="F353">
        <v>0.57742380232135604</v>
      </c>
    </row>
    <row r="354" spans="5:6" x14ac:dyDescent="0.25">
      <c r="E354" t="s">
        <v>169</v>
      </c>
      <c r="F354">
        <v>0.58240868926960399</v>
      </c>
    </row>
    <row r="355" spans="5:6" x14ac:dyDescent="0.25">
      <c r="E355" t="s">
        <v>251</v>
      </c>
      <c r="F355">
        <v>0.58240868926960399</v>
      </c>
    </row>
    <row r="356" spans="5:6" x14ac:dyDescent="0.25">
      <c r="E356" t="s">
        <v>481</v>
      </c>
      <c r="F356">
        <v>0.58240868926960399</v>
      </c>
    </row>
    <row r="357" spans="5:6" x14ac:dyDescent="0.25">
      <c r="E357" t="s">
        <v>926</v>
      </c>
      <c r="F357">
        <v>0.58240868926960399</v>
      </c>
    </row>
    <row r="358" spans="5:6" x14ac:dyDescent="0.25">
      <c r="E358" t="s">
        <v>680</v>
      </c>
      <c r="F358">
        <v>0.58240868926960399</v>
      </c>
    </row>
    <row r="359" spans="5:6" x14ac:dyDescent="0.25">
      <c r="E359" t="s">
        <v>39</v>
      </c>
      <c r="F359">
        <v>0.58581862600010504</v>
      </c>
    </row>
    <row r="360" spans="5:6" x14ac:dyDescent="0.25">
      <c r="E360" t="s">
        <v>168</v>
      </c>
      <c r="F360">
        <v>0.58581862600010504</v>
      </c>
    </row>
    <row r="361" spans="5:6" x14ac:dyDescent="0.25">
      <c r="E361" t="s">
        <v>412</v>
      </c>
      <c r="F361">
        <v>0.58581862600010504</v>
      </c>
    </row>
    <row r="362" spans="5:6" x14ac:dyDescent="0.25">
      <c r="E362" t="s">
        <v>930</v>
      </c>
      <c r="F362">
        <v>0.58581862600010504</v>
      </c>
    </row>
    <row r="363" spans="5:6" x14ac:dyDescent="0.25">
      <c r="E363" t="s">
        <v>928</v>
      </c>
      <c r="F363">
        <v>0.58581862600010504</v>
      </c>
    </row>
    <row r="364" spans="5:6" x14ac:dyDescent="0.25">
      <c r="E364" t="s">
        <v>650</v>
      </c>
      <c r="F364">
        <v>0.58581862600010504</v>
      </c>
    </row>
    <row r="365" spans="5:6" x14ac:dyDescent="0.25">
      <c r="E365" t="s">
        <v>308</v>
      </c>
      <c r="F365">
        <v>0.59250605776663801</v>
      </c>
    </row>
    <row r="366" spans="5:6" x14ac:dyDescent="0.25">
      <c r="E366" t="s">
        <v>396</v>
      </c>
      <c r="F366">
        <v>0.59250605776663801</v>
      </c>
    </row>
    <row r="367" spans="5:6" x14ac:dyDescent="0.25">
      <c r="E367" t="s">
        <v>285</v>
      </c>
      <c r="F367">
        <v>0.59250605776663801</v>
      </c>
    </row>
    <row r="368" spans="5:6" x14ac:dyDescent="0.25">
      <c r="E368" t="s">
        <v>302</v>
      </c>
      <c r="F368">
        <v>0.59250605776663801</v>
      </c>
    </row>
    <row r="369" spans="5:6" x14ac:dyDescent="0.25">
      <c r="E369" t="s">
        <v>157</v>
      </c>
      <c r="F369">
        <v>0.59922458607198104</v>
      </c>
    </row>
    <row r="370" spans="5:6" x14ac:dyDescent="0.25">
      <c r="E370" t="s">
        <v>338</v>
      </c>
      <c r="F370">
        <v>0.59922458607198104</v>
      </c>
    </row>
    <row r="371" spans="5:6" x14ac:dyDescent="0.25">
      <c r="E371" t="s">
        <v>415</v>
      </c>
      <c r="F371">
        <v>0.59922458607198104</v>
      </c>
    </row>
    <row r="372" spans="5:6" x14ac:dyDescent="0.25">
      <c r="E372" t="s">
        <v>369</v>
      </c>
      <c r="F372">
        <v>0.59922458607198104</v>
      </c>
    </row>
    <row r="373" spans="5:6" x14ac:dyDescent="0.25">
      <c r="E373" t="s">
        <v>421</v>
      </c>
      <c r="F373">
        <v>0.61085928856529303</v>
      </c>
    </row>
    <row r="374" spans="5:6" x14ac:dyDescent="0.25">
      <c r="E374" t="s">
        <v>118</v>
      </c>
      <c r="F374">
        <v>0.61436875683812797</v>
      </c>
    </row>
    <row r="375" spans="5:6" x14ac:dyDescent="0.25">
      <c r="E375" t="s">
        <v>523</v>
      </c>
      <c r="F375">
        <v>0.61436875683812797</v>
      </c>
    </row>
    <row r="376" spans="5:6" x14ac:dyDescent="0.25">
      <c r="E376" t="s">
        <v>439</v>
      </c>
      <c r="F376">
        <v>0.61436875683812797</v>
      </c>
    </row>
    <row r="377" spans="5:6" x14ac:dyDescent="0.25">
      <c r="E377" t="s">
        <v>388</v>
      </c>
      <c r="F377">
        <v>0.61436875683812797</v>
      </c>
    </row>
    <row r="378" spans="5:6" x14ac:dyDescent="0.25">
      <c r="E378" t="s">
        <v>224</v>
      </c>
      <c r="F378">
        <v>0.61436875683812797</v>
      </c>
    </row>
    <row r="379" spans="5:6" x14ac:dyDescent="0.25">
      <c r="E379" t="s">
        <v>418</v>
      </c>
      <c r="F379">
        <v>0.61436875683812797</v>
      </c>
    </row>
    <row r="380" spans="5:6" x14ac:dyDescent="0.25">
      <c r="E380" t="s">
        <v>293</v>
      </c>
      <c r="F380">
        <v>0.62117056627511102</v>
      </c>
    </row>
    <row r="381" spans="5:6" x14ac:dyDescent="0.25">
      <c r="E381" t="s">
        <v>27</v>
      </c>
      <c r="F381">
        <v>0.62117056627511102</v>
      </c>
    </row>
    <row r="382" spans="5:6" x14ac:dyDescent="0.25">
      <c r="E382" t="s">
        <v>94</v>
      </c>
      <c r="F382">
        <v>0.62117056627511102</v>
      </c>
    </row>
    <row r="383" spans="5:6" x14ac:dyDescent="0.25">
      <c r="E383" t="s">
        <v>656</v>
      </c>
      <c r="F383">
        <v>0.62117056627511102</v>
      </c>
    </row>
    <row r="384" spans="5:6" x14ac:dyDescent="0.25">
      <c r="E384" t="s">
        <v>553</v>
      </c>
      <c r="F384">
        <v>0.62315308507141698</v>
      </c>
    </row>
    <row r="385" spans="5:6" x14ac:dyDescent="0.25">
      <c r="E385" t="s">
        <v>272</v>
      </c>
      <c r="F385">
        <v>0.62315308507141698</v>
      </c>
    </row>
    <row r="386" spans="5:6" x14ac:dyDescent="0.25">
      <c r="E386" t="s">
        <v>340</v>
      </c>
      <c r="F386">
        <v>0.62315308507141698</v>
      </c>
    </row>
    <row r="387" spans="5:6" x14ac:dyDescent="0.25">
      <c r="E387" t="s">
        <v>640</v>
      </c>
      <c r="F387">
        <v>0.62315308507141698</v>
      </c>
    </row>
    <row r="388" spans="5:6" x14ac:dyDescent="0.25">
      <c r="E388" t="s">
        <v>446</v>
      </c>
      <c r="F388">
        <v>0.62315308507141698</v>
      </c>
    </row>
    <row r="389" spans="5:6" x14ac:dyDescent="0.25">
      <c r="E389" t="s">
        <v>452</v>
      </c>
      <c r="F389">
        <v>0.62315308507141698</v>
      </c>
    </row>
    <row r="390" spans="5:6" x14ac:dyDescent="0.25">
      <c r="E390" t="s">
        <v>433</v>
      </c>
      <c r="F390">
        <v>0.62315308507141698</v>
      </c>
    </row>
    <row r="391" spans="5:6" x14ac:dyDescent="0.25">
      <c r="E391" t="s">
        <v>164</v>
      </c>
      <c r="F391">
        <v>0.62680793087278996</v>
      </c>
    </row>
    <row r="392" spans="5:6" x14ac:dyDescent="0.25">
      <c r="E392" t="s">
        <v>478</v>
      </c>
      <c r="F392">
        <v>0.62680793087278996</v>
      </c>
    </row>
    <row r="393" spans="5:6" x14ac:dyDescent="0.25">
      <c r="E393" t="s">
        <v>217</v>
      </c>
      <c r="F393">
        <v>0.62680793087278996</v>
      </c>
    </row>
    <row r="394" spans="5:6" x14ac:dyDescent="0.25">
      <c r="E394" t="s">
        <v>286</v>
      </c>
      <c r="F394">
        <v>0.62680793087278996</v>
      </c>
    </row>
    <row r="395" spans="5:6" x14ac:dyDescent="0.25">
      <c r="E395" t="s">
        <v>425</v>
      </c>
      <c r="F395">
        <v>0.62680793087278996</v>
      </c>
    </row>
    <row r="396" spans="5:6" x14ac:dyDescent="0.25">
      <c r="E396" t="s">
        <v>368</v>
      </c>
      <c r="F396">
        <v>0.62680793087278996</v>
      </c>
    </row>
    <row r="397" spans="5:6" x14ac:dyDescent="0.25">
      <c r="E397" t="s">
        <v>480</v>
      </c>
      <c r="F397">
        <v>0.63208607638702496</v>
      </c>
    </row>
    <row r="398" spans="5:6" x14ac:dyDescent="0.25">
      <c r="E398" t="s">
        <v>632</v>
      </c>
      <c r="F398">
        <v>0.63208607638702496</v>
      </c>
    </row>
    <row r="399" spans="5:6" x14ac:dyDescent="0.25">
      <c r="E399" t="s">
        <v>256</v>
      </c>
      <c r="F399">
        <v>0.63208607638702496</v>
      </c>
    </row>
    <row r="400" spans="5:6" x14ac:dyDescent="0.25">
      <c r="E400" t="s">
        <v>228</v>
      </c>
      <c r="F400">
        <v>0.63208607638702496</v>
      </c>
    </row>
    <row r="401" spans="5:6" x14ac:dyDescent="0.25">
      <c r="E401" t="s">
        <v>135</v>
      </c>
      <c r="F401">
        <v>0.63208607638702496</v>
      </c>
    </row>
    <row r="402" spans="5:6" x14ac:dyDescent="0.25">
      <c r="E402" t="s">
        <v>188</v>
      </c>
      <c r="F402">
        <v>0.64214411733305299</v>
      </c>
    </row>
    <row r="403" spans="5:6" x14ac:dyDescent="0.25">
      <c r="E403" t="s">
        <v>277</v>
      </c>
      <c r="F403">
        <v>0.64214411733305299</v>
      </c>
    </row>
    <row r="404" spans="5:6" x14ac:dyDescent="0.25">
      <c r="E404" t="s">
        <v>403</v>
      </c>
      <c r="F404">
        <v>0.64904212578699105</v>
      </c>
    </row>
    <row r="405" spans="5:6" x14ac:dyDescent="0.25">
      <c r="E405" t="s">
        <v>474</v>
      </c>
      <c r="F405">
        <v>0.64904212578699105</v>
      </c>
    </row>
    <row r="406" spans="5:6" x14ac:dyDescent="0.25">
      <c r="E406" t="s">
        <v>370</v>
      </c>
      <c r="F406">
        <v>0.64904212578699105</v>
      </c>
    </row>
    <row r="407" spans="5:6" x14ac:dyDescent="0.25">
      <c r="E407" t="s">
        <v>353</v>
      </c>
      <c r="F407">
        <v>0.64904212578699105</v>
      </c>
    </row>
    <row r="408" spans="5:6" x14ac:dyDescent="0.25">
      <c r="E408" t="s">
        <v>639</v>
      </c>
      <c r="F408">
        <v>0.654358529959851</v>
      </c>
    </row>
    <row r="409" spans="5:6" x14ac:dyDescent="0.25">
      <c r="E409" t="s">
        <v>200</v>
      </c>
      <c r="F409">
        <v>0.654358529959851</v>
      </c>
    </row>
    <row r="410" spans="5:6" x14ac:dyDescent="0.25">
      <c r="E410" t="s">
        <v>208</v>
      </c>
      <c r="F410">
        <v>0.654358529959851</v>
      </c>
    </row>
    <row r="411" spans="5:6" x14ac:dyDescent="0.25">
      <c r="E411" t="s">
        <v>218</v>
      </c>
      <c r="F411">
        <v>0.654358529959851</v>
      </c>
    </row>
    <row r="412" spans="5:6" x14ac:dyDescent="0.25">
      <c r="E412" t="s">
        <v>322</v>
      </c>
      <c r="F412">
        <v>0.654358529959851</v>
      </c>
    </row>
    <row r="413" spans="5:6" x14ac:dyDescent="0.25">
      <c r="E413" t="s">
        <v>355</v>
      </c>
      <c r="F413">
        <v>0.66287942032048597</v>
      </c>
    </row>
    <row r="414" spans="5:6" x14ac:dyDescent="0.25">
      <c r="E414" t="s">
        <v>398</v>
      </c>
      <c r="F414">
        <v>0.66287942032048597</v>
      </c>
    </row>
    <row r="415" spans="5:6" x14ac:dyDescent="0.25">
      <c r="E415" t="s">
        <v>381</v>
      </c>
      <c r="F415">
        <v>0.66287942032048597</v>
      </c>
    </row>
    <row r="416" spans="5:6" x14ac:dyDescent="0.25">
      <c r="E416" t="s">
        <v>184</v>
      </c>
      <c r="F416">
        <v>0.67142116878053304</v>
      </c>
    </row>
    <row r="417" spans="5:6" x14ac:dyDescent="0.25">
      <c r="E417" t="s">
        <v>651</v>
      </c>
      <c r="F417">
        <v>0.67142116878053304</v>
      </c>
    </row>
    <row r="418" spans="5:6" x14ac:dyDescent="0.25">
      <c r="E418" t="s">
        <v>674</v>
      </c>
      <c r="F418">
        <v>0.67142116878053304</v>
      </c>
    </row>
    <row r="419" spans="5:6" x14ac:dyDescent="0.25">
      <c r="E419" t="s">
        <v>120</v>
      </c>
      <c r="F419">
        <v>0.67836654356567505</v>
      </c>
    </row>
    <row r="420" spans="5:6" x14ac:dyDescent="0.25">
      <c r="E420" t="s">
        <v>655</v>
      </c>
      <c r="F420">
        <v>0.67836654356567505</v>
      </c>
    </row>
    <row r="421" spans="5:6" x14ac:dyDescent="0.25">
      <c r="E421" t="s">
        <v>682</v>
      </c>
      <c r="F421">
        <v>0.67836654356567505</v>
      </c>
    </row>
    <row r="422" spans="5:6" x14ac:dyDescent="0.25">
      <c r="E422" t="s">
        <v>471</v>
      </c>
      <c r="F422">
        <v>0.67836654356567505</v>
      </c>
    </row>
    <row r="423" spans="5:6" x14ac:dyDescent="0.25">
      <c r="E423" t="s">
        <v>402</v>
      </c>
      <c r="F423">
        <v>0.686934963745778</v>
      </c>
    </row>
    <row r="424" spans="5:6" x14ac:dyDescent="0.25">
      <c r="E424" t="s">
        <v>339</v>
      </c>
      <c r="F424">
        <v>0.686934963745778</v>
      </c>
    </row>
    <row r="425" spans="5:6" x14ac:dyDescent="0.25">
      <c r="E425" t="s">
        <v>305</v>
      </c>
      <c r="F425">
        <v>0.686934963745778</v>
      </c>
    </row>
    <row r="426" spans="5:6" x14ac:dyDescent="0.25">
      <c r="E426" t="s">
        <v>78</v>
      </c>
      <c r="F426">
        <v>0.69227553488361004</v>
      </c>
    </row>
    <row r="427" spans="5:6" x14ac:dyDescent="0.25">
      <c r="E427" t="s">
        <v>81</v>
      </c>
      <c r="F427">
        <v>0.69227553488361004</v>
      </c>
    </row>
    <row r="428" spans="5:6" x14ac:dyDescent="0.25">
      <c r="E428" t="s">
        <v>626</v>
      </c>
      <c r="F428">
        <v>0.69227553488361004</v>
      </c>
    </row>
    <row r="429" spans="5:6" x14ac:dyDescent="0.25">
      <c r="E429" t="s">
        <v>283</v>
      </c>
      <c r="F429">
        <v>0.69227553488361004</v>
      </c>
    </row>
    <row r="430" spans="5:6" x14ac:dyDescent="0.25">
      <c r="E430" t="s">
        <v>341</v>
      </c>
      <c r="F430">
        <v>0.69227553488361004</v>
      </c>
    </row>
    <row r="431" spans="5:6" x14ac:dyDescent="0.25">
      <c r="E431" t="s">
        <v>215</v>
      </c>
      <c r="F431">
        <v>0.70085386049796194</v>
      </c>
    </row>
    <row r="432" spans="5:6" x14ac:dyDescent="0.25">
      <c r="E432" t="s">
        <v>473</v>
      </c>
      <c r="F432">
        <v>0.70085386049796194</v>
      </c>
    </row>
    <row r="433" spans="5:6" x14ac:dyDescent="0.25">
      <c r="E433" t="s">
        <v>647</v>
      </c>
      <c r="F433">
        <v>0.70085386049796194</v>
      </c>
    </row>
    <row r="434" spans="5:6" x14ac:dyDescent="0.25">
      <c r="E434" t="s">
        <v>48</v>
      </c>
      <c r="F434">
        <v>0.70944274418211295</v>
      </c>
    </row>
    <row r="435" spans="5:6" x14ac:dyDescent="0.25">
      <c r="E435" t="s">
        <v>400</v>
      </c>
      <c r="F435">
        <v>0.70944274418211295</v>
      </c>
    </row>
    <row r="436" spans="5:6" x14ac:dyDescent="0.25">
      <c r="E436" t="s">
        <v>319</v>
      </c>
      <c r="F436">
        <v>0.70944274418211295</v>
      </c>
    </row>
    <row r="437" spans="5:6" x14ac:dyDescent="0.25">
      <c r="E437" t="s">
        <v>32</v>
      </c>
      <c r="F437">
        <v>0.71640439143011603</v>
      </c>
    </row>
    <row r="438" spans="5:6" x14ac:dyDescent="0.25">
      <c r="E438" t="s">
        <v>133</v>
      </c>
      <c r="F438">
        <v>0.71640439143011603</v>
      </c>
    </row>
    <row r="439" spans="5:6" x14ac:dyDescent="0.25">
      <c r="E439" t="s">
        <v>25</v>
      </c>
      <c r="F439">
        <v>0.71640439143011603</v>
      </c>
    </row>
    <row r="440" spans="5:6" x14ac:dyDescent="0.25">
      <c r="E440" t="s">
        <v>289</v>
      </c>
      <c r="F440">
        <v>0.71640439143011603</v>
      </c>
    </row>
    <row r="441" spans="5:6" x14ac:dyDescent="0.25">
      <c r="E441" t="s">
        <v>98</v>
      </c>
      <c r="F441">
        <v>0.72499950668211299</v>
      </c>
    </row>
    <row r="442" spans="5:6" x14ac:dyDescent="0.25">
      <c r="E442" t="s">
        <v>183</v>
      </c>
      <c r="F442">
        <v>0.72499950668211299</v>
      </c>
    </row>
    <row r="443" spans="5:6" x14ac:dyDescent="0.25">
      <c r="E443" t="s">
        <v>489</v>
      </c>
      <c r="F443">
        <v>0.72499950668211299</v>
      </c>
    </row>
    <row r="444" spans="5:6" x14ac:dyDescent="0.25">
      <c r="E444" t="s">
        <v>288</v>
      </c>
      <c r="F444">
        <v>0.73195388941739103</v>
      </c>
    </row>
    <row r="445" spans="5:6" x14ac:dyDescent="0.25">
      <c r="E445" t="s">
        <v>41</v>
      </c>
      <c r="F445">
        <v>0.73195388941739103</v>
      </c>
    </row>
    <row r="446" spans="5:6" x14ac:dyDescent="0.25">
      <c r="E446" t="s">
        <v>185</v>
      </c>
      <c r="F446">
        <v>0.73195388941739103</v>
      </c>
    </row>
    <row r="447" spans="5:6" x14ac:dyDescent="0.25">
      <c r="E447" t="s">
        <v>374</v>
      </c>
      <c r="F447">
        <v>0.73195388941739103</v>
      </c>
    </row>
    <row r="448" spans="5:6" x14ac:dyDescent="0.25">
      <c r="E448" t="s">
        <v>90</v>
      </c>
      <c r="F448">
        <v>0.73239103910006698</v>
      </c>
    </row>
    <row r="449" spans="5:6" x14ac:dyDescent="0.25">
      <c r="E449" t="s">
        <v>92</v>
      </c>
      <c r="F449">
        <v>0.73239103910006698</v>
      </c>
    </row>
    <row r="450" spans="5:6" x14ac:dyDescent="0.25">
      <c r="E450" t="s">
        <v>31</v>
      </c>
      <c r="F450">
        <v>0.73239103910006698</v>
      </c>
    </row>
    <row r="451" spans="5:6" x14ac:dyDescent="0.25">
      <c r="E451" t="s">
        <v>497</v>
      </c>
      <c r="F451">
        <v>0.73239103910006698</v>
      </c>
    </row>
    <row r="452" spans="5:6" x14ac:dyDescent="0.25">
      <c r="E452" t="s">
        <v>231</v>
      </c>
      <c r="F452">
        <v>0.73239103910006698</v>
      </c>
    </row>
    <row r="453" spans="5:6" x14ac:dyDescent="0.25">
      <c r="E453" t="s">
        <v>379</v>
      </c>
      <c r="F453">
        <v>0.73239103910006698</v>
      </c>
    </row>
    <row r="454" spans="5:6" x14ac:dyDescent="0.25">
      <c r="E454" t="s">
        <v>325</v>
      </c>
      <c r="F454">
        <v>0.73239103910006698</v>
      </c>
    </row>
    <row r="455" spans="5:6" x14ac:dyDescent="0.25">
      <c r="E455" t="s">
        <v>678</v>
      </c>
      <c r="F455">
        <v>0.73239103910006698</v>
      </c>
    </row>
    <row r="456" spans="5:6" x14ac:dyDescent="0.25">
      <c r="E456" t="s">
        <v>34</v>
      </c>
      <c r="F456">
        <v>0.73771478517781697</v>
      </c>
    </row>
    <row r="457" spans="5:6" x14ac:dyDescent="0.25">
      <c r="E457" t="s">
        <v>42</v>
      </c>
      <c r="F457">
        <v>0.73771478517781697</v>
      </c>
    </row>
    <row r="458" spans="5:6" x14ac:dyDescent="0.25">
      <c r="E458" t="s">
        <v>56</v>
      </c>
      <c r="F458">
        <v>0.73771478517781697</v>
      </c>
    </row>
    <row r="459" spans="5:6" x14ac:dyDescent="0.25">
      <c r="E459" t="s">
        <v>455</v>
      </c>
      <c r="F459">
        <v>0.73771478517781697</v>
      </c>
    </row>
    <row r="460" spans="5:6" x14ac:dyDescent="0.25">
      <c r="E460" t="s">
        <v>282</v>
      </c>
      <c r="F460">
        <v>0.73771478517781697</v>
      </c>
    </row>
    <row r="461" spans="5:6" x14ac:dyDescent="0.25">
      <c r="E461" t="s">
        <v>470</v>
      </c>
      <c r="F461">
        <v>0.74786785200519901</v>
      </c>
    </row>
    <row r="462" spans="5:6" x14ac:dyDescent="0.25">
      <c r="E462" t="s">
        <v>676</v>
      </c>
      <c r="F462">
        <v>0.74786785200519901</v>
      </c>
    </row>
    <row r="463" spans="5:6" x14ac:dyDescent="0.25">
      <c r="E463" t="s">
        <v>64</v>
      </c>
      <c r="F463">
        <v>0.75477948691363606</v>
      </c>
    </row>
    <row r="464" spans="5:6" x14ac:dyDescent="0.25">
      <c r="E464" t="s">
        <v>484</v>
      </c>
      <c r="F464">
        <v>0.75477948691363606</v>
      </c>
    </row>
    <row r="465" spans="5:6" x14ac:dyDescent="0.25">
      <c r="E465" t="s">
        <v>360</v>
      </c>
      <c r="F465">
        <v>0.75477948691363606</v>
      </c>
    </row>
    <row r="466" spans="5:6" x14ac:dyDescent="0.25">
      <c r="E466" t="s">
        <v>254</v>
      </c>
      <c r="F466">
        <v>0.75477948691363606</v>
      </c>
    </row>
    <row r="467" spans="5:6" x14ac:dyDescent="0.25">
      <c r="E467" t="s">
        <v>476</v>
      </c>
      <c r="F467">
        <v>0.76493822209320494</v>
      </c>
    </row>
    <row r="468" spans="5:6" x14ac:dyDescent="0.25">
      <c r="E468" t="s">
        <v>443</v>
      </c>
      <c r="F468">
        <v>0.76493822209320494</v>
      </c>
    </row>
    <row r="469" spans="5:6" x14ac:dyDescent="0.25">
      <c r="E469" t="s">
        <v>104</v>
      </c>
      <c r="F469">
        <v>0.77018439080204504</v>
      </c>
    </row>
    <row r="470" spans="5:6" x14ac:dyDescent="0.25">
      <c r="E470" t="s">
        <v>457</v>
      </c>
      <c r="F470">
        <v>0.77018439080204504</v>
      </c>
    </row>
    <row r="471" spans="5:6" x14ac:dyDescent="0.25">
      <c r="E471" t="s">
        <v>165</v>
      </c>
      <c r="F471">
        <v>0.77018439080204504</v>
      </c>
    </row>
    <row r="472" spans="5:6" x14ac:dyDescent="0.25">
      <c r="E472" t="s">
        <v>688</v>
      </c>
      <c r="F472">
        <v>0.77018439080204504</v>
      </c>
    </row>
    <row r="473" spans="5:6" x14ac:dyDescent="0.25">
      <c r="E473" t="s">
        <v>449</v>
      </c>
      <c r="F473">
        <v>0.77018439080204504</v>
      </c>
    </row>
    <row r="474" spans="5:6" x14ac:dyDescent="0.25">
      <c r="E474" t="s">
        <v>683</v>
      </c>
      <c r="F474">
        <v>0.78032482563679895</v>
      </c>
    </row>
    <row r="475" spans="5:6" x14ac:dyDescent="0.25">
      <c r="E475" t="s">
        <v>211</v>
      </c>
      <c r="F475">
        <v>0.78032482563679895</v>
      </c>
    </row>
    <row r="476" spans="5:6" x14ac:dyDescent="0.25">
      <c r="E476" t="s">
        <v>927</v>
      </c>
      <c r="F476">
        <v>0.79047433323454597</v>
      </c>
    </row>
    <row r="477" spans="5:6" x14ac:dyDescent="0.25">
      <c r="E477" t="s">
        <v>653</v>
      </c>
      <c r="F477">
        <v>0.79047433323454597</v>
      </c>
    </row>
    <row r="478" spans="5:6" x14ac:dyDescent="0.25">
      <c r="E478" t="s">
        <v>241</v>
      </c>
      <c r="F478">
        <v>0.80063028789836499</v>
      </c>
    </row>
    <row r="479" spans="5:6" x14ac:dyDescent="0.25">
      <c r="E479" t="s">
        <v>364</v>
      </c>
      <c r="F479">
        <v>0.80063028789836499</v>
      </c>
    </row>
    <row r="480" spans="5:6" x14ac:dyDescent="0.25">
      <c r="E480" t="s">
        <v>79</v>
      </c>
      <c r="F480">
        <v>0.81079004886706396</v>
      </c>
    </row>
    <row r="481" spans="5:6" x14ac:dyDescent="0.25">
      <c r="E481" t="s">
        <v>646</v>
      </c>
      <c r="F481">
        <v>0.81079004886706396</v>
      </c>
    </row>
    <row r="482" spans="5:6" x14ac:dyDescent="0.25">
      <c r="E482" t="s">
        <v>624</v>
      </c>
      <c r="F482">
        <v>0.817558602696009</v>
      </c>
    </row>
    <row r="483" spans="5:6" x14ac:dyDescent="0.25">
      <c r="E483" t="s">
        <v>462</v>
      </c>
      <c r="F483">
        <v>0.817558602696009</v>
      </c>
    </row>
    <row r="484" spans="5:6" x14ac:dyDescent="0.25">
      <c r="E484" t="s">
        <v>221</v>
      </c>
      <c r="F484">
        <v>0.817558602696009</v>
      </c>
    </row>
    <row r="485" spans="5:6" x14ac:dyDescent="0.25">
      <c r="E485" t="s">
        <v>502</v>
      </c>
      <c r="F485">
        <v>0.817558602696009</v>
      </c>
    </row>
    <row r="486" spans="5:6" x14ac:dyDescent="0.25">
      <c r="E486" t="s">
        <v>677</v>
      </c>
      <c r="F486">
        <v>0.82939673208731002</v>
      </c>
    </row>
    <row r="487" spans="5:6" x14ac:dyDescent="0.25">
      <c r="E487" t="s">
        <v>162</v>
      </c>
      <c r="F487">
        <v>0.836104433756647</v>
      </c>
    </row>
    <row r="488" spans="5:6" x14ac:dyDescent="0.25">
      <c r="E488" t="s">
        <v>348</v>
      </c>
      <c r="F488">
        <v>0.836104433756647</v>
      </c>
    </row>
    <row r="489" spans="5:6" x14ac:dyDescent="0.25">
      <c r="E489" t="s">
        <v>22</v>
      </c>
      <c r="F489">
        <v>0.836104433756647</v>
      </c>
    </row>
    <row r="490" spans="5:6" x14ac:dyDescent="0.25">
      <c r="E490" t="s">
        <v>240</v>
      </c>
      <c r="F490">
        <v>0.836104433756647</v>
      </c>
    </row>
    <row r="491" spans="5:6" x14ac:dyDescent="0.25">
      <c r="E491" t="s">
        <v>441</v>
      </c>
      <c r="F491">
        <v>0.84449184561787205</v>
      </c>
    </row>
    <row r="492" spans="5:6" x14ac:dyDescent="0.25">
      <c r="E492" t="s">
        <v>196</v>
      </c>
      <c r="F492">
        <v>0.84449184561787205</v>
      </c>
    </row>
    <row r="493" spans="5:6" x14ac:dyDescent="0.25">
      <c r="E493" t="s">
        <v>641</v>
      </c>
      <c r="F493">
        <v>0.84449184561787205</v>
      </c>
    </row>
    <row r="494" spans="5:6" x14ac:dyDescent="0.25">
      <c r="E494" t="s">
        <v>89</v>
      </c>
      <c r="F494">
        <v>0.85285013232186002</v>
      </c>
    </row>
    <row r="495" spans="5:6" x14ac:dyDescent="0.25">
      <c r="E495" t="s">
        <v>625</v>
      </c>
      <c r="F495">
        <v>0.85285013232186002</v>
      </c>
    </row>
    <row r="496" spans="5:6" x14ac:dyDescent="0.25">
      <c r="E496" t="s">
        <v>432</v>
      </c>
      <c r="F496">
        <v>0.85285013232186002</v>
      </c>
    </row>
    <row r="497" spans="5:6" x14ac:dyDescent="0.25">
      <c r="E497" t="s">
        <v>77</v>
      </c>
      <c r="F497">
        <v>0.85602029405889202</v>
      </c>
    </row>
    <row r="498" spans="5:6" x14ac:dyDescent="0.25">
      <c r="E498" t="s">
        <v>230</v>
      </c>
      <c r="F498">
        <v>0.85602029405889202</v>
      </c>
    </row>
    <row r="499" spans="5:6" x14ac:dyDescent="0.25">
      <c r="E499" t="s">
        <v>366</v>
      </c>
      <c r="F499">
        <v>0.85602029405889202</v>
      </c>
    </row>
    <row r="500" spans="5:6" x14ac:dyDescent="0.25">
      <c r="E500" t="s">
        <v>637</v>
      </c>
      <c r="F500">
        <v>0.85602029405889202</v>
      </c>
    </row>
    <row r="501" spans="5:6" x14ac:dyDescent="0.25">
      <c r="E501" t="s">
        <v>654</v>
      </c>
      <c r="F501">
        <v>0.85602029405889202</v>
      </c>
    </row>
    <row r="502" spans="5:6" x14ac:dyDescent="0.25">
      <c r="E502" t="s">
        <v>673</v>
      </c>
      <c r="F502">
        <v>0.85602029405889202</v>
      </c>
    </row>
    <row r="503" spans="5:6" x14ac:dyDescent="0.25">
      <c r="E503" t="s">
        <v>76</v>
      </c>
      <c r="F503">
        <v>0.86601319570018598</v>
      </c>
    </row>
    <row r="504" spans="5:6" x14ac:dyDescent="0.25">
      <c r="E504" t="s">
        <v>344</v>
      </c>
      <c r="F504">
        <v>0.86601319570018598</v>
      </c>
    </row>
    <row r="505" spans="5:6" x14ac:dyDescent="0.25">
      <c r="E505" t="s">
        <v>648</v>
      </c>
      <c r="F505">
        <v>0.877727773186742</v>
      </c>
    </row>
    <row r="506" spans="5:6" x14ac:dyDescent="0.25">
      <c r="E506" t="s">
        <v>156</v>
      </c>
      <c r="F506">
        <v>0.882466009302452</v>
      </c>
    </row>
    <row r="507" spans="5:6" x14ac:dyDescent="0.25">
      <c r="E507" t="s">
        <v>417</v>
      </c>
      <c r="F507">
        <v>0.882466009302452</v>
      </c>
    </row>
    <row r="508" spans="5:6" x14ac:dyDescent="0.25">
      <c r="E508" t="s">
        <v>634</v>
      </c>
      <c r="F508">
        <v>0.882466009302452</v>
      </c>
    </row>
    <row r="509" spans="5:6" x14ac:dyDescent="0.25">
      <c r="E509" t="s">
        <v>405</v>
      </c>
      <c r="F509">
        <v>0.882466009302452</v>
      </c>
    </row>
    <row r="510" spans="5:6" x14ac:dyDescent="0.25">
      <c r="E510" t="s">
        <v>649</v>
      </c>
      <c r="F510">
        <v>0.882466009302452</v>
      </c>
    </row>
    <row r="511" spans="5:6" x14ac:dyDescent="0.25">
      <c r="E511" t="s">
        <v>645</v>
      </c>
      <c r="F511">
        <v>0.89063353705097104</v>
      </c>
    </row>
    <row r="512" spans="5:6" x14ac:dyDescent="0.25">
      <c r="E512" t="s">
        <v>431</v>
      </c>
      <c r="F512">
        <v>0.89063353705097104</v>
      </c>
    </row>
    <row r="513" spans="5:6" x14ac:dyDescent="0.25">
      <c r="E513" t="s">
        <v>423</v>
      </c>
      <c r="F513">
        <v>0.89063353705097104</v>
      </c>
    </row>
    <row r="514" spans="5:6" x14ac:dyDescent="0.25">
      <c r="E514" t="s">
        <v>75</v>
      </c>
      <c r="F514">
        <v>0.89355371706224695</v>
      </c>
    </row>
    <row r="515" spans="5:6" x14ac:dyDescent="0.25">
      <c r="E515" t="s">
        <v>238</v>
      </c>
      <c r="F515">
        <v>0.89355371706224695</v>
      </c>
    </row>
    <row r="516" spans="5:6" x14ac:dyDescent="0.25">
      <c r="E516" t="s">
        <v>487</v>
      </c>
      <c r="F516">
        <v>0.89355371706224695</v>
      </c>
    </row>
    <row r="517" spans="5:6" x14ac:dyDescent="0.25">
      <c r="E517" t="s">
        <v>684</v>
      </c>
      <c r="F517">
        <v>0.89355371706224695</v>
      </c>
    </row>
    <row r="518" spans="5:6" x14ac:dyDescent="0.25">
      <c r="E518" t="s">
        <v>287</v>
      </c>
      <c r="F518">
        <v>0.89355371706224695</v>
      </c>
    </row>
    <row r="519" spans="5:6" x14ac:dyDescent="0.25">
      <c r="E519" t="s">
        <v>275</v>
      </c>
      <c r="F519">
        <v>0.89355371706224695</v>
      </c>
    </row>
    <row r="520" spans="5:6" x14ac:dyDescent="0.25">
      <c r="E520" t="s">
        <v>438</v>
      </c>
      <c r="F520">
        <v>0.89989090956562301</v>
      </c>
    </row>
    <row r="521" spans="5:6" x14ac:dyDescent="0.25">
      <c r="E521" t="s">
        <v>414</v>
      </c>
      <c r="F521">
        <v>0.89989090956562301</v>
      </c>
    </row>
    <row r="522" spans="5:6" x14ac:dyDescent="0.25">
      <c r="E522" t="s">
        <v>295</v>
      </c>
      <c r="F522">
        <v>0.89989090956562301</v>
      </c>
    </row>
    <row r="523" spans="5:6" x14ac:dyDescent="0.25">
      <c r="E523" t="s">
        <v>383</v>
      </c>
      <c r="F523">
        <v>0.89989090956562301</v>
      </c>
    </row>
    <row r="524" spans="5:6" x14ac:dyDescent="0.25">
      <c r="E524" t="s">
        <v>85</v>
      </c>
      <c r="F524">
        <v>0.909636515792971</v>
      </c>
    </row>
    <row r="525" spans="5:6" x14ac:dyDescent="0.25">
      <c r="E525" t="s">
        <v>384</v>
      </c>
      <c r="F525">
        <v>0.909636515792971</v>
      </c>
    </row>
    <row r="526" spans="5:6" x14ac:dyDescent="0.25">
      <c r="E526" t="s">
        <v>365</v>
      </c>
      <c r="F526">
        <v>0.91760668443839999</v>
      </c>
    </row>
    <row r="527" spans="5:6" x14ac:dyDescent="0.25">
      <c r="E527" t="s">
        <v>627</v>
      </c>
      <c r="F527">
        <v>0.91760668443839999</v>
      </c>
    </row>
    <row r="528" spans="5:6" x14ac:dyDescent="0.25">
      <c r="E528" t="s">
        <v>253</v>
      </c>
      <c r="F528">
        <v>0.91760668443839999</v>
      </c>
    </row>
    <row r="529" spans="5:6" x14ac:dyDescent="0.25">
      <c r="E529" t="s">
        <v>249</v>
      </c>
      <c r="F529">
        <v>0.92552653484424297</v>
      </c>
    </row>
    <row r="530" spans="5:6" x14ac:dyDescent="0.25">
      <c r="E530" t="s">
        <v>154</v>
      </c>
      <c r="F530">
        <v>0.92552653484424297</v>
      </c>
    </row>
    <row r="531" spans="5:6" x14ac:dyDescent="0.25">
      <c r="E531" t="s">
        <v>243</v>
      </c>
      <c r="F531">
        <v>0.92552653484424297</v>
      </c>
    </row>
    <row r="532" spans="5:6" x14ac:dyDescent="0.25">
      <c r="E532" t="s">
        <v>86</v>
      </c>
      <c r="F532">
        <v>0.93164604044394095</v>
      </c>
    </row>
    <row r="533" spans="5:6" x14ac:dyDescent="0.25">
      <c r="E533" t="s">
        <v>630</v>
      </c>
      <c r="F533">
        <v>0.93164604044394095</v>
      </c>
    </row>
    <row r="534" spans="5:6" x14ac:dyDescent="0.25">
      <c r="E534" t="s">
        <v>392</v>
      </c>
      <c r="F534">
        <v>0.93164604044394095</v>
      </c>
    </row>
    <row r="535" spans="5:6" x14ac:dyDescent="0.25">
      <c r="E535" t="s">
        <v>252</v>
      </c>
      <c r="F535">
        <v>0.93164604044394095</v>
      </c>
    </row>
    <row r="536" spans="5:6" x14ac:dyDescent="0.25">
      <c r="E536" t="s">
        <v>117</v>
      </c>
      <c r="F536">
        <v>0.93945419881796599</v>
      </c>
    </row>
    <row r="537" spans="5:6" x14ac:dyDescent="0.25">
      <c r="E537" t="s">
        <v>304</v>
      </c>
      <c r="F537">
        <v>0.93945419881796599</v>
      </c>
    </row>
    <row r="538" spans="5:6" x14ac:dyDescent="0.25">
      <c r="E538" t="s">
        <v>642</v>
      </c>
      <c r="F538">
        <v>0.93945419881796599</v>
      </c>
    </row>
    <row r="539" spans="5:6" x14ac:dyDescent="0.25">
      <c r="E539" t="s">
        <v>142</v>
      </c>
      <c r="F539">
        <v>0.94371074606086303</v>
      </c>
    </row>
    <row r="540" spans="5:6" x14ac:dyDescent="0.25">
      <c r="E540" t="s">
        <v>469</v>
      </c>
      <c r="F540">
        <v>0.94371074606086303</v>
      </c>
    </row>
    <row r="541" spans="5:6" x14ac:dyDescent="0.25">
      <c r="E541" t="s">
        <v>629</v>
      </c>
      <c r="F541">
        <v>0.94371074606086303</v>
      </c>
    </row>
    <row r="542" spans="5:6" x14ac:dyDescent="0.25">
      <c r="E542" t="s">
        <v>681</v>
      </c>
      <c r="F542">
        <v>0.94371074606086303</v>
      </c>
    </row>
    <row r="543" spans="5:6" x14ac:dyDescent="0.25">
      <c r="E543" t="s">
        <v>652</v>
      </c>
      <c r="F543">
        <v>0.94371074606086303</v>
      </c>
    </row>
    <row r="544" spans="5:6" x14ac:dyDescent="0.25">
      <c r="E544" t="s">
        <v>28</v>
      </c>
      <c r="F544">
        <v>0.95314400106817998</v>
      </c>
    </row>
    <row r="545" spans="5:6" x14ac:dyDescent="0.25">
      <c r="E545" t="s">
        <v>447</v>
      </c>
      <c r="F545">
        <v>0.95314400106817998</v>
      </c>
    </row>
    <row r="546" spans="5:6" x14ac:dyDescent="0.25">
      <c r="E546" t="s">
        <v>88</v>
      </c>
      <c r="F546">
        <v>0.95553204267574698</v>
      </c>
    </row>
    <row r="547" spans="5:6" x14ac:dyDescent="0.25">
      <c r="E547" t="s">
        <v>428</v>
      </c>
      <c r="F547">
        <v>0.95553204267574698</v>
      </c>
    </row>
    <row r="548" spans="5:6" x14ac:dyDescent="0.25">
      <c r="E548" t="s">
        <v>635</v>
      </c>
      <c r="F548">
        <v>0.95553204267574698</v>
      </c>
    </row>
    <row r="549" spans="5:6" x14ac:dyDescent="0.25">
      <c r="E549" t="s">
        <v>644</v>
      </c>
      <c r="F549">
        <v>0.95553204267574698</v>
      </c>
    </row>
    <row r="550" spans="5:6" x14ac:dyDescent="0.25">
      <c r="E550" t="s">
        <v>638</v>
      </c>
      <c r="F550">
        <v>0.95553204267574698</v>
      </c>
    </row>
    <row r="551" spans="5:6" x14ac:dyDescent="0.25">
      <c r="E551" t="s">
        <v>299</v>
      </c>
      <c r="F551">
        <v>0.95553204267574698</v>
      </c>
    </row>
    <row r="552" spans="5:6" x14ac:dyDescent="0.25">
      <c r="E552" t="s">
        <v>197</v>
      </c>
      <c r="F552">
        <v>0.96134739723358298</v>
      </c>
    </row>
    <row r="553" spans="5:6" x14ac:dyDescent="0.25">
      <c r="E553" t="s">
        <v>409</v>
      </c>
      <c r="F553">
        <v>0.96134739723358298</v>
      </c>
    </row>
    <row r="554" spans="5:6" x14ac:dyDescent="0.25">
      <c r="E554" t="s">
        <v>235</v>
      </c>
      <c r="F554">
        <v>0.96134739723358298</v>
      </c>
    </row>
    <row r="555" spans="5:6" x14ac:dyDescent="0.25">
      <c r="E555" t="s">
        <v>257</v>
      </c>
      <c r="F555">
        <v>0.96134739723358298</v>
      </c>
    </row>
    <row r="556" spans="5:6" x14ac:dyDescent="0.25">
      <c r="E556" t="s">
        <v>103</v>
      </c>
      <c r="F556">
        <v>0.97232469455001103</v>
      </c>
    </row>
    <row r="557" spans="5:6" x14ac:dyDescent="0.25">
      <c r="E557" t="s">
        <v>106</v>
      </c>
      <c r="F557">
        <v>0.97975308959843899</v>
      </c>
    </row>
    <row r="558" spans="5:6" x14ac:dyDescent="0.25">
      <c r="E558" t="s">
        <v>636</v>
      </c>
      <c r="F558">
        <v>0.97975308959843899</v>
      </c>
    </row>
    <row r="559" spans="5:6" x14ac:dyDescent="0.25">
      <c r="E559" t="s">
        <v>422</v>
      </c>
      <c r="F559">
        <v>0.97975308959843899</v>
      </c>
    </row>
    <row r="560" spans="5:6" x14ac:dyDescent="0.25">
      <c r="E560" t="s">
        <v>689</v>
      </c>
      <c r="F560">
        <v>0.98360722245960497</v>
      </c>
    </row>
    <row r="561" spans="5:6" x14ac:dyDescent="0.25">
      <c r="E561" t="s">
        <v>929</v>
      </c>
      <c r="F561">
        <v>0.98360722245960497</v>
      </c>
    </row>
    <row r="562" spans="5:6" x14ac:dyDescent="0.25">
      <c r="E562" t="s">
        <v>495</v>
      </c>
      <c r="F562">
        <v>0.98360722245960497</v>
      </c>
    </row>
    <row r="563" spans="5:6" x14ac:dyDescent="0.25">
      <c r="E563" t="s">
        <v>397</v>
      </c>
      <c r="F563">
        <v>0.98360722245960497</v>
      </c>
    </row>
    <row r="564" spans="5:6" x14ac:dyDescent="0.25">
      <c r="E564" t="s">
        <v>451</v>
      </c>
      <c r="F564">
        <v>0.98360722245960497</v>
      </c>
    </row>
    <row r="565" spans="5:6" x14ac:dyDescent="0.25">
      <c r="E565" t="s">
        <v>628</v>
      </c>
      <c r="F565">
        <v>0.99089130791969904</v>
      </c>
    </row>
    <row r="566" spans="5:6" x14ac:dyDescent="0.25">
      <c r="E566" t="s">
        <v>151</v>
      </c>
      <c r="F566">
        <v>0.99089130791969904</v>
      </c>
    </row>
    <row r="567" spans="5:6" x14ac:dyDescent="0.25">
      <c r="E567" t="s">
        <v>679</v>
      </c>
      <c r="F567">
        <v>0.99089130791969904</v>
      </c>
    </row>
    <row r="568" spans="5:6" x14ac:dyDescent="0.25">
      <c r="E568" t="s">
        <v>99</v>
      </c>
      <c r="F568">
        <v>0.99286959921092299</v>
      </c>
    </row>
    <row r="569" spans="5:6" x14ac:dyDescent="0.25">
      <c r="E569" t="s">
        <v>643</v>
      </c>
      <c r="F569">
        <v>0.99286959921092299</v>
      </c>
    </row>
    <row r="570" spans="5:6" x14ac:dyDescent="0.25">
      <c r="E570" t="s">
        <v>631</v>
      </c>
      <c r="F570">
        <v>0.99286959921092299</v>
      </c>
    </row>
    <row r="571" spans="5:6" x14ac:dyDescent="0.25">
      <c r="E571" t="s">
        <v>472</v>
      </c>
      <c r="F571">
        <v>0.99286959921092299</v>
      </c>
    </row>
    <row r="572" spans="5:6" x14ac:dyDescent="0.25">
      <c r="E572" t="s">
        <v>444</v>
      </c>
      <c r="F572">
        <v>0.99286959921092299</v>
      </c>
    </row>
    <row r="573" spans="5:6" x14ac:dyDescent="0.25">
      <c r="E573" t="s">
        <v>633</v>
      </c>
      <c r="F573">
        <v>0.99286959921092299</v>
      </c>
    </row>
    <row r="574" spans="5:6" x14ac:dyDescent="0.25">
      <c r="E574" t="s">
        <v>13</v>
      </c>
      <c r="F574">
        <v>0.999999999999999</v>
      </c>
    </row>
    <row r="575" spans="5:6" x14ac:dyDescent="0.25">
      <c r="E575" t="s">
        <v>102</v>
      </c>
      <c r="F575">
        <v>0.999999999999999</v>
      </c>
    </row>
    <row r="576" spans="5:6" x14ac:dyDescent="0.25">
      <c r="E576" t="s">
        <v>113</v>
      </c>
      <c r="F576">
        <v>0.999999999999999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3FF7-84C6-4852-AAB7-4622D3E7D1C4}">
  <dimension ref="A1:G576"/>
  <sheetViews>
    <sheetView zoomScale="110" workbookViewId="0">
      <selection activeCell="B2" sqref="B2"/>
    </sheetView>
  </sheetViews>
  <sheetFormatPr defaultRowHeight="15" x14ac:dyDescent="0.25"/>
  <cols>
    <col min="1" max="1" width="56.42578125" customWidth="1"/>
    <col min="2" max="2" width="38.85546875" customWidth="1"/>
    <col min="3" max="3" width="12.7109375" customWidth="1"/>
    <col min="4" max="4" width="23.42578125" customWidth="1"/>
    <col min="5" max="5" width="37.85546875" customWidth="1"/>
  </cols>
  <sheetData>
    <row r="1" spans="1:7" x14ac:dyDescent="0.25">
      <c r="A1" s="2" t="s">
        <v>1033</v>
      </c>
      <c r="B1" s="2" t="s">
        <v>923</v>
      </c>
      <c r="C1" s="2" t="s">
        <v>924</v>
      </c>
      <c r="D1" t="s">
        <v>932</v>
      </c>
      <c r="E1" s="2" t="s">
        <v>920</v>
      </c>
      <c r="F1" s="2" t="s">
        <v>663</v>
      </c>
      <c r="G1" s="2" t="s">
        <v>666</v>
      </c>
    </row>
    <row r="2" spans="1:7" x14ac:dyDescent="0.25">
      <c r="A2" t="s">
        <v>311</v>
      </c>
      <c r="D2">
        <v>2.2602899999999999</v>
      </c>
      <c r="E2" t="s">
        <v>97</v>
      </c>
      <c r="F2">
        <v>1.10377960751616E-2</v>
      </c>
      <c r="G2">
        <f>VLOOKUP(E2,$A$2:$D$349,4,FALSE)</f>
        <v>1.03142</v>
      </c>
    </row>
    <row r="3" spans="1:7" x14ac:dyDescent="0.25">
      <c r="A3" t="s">
        <v>327</v>
      </c>
      <c r="D3">
        <v>2.2019799999999998</v>
      </c>
      <c r="E3" t="s">
        <v>122</v>
      </c>
      <c r="F3">
        <v>1.11877144907902E-2</v>
      </c>
      <c r="G3">
        <f t="shared" ref="G3:G23" si="0">VLOOKUP(E3,$A$2:$D$349,4,FALSE)</f>
        <v>2.1830400000000001</v>
      </c>
    </row>
    <row r="4" spans="1:7" x14ac:dyDescent="0.25">
      <c r="A4" t="s">
        <v>122</v>
      </c>
      <c r="D4">
        <v>2.1830400000000001</v>
      </c>
      <c r="E4" t="s">
        <v>130</v>
      </c>
      <c r="F4">
        <v>1.78476066803561E-2</v>
      </c>
      <c r="G4">
        <f t="shared" si="0"/>
        <v>1.05626</v>
      </c>
    </row>
    <row r="5" spans="1:7" x14ac:dyDescent="0.25">
      <c r="A5" t="s">
        <v>126</v>
      </c>
      <c r="D5">
        <v>2.1072799999999998</v>
      </c>
      <c r="E5" t="s">
        <v>136</v>
      </c>
      <c r="F5">
        <v>1.8692958311207802E-2</v>
      </c>
      <c r="G5">
        <f t="shared" si="0"/>
        <v>1.09653</v>
      </c>
    </row>
    <row r="6" spans="1:7" x14ac:dyDescent="0.25">
      <c r="A6" t="s">
        <v>124</v>
      </c>
      <c r="D6">
        <v>2.0950600000000001</v>
      </c>
      <c r="E6" t="s">
        <v>29</v>
      </c>
      <c r="F6">
        <v>1.8692958311207802E-2</v>
      </c>
      <c r="G6">
        <f t="shared" si="0"/>
        <v>1.07087</v>
      </c>
    </row>
    <row r="7" spans="1:7" x14ac:dyDescent="0.25">
      <c r="A7" t="s">
        <v>129</v>
      </c>
      <c r="D7">
        <v>2.0573999999999999</v>
      </c>
      <c r="E7" t="s">
        <v>131</v>
      </c>
      <c r="F7">
        <v>1.8692958311207802E-2</v>
      </c>
      <c r="G7" t="e">
        <f t="shared" si="0"/>
        <v>#N/A</v>
      </c>
    </row>
    <row r="8" spans="1:7" x14ac:dyDescent="0.25">
      <c r="A8" t="s">
        <v>186</v>
      </c>
      <c r="D8">
        <v>1.94825</v>
      </c>
      <c r="E8" t="s">
        <v>124</v>
      </c>
      <c r="F8">
        <v>1.8692958311207802E-2</v>
      </c>
      <c r="G8">
        <f t="shared" si="0"/>
        <v>2.0950600000000001</v>
      </c>
    </row>
    <row r="9" spans="1:7" x14ac:dyDescent="0.25">
      <c r="A9" t="s">
        <v>175</v>
      </c>
      <c r="D9">
        <v>1.89252</v>
      </c>
      <c r="E9" t="s">
        <v>126</v>
      </c>
      <c r="F9">
        <v>1.8692958311207802E-2</v>
      </c>
      <c r="G9">
        <f t="shared" si="0"/>
        <v>2.1072799999999998</v>
      </c>
    </row>
    <row r="10" spans="1:7" x14ac:dyDescent="0.25">
      <c r="A10" t="s">
        <v>331</v>
      </c>
      <c r="D10">
        <v>1.8766700000000001</v>
      </c>
      <c r="E10" t="s">
        <v>129</v>
      </c>
      <c r="F10">
        <v>1.8692958311207802E-2</v>
      </c>
      <c r="G10">
        <f t="shared" si="0"/>
        <v>2.0573999999999999</v>
      </c>
    </row>
    <row r="11" spans="1:7" x14ac:dyDescent="0.25">
      <c r="A11" t="s">
        <v>296</v>
      </c>
      <c r="D11">
        <v>1.8721300000000001</v>
      </c>
      <c r="E11" t="s">
        <v>41</v>
      </c>
      <c r="F11">
        <v>2.37532048967742E-2</v>
      </c>
      <c r="G11" t="e">
        <f t="shared" si="0"/>
        <v>#N/A</v>
      </c>
    </row>
    <row r="12" spans="1:7" x14ac:dyDescent="0.25">
      <c r="A12" t="s">
        <v>384</v>
      </c>
      <c r="D12">
        <v>1.7969999999999999</v>
      </c>
      <c r="E12" t="s">
        <v>132</v>
      </c>
      <c r="F12">
        <v>2.37532048967742E-2</v>
      </c>
      <c r="G12">
        <f t="shared" si="0"/>
        <v>1.02244</v>
      </c>
    </row>
    <row r="13" spans="1:7" x14ac:dyDescent="0.25">
      <c r="A13" t="s">
        <v>141</v>
      </c>
      <c r="D13">
        <v>1.74996</v>
      </c>
      <c r="E13" t="s">
        <v>127</v>
      </c>
      <c r="F13">
        <v>2.37532048967742E-2</v>
      </c>
      <c r="G13" t="e">
        <f t="shared" si="0"/>
        <v>#N/A</v>
      </c>
    </row>
    <row r="14" spans="1:7" x14ac:dyDescent="0.25">
      <c r="A14" t="s">
        <v>226</v>
      </c>
      <c r="D14">
        <v>1.7454400000000001</v>
      </c>
      <c r="E14" t="s">
        <v>135</v>
      </c>
      <c r="F14">
        <v>2.37532048967742E-2</v>
      </c>
      <c r="G14" t="e">
        <f t="shared" si="0"/>
        <v>#N/A</v>
      </c>
    </row>
    <row r="15" spans="1:7" x14ac:dyDescent="0.25">
      <c r="A15" t="s">
        <v>397</v>
      </c>
      <c r="D15">
        <v>1.72204</v>
      </c>
      <c r="E15" t="s">
        <v>30</v>
      </c>
      <c r="F15">
        <v>2.5043014548107499E-2</v>
      </c>
      <c r="G15" t="e">
        <f t="shared" si="0"/>
        <v>#N/A</v>
      </c>
    </row>
    <row r="16" spans="1:7" x14ac:dyDescent="0.25">
      <c r="A16" t="s">
        <v>301</v>
      </c>
      <c r="D16">
        <v>1.66116</v>
      </c>
      <c r="E16" t="s">
        <v>123</v>
      </c>
      <c r="F16">
        <v>2.76379674376055E-2</v>
      </c>
      <c r="G16">
        <f t="shared" si="0"/>
        <v>1.57291</v>
      </c>
    </row>
    <row r="17" spans="1:7" x14ac:dyDescent="0.25">
      <c r="A17" t="s">
        <v>194</v>
      </c>
      <c r="D17">
        <v>1.65432</v>
      </c>
      <c r="E17" t="s">
        <v>125</v>
      </c>
      <c r="F17">
        <v>3.0577685528721799E-2</v>
      </c>
      <c r="G17">
        <f t="shared" si="0"/>
        <v>1.03087</v>
      </c>
    </row>
    <row r="18" spans="1:7" x14ac:dyDescent="0.25">
      <c r="A18" t="s">
        <v>273</v>
      </c>
      <c r="D18">
        <v>1.6213</v>
      </c>
      <c r="E18" t="s">
        <v>207</v>
      </c>
      <c r="F18">
        <v>3.9844460713653503E-2</v>
      </c>
      <c r="G18" t="e">
        <f t="shared" si="0"/>
        <v>#N/A</v>
      </c>
    </row>
    <row r="19" spans="1:7" x14ac:dyDescent="0.25">
      <c r="A19" t="s">
        <v>185</v>
      </c>
      <c r="D19">
        <v>1.5991299999999999</v>
      </c>
      <c r="E19" t="s">
        <v>128</v>
      </c>
      <c r="F19">
        <v>4.4732276882041802E-2</v>
      </c>
      <c r="G19" t="e">
        <f t="shared" si="0"/>
        <v>#N/A</v>
      </c>
    </row>
    <row r="20" spans="1:7" x14ac:dyDescent="0.25">
      <c r="A20" t="s">
        <v>193</v>
      </c>
      <c r="D20">
        <v>1.5878399999999999</v>
      </c>
      <c r="E20" t="s">
        <v>150</v>
      </c>
      <c r="F20">
        <v>4.4732276882041802E-2</v>
      </c>
      <c r="G20" t="e">
        <f t="shared" si="0"/>
        <v>#N/A</v>
      </c>
    </row>
    <row r="21" spans="1:7" x14ac:dyDescent="0.25">
      <c r="A21" t="s">
        <v>495</v>
      </c>
      <c r="D21">
        <v>1.58758</v>
      </c>
      <c r="E21" t="s">
        <v>151</v>
      </c>
      <c r="F21">
        <v>4.4732276882041802E-2</v>
      </c>
      <c r="G21" t="e">
        <f t="shared" si="0"/>
        <v>#N/A</v>
      </c>
    </row>
    <row r="22" spans="1:7" x14ac:dyDescent="0.25">
      <c r="A22" t="s">
        <v>297</v>
      </c>
      <c r="D22">
        <v>1.5740799999999999</v>
      </c>
      <c r="E22" t="s">
        <v>157</v>
      </c>
      <c r="F22">
        <v>5.3818459256689197E-2</v>
      </c>
      <c r="G22" t="e">
        <f t="shared" si="0"/>
        <v>#N/A</v>
      </c>
    </row>
    <row r="23" spans="1:7" x14ac:dyDescent="0.25">
      <c r="A23" t="s">
        <v>123</v>
      </c>
      <c r="D23">
        <v>1.57291</v>
      </c>
      <c r="E23" t="s">
        <v>107</v>
      </c>
      <c r="F23">
        <v>5.6778135617280998E-2</v>
      </c>
      <c r="G23">
        <f t="shared" si="0"/>
        <v>1.0587299999999999</v>
      </c>
    </row>
    <row r="24" spans="1:7" x14ac:dyDescent="0.25">
      <c r="A24" t="s">
        <v>318</v>
      </c>
      <c r="D24">
        <v>1.56026</v>
      </c>
      <c r="E24" t="s">
        <v>133</v>
      </c>
      <c r="F24">
        <v>5.6778135617280998E-2</v>
      </c>
    </row>
    <row r="25" spans="1:7" x14ac:dyDescent="0.25">
      <c r="A25" t="s">
        <v>289</v>
      </c>
      <c r="D25">
        <v>1.5408900000000001</v>
      </c>
      <c r="E25" t="s">
        <v>134</v>
      </c>
      <c r="F25">
        <v>5.6778135617280998E-2</v>
      </c>
    </row>
    <row r="26" spans="1:7" x14ac:dyDescent="0.25">
      <c r="A26" t="s">
        <v>650</v>
      </c>
      <c r="D26">
        <v>1.5381800000000001</v>
      </c>
      <c r="E26" t="s">
        <v>174</v>
      </c>
      <c r="F26">
        <v>5.6778135617280998E-2</v>
      </c>
    </row>
    <row r="27" spans="1:7" x14ac:dyDescent="0.25">
      <c r="A27" t="s">
        <v>286</v>
      </c>
      <c r="D27">
        <v>1.5342899999999999</v>
      </c>
      <c r="E27" t="s">
        <v>145</v>
      </c>
      <c r="F27">
        <v>5.6778135617280998E-2</v>
      </c>
    </row>
    <row r="28" spans="1:7" x14ac:dyDescent="0.25">
      <c r="A28" t="s">
        <v>244</v>
      </c>
      <c r="D28">
        <v>1.53135</v>
      </c>
      <c r="E28" t="s">
        <v>95</v>
      </c>
      <c r="F28">
        <v>5.7420346243296602E-2</v>
      </c>
    </row>
    <row r="29" spans="1:7" x14ac:dyDescent="0.25">
      <c r="A29" t="s">
        <v>309</v>
      </c>
      <c r="D29">
        <v>1.5295300000000001</v>
      </c>
      <c r="E29" t="s">
        <v>169</v>
      </c>
      <c r="F29">
        <v>5.7420346243296602E-2</v>
      </c>
    </row>
    <row r="30" spans="1:7" x14ac:dyDescent="0.25">
      <c r="A30" t="s">
        <v>674</v>
      </c>
      <c r="D30">
        <v>1.52746</v>
      </c>
      <c r="E30" t="s">
        <v>143</v>
      </c>
      <c r="F30">
        <v>5.7420346243296602E-2</v>
      </c>
    </row>
    <row r="31" spans="1:7" x14ac:dyDescent="0.25">
      <c r="A31" t="s">
        <v>370</v>
      </c>
      <c r="D31">
        <v>1.51047</v>
      </c>
      <c r="E31" t="s">
        <v>159</v>
      </c>
      <c r="F31">
        <v>5.7420346243296602E-2</v>
      </c>
    </row>
    <row r="32" spans="1:7" x14ac:dyDescent="0.25">
      <c r="A32" t="s">
        <v>260</v>
      </c>
      <c r="D32">
        <v>1.51004</v>
      </c>
      <c r="E32" t="s">
        <v>141</v>
      </c>
      <c r="F32">
        <v>5.7420346243296602E-2</v>
      </c>
    </row>
    <row r="33" spans="1:6" x14ac:dyDescent="0.25">
      <c r="A33" t="s">
        <v>310</v>
      </c>
      <c r="D33">
        <v>1.5045599999999999</v>
      </c>
      <c r="E33" t="s">
        <v>154</v>
      </c>
      <c r="F33">
        <v>5.7726297244124203E-2</v>
      </c>
    </row>
    <row r="34" spans="1:6" x14ac:dyDescent="0.25">
      <c r="A34" t="s">
        <v>234</v>
      </c>
      <c r="D34">
        <v>1.5039499999999999</v>
      </c>
      <c r="E34" t="s">
        <v>171</v>
      </c>
      <c r="F34">
        <v>6.7251141834248698E-2</v>
      </c>
    </row>
    <row r="35" spans="1:6" x14ac:dyDescent="0.25">
      <c r="A35" t="s">
        <v>312</v>
      </c>
      <c r="D35">
        <v>1.4869699999999999</v>
      </c>
      <c r="E35" t="s">
        <v>46</v>
      </c>
      <c r="F35">
        <v>7.3273954171530306E-2</v>
      </c>
    </row>
    <row r="36" spans="1:6" x14ac:dyDescent="0.25">
      <c r="A36" t="s">
        <v>352</v>
      </c>
      <c r="D36">
        <v>1.48455</v>
      </c>
      <c r="E36" t="s">
        <v>155</v>
      </c>
      <c r="F36">
        <v>7.3273954171530306E-2</v>
      </c>
    </row>
    <row r="37" spans="1:6" x14ac:dyDescent="0.25">
      <c r="A37" t="s">
        <v>615</v>
      </c>
      <c r="D37">
        <v>1.46926</v>
      </c>
      <c r="E37" t="s">
        <v>189</v>
      </c>
      <c r="F37">
        <v>7.3838816178347394E-2</v>
      </c>
    </row>
    <row r="38" spans="1:6" x14ac:dyDescent="0.25">
      <c r="A38" t="s">
        <v>308</v>
      </c>
      <c r="D38">
        <v>1.4478800000000001</v>
      </c>
      <c r="E38" t="s">
        <v>144</v>
      </c>
      <c r="F38">
        <v>7.4456482321245701E-2</v>
      </c>
    </row>
    <row r="39" spans="1:6" x14ac:dyDescent="0.25">
      <c r="A39" t="s">
        <v>379</v>
      </c>
      <c r="D39">
        <v>1.4451400000000001</v>
      </c>
      <c r="E39" t="s">
        <v>138</v>
      </c>
      <c r="F39">
        <v>7.7838979748972706E-2</v>
      </c>
    </row>
    <row r="40" spans="1:6" x14ac:dyDescent="0.25">
      <c r="A40" t="s">
        <v>69</v>
      </c>
      <c r="D40">
        <v>1.42367</v>
      </c>
      <c r="E40" t="s">
        <v>147</v>
      </c>
      <c r="F40">
        <v>7.8573419044686094E-2</v>
      </c>
    </row>
    <row r="41" spans="1:6" x14ac:dyDescent="0.25">
      <c r="A41" t="s">
        <v>341</v>
      </c>
      <c r="D41">
        <v>1.4178299999999999</v>
      </c>
      <c r="E41" t="s">
        <v>52</v>
      </c>
      <c r="F41">
        <v>7.9183698795913707E-2</v>
      </c>
    </row>
    <row r="42" spans="1:6" x14ac:dyDescent="0.25">
      <c r="A42" t="s">
        <v>405</v>
      </c>
      <c r="D42">
        <v>1.40221</v>
      </c>
      <c r="E42" t="s">
        <v>82</v>
      </c>
      <c r="F42">
        <v>7.9183698795913707E-2</v>
      </c>
    </row>
    <row r="43" spans="1:6" x14ac:dyDescent="0.25">
      <c r="A43" t="s">
        <v>319</v>
      </c>
      <c r="D43">
        <v>1.3826700000000001</v>
      </c>
      <c r="E43" t="s">
        <v>176</v>
      </c>
      <c r="F43">
        <v>7.9183698795913707E-2</v>
      </c>
    </row>
    <row r="44" spans="1:6" x14ac:dyDescent="0.25">
      <c r="A44" t="s">
        <v>633</v>
      </c>
      <c r="D44">
        <v>1.3521099999999999</v>
      </c>
      <c r="E44" t="s">
        <v>152</v>
      </c>
      <c r="F44">
        <v>7.9183698795913707E-2</v>
      </c>
    </row>
    <row r="45" spans="1:6" x14ac:dyDescent="0.25">
      <c r="A45" t="s">
        <v>217</v>
      </c>
      <c r="D45">
        <v>1.31812</v>
      </c>
      <c r="E45" t="s">
        <v>153</v>
      </c>
      <c r="F45">
        <v>8.0407944755043606E-2</v>
      </c>
    </row>
    <row r="46" spans="1:6" x14ac:dyDescent="0.25">
      <c r="A46" t="s">
        <v>347</v>
      </c>
      <c r="D46">
        <v>1.3095399999999999</v>
      </c>
      <c r="E46" t="s">
        <v>47</v>
      </c>
      <c r="F46">
        <v>8.0407944755043606E-2</v>
      </c>
    </row>
    <row r="47" spans="1:6" x14ac:dyDescent="0.25">
      <c r="A47" t="s">
        <v>316</v>
      </c>
      <c r="D47">
        <v>1.3084</v>
      </c>
      <c r="E47" t="s">
        <v>185</v>
      </c>
      <c r="F47">
        <v>8.0407944755043606E-2</v>
      </c>
    </row>
    <row r="48" spans="1:6" x14ac:dyDescent="0.25">
      <c r="A48" t="s">
        <v>295</v>
      </c>
      <c r="D48">
        <v>1.3009299999999999</v>
      </c>
      <c r="E48" t="s">
        <v>216</v>
      </c>
      <c r="F48">
        <v>8.0407944755043606E-2</v>
      </c>
    </row>
    <row r="49" spans="1:6" x14ac:dyDescent="0.25">
      <c r="A49" t="s">
        <v>688</v>
      </c>
      <c r="D49">
        <v>1.29338</v>
      </c>
      <c r="E49" t="s">
        <v>2</v>
      </c>
      <c r="F49">
        <v>8.5716005902889095E-2</v>
      </c>
    </row>
    <row r="50" spans="1:6" x14ac:dyDescent="0.25">
      <c r="A50" t="s">
        <v>601</v>
      </c>
      <c r="D50">
        <v>1.29298</v>
      </c>
      <c r="E50" t="s">
        <v>276</v>
      </c>
      <c r="F50">
        <v>8.5716005902889095E-2</v>
      </c>
    </row>
    <row r="51" spans="1:6" x14ac:dyDescent="0.25">
      <c r="A51" t="s">
        <v>463</v>
      </c>
      <c r="D51">
        <v>1.2892699999999999</v>
      </c>
      <c r="E51" t="s">
        <v>140</v>
      </c>
      <c r="F51">
        <v>8.5716005902889095E-2</v>
      </c>
    </row>
    <row r="52" spans="1:6" x14ac:dyDescent="0.25">
      <c r="A52" t="s">
        <v>304</v>
      </c>
      <c r="D52">
        <v>1.2798799999999999</v>
      </c>
      <c r="E52" t="s">
        <v>188</v>
      </c>
      <c r="F52">
        <v>8.5716005902889095E-2</v>
      </c>
    </row>
    <row r="53" spans="1:6" x14ac:dyDescent="0.25">
      <c r="A53" t="s">
        <v>588</v>
      </c>
      <c r="D53">
        <v>1.2599400000000001</v>
      </c>
      <c r="E53" t="s">
        <v>220</v>
      </c>
      <c r="F53">
        <v>8.5716005902889095E-2</v>
      </c>
    </row>
    <row r="54" spans="1:6" x14ac:dyDescent="0.25">
      <c r="A54" t="s">
        <v>642</v>
      </c>
      <c r="D54">
        <v>1.2587699999999999</v>
      </c>
      <c r="E54" t="s">
        <v>248</v>
      </c>
      <c r="F54">
        <v>8.5716005902889095E-2</v>
      </c>
    </row>
    <row r="55" spans="1:6" x14ac:dyDescent="0.25">
      <c r="A55" t="s">
        <v>381</v>
      </c>
      <c r="D55">
        <v>1.25318</v>
      </c>
      <c r="E55" t="s">
        <v>229</v>
      </c>
      <c r="F55">
        <v>8.5716005902889095E-2</v>
      </c>
    </row>
    <row r="56" spans="1:6" x14ac:dyDescent="0.25">
      <c r="A56" t="s">
        <v>284</v>
      </c>
      <c r="D56">
        <v>1.24108</v>
      </c>
      <c r="E56" t="s">
        <v>170</v>
      </c>
      <c r="F56">
        <v>8.5716005902889095E-2</v>
      </c>
    </row>
    <row r="57" spans="1:6" x14ac:dyDescent="0.25">
      <c r="A57" t="s">
        <v>398</v>
      </c>
      <c r="D57">
        <v>1.2391000000000001</v>
      </c>
      <c r="E57" t="s">
        <v>182</v>
      </c>
      <c r="F57">
        <v>8.5716005902889095E-2</v>
      </c>
    </row>
    <row r="58" spans="1:6" x14ac:dyDescent="0.25">
      <c r="A58" t="s">
        <v>640</v>
      </c>
      <c r="D58">
        <v>1.2361800000000001</v>
      </c>
      <c r="E58" t="s">
        <v>92</v>
      </c>
      <c r="F58">
        <v>8.7016318645988897E-2</v>
      </c>
    </row>
    <row r="59" spans="1:6" x14ac:dyDescent="0.25">
      <c r="A59" t="s">
        <v>644</v>
      </c>
      <c r="D59">
        <v>1.2353799999999999</v>
      </c>
      <c r="E59" t="s">
        <v>45</v>
      </c>
      <c r="F59">
        <v>8.7016318645988897E-2</v>
      </c>
    </row>
    <row r="60" spans="1:6" x14ac:dyDescent="0.25">
      <c r="A60" t="s">
        <v>442</v>
      </c>
      <c r="D60">
        <v>1.2339500000000001</v>
      </c>
      <c r="E60" t="s">
        <v>165</v>
      </c>
      <c r="F60">
        <v>8.7016318645988897E-2</v>
      </c>
    </row>
    <row r="61" spans="1:6" x14ac:dyDescent="0.25">
      <c r="A61" t="s">
        <v>299</v>
      </c>
      <c r="D61">
        <v>1.2283599999999999</v>
      </c>
      <c r="E61" t="s">
        <v>146</v>
      </c>
      <c r="F61">
        <v>8.8475844551322305E-2</v>
      </c>
    </row>
    <row r="62" spans="1:6" x14ac:dyDescent="0.25">
      <c r="A62" t="s">
        <v>358</v>
      </c>
      <c r="D62">
        <v>1.22662</v>
      </c>
      <c r="E62" t="s">
        <v>175</v>
      </c>
      <c r="F62">
        <v>8.9974062147072306E-2</v>
      </c>
    </row>
    <row r="63" spans="1:6" x14ac:dyDescent="0.25">
      <c r="A63" t="s">
        <v>159</v>
      </c>
      <c r="D63">
        <v>1.2219500000000001</v>
      </c>
      <c r="E63" t="s">
        <v>137</v>
      </c>
      <c r="F63">
        <v>9.1511282675331096E-2</v>
      </c>
    </row>
    <row r="64" spans="1:6" x14ac:dyDescent="0.25">
      <c r="A64" t="s">
        <v>409</v>
      </c>
      <c r="D64">
        <v>1.22004</v>
      </c>
      <c r="E64" t="s">
        <v>139</v>
      </c>
      <c r="F64">
        <v>9.1633341964523093E-2</v>
      </c>
    </row>
    <row r="65" spans="1:6" x14ac:dyDescent="0.25">
      <c r="A65" t="s">
        <v>673</v>
      </c>
      <c r="D65">
        <v>1.21523</v>
      </c>
      <c r="E65" t="s">
        <v>180</v>
      </c>
      <c r="F65">
        <v>9.1633341964523093E-2</v>
      </c>
    </row>
    <row r="66" spans="1:6" x14ac:dyDescent="0.25">
      <c r="A66" t="s">
        <v>223</v>
      </c>
      <c r="D66">
        <v>1.1946600000000001</v>
      </c>
      <c r="E66" t="s">
        <v>167</v>
      </c>
      <c r="F66">
        <v>9.63603974722122E-2</v>
      </c>
    </row>
    <row r="67" spans="1:6" x14ac:dyDescent="0.25">
      <c r="A67" t="s">
        <v>430</v>
      </c>
      <c r="D67">
        <v>1.19089</v>
      </c>
      <c r="E67" t="s">
        <v>102</v>
      </c>
      <c r="F67">
        <v>0.104651709577698</v>
      </c>
    </row>
    <row r="68" spans="1:6" x14ac:dyDescent="0.25">
      <c r="A68" t="s">
        <v>418</v>
      </c>
      <c r="D68">
        <v>1.1899599999999999</v>
      </c>
      <c r="E68" t="s">
        <v>161</v>
      </c>
      <c r="F68">
        <v>0.10648077119647199</v>
      </c>
    </row>
    <row r="69" spans="1:6" x14ac:dyDescent="0.25">
      <c r="A69" t="s">
        <v>34</v>
      </c>
      <c r="D69">
        <v>1.18754</v>
      </c>
      <c r="E69" t="s">
        <v>263</v>
      </c>
      <c r="F69">
        <v>0.111103621921669</v>
      </c>
    </row>
    <row r="70" spans="1:6" x14ac:dyDescent="0.25">
      <c r="A70" t="s">
        <v>357</v>
      </c>
      <c r="D70">
        <v>1.18682</v>
      </c>
      <c r="E70" t="s">
        <v>56</v>
      </c>
      <c r="F70">
        <v>0.111103621921669</v>
      </c>
    </row>
    <row r="71" spans="1:6" x14ac:dyDescent="0.25">
      <c r="A71" t="s">
        <v>654</v>
      </c>
      <c r="D71">
        <v>1.17798</v>
      </c>
      <c r="E71" t="s">
        <v>160</v>
      </c>
      <c r="F71">
        <v>0.111103621921669</v>
      </c>
    </row>
    <row r="72" spans="1:6" x14ac:dyDescent="0.25">
      <c r="A72" t="s">
        <v>448</v>
      </c>
      <c r="D72">
        <v>1.1751799999999999</v>
      </c>
      <c r="E72" t="s">
        <v>199</v>
      </c>
      <c r="F72">
        <v>0.111103621921669</v>
      </c>
    </row>
    <row r="73" spans="1:6" x14ac:dyDescent="0.25">
      <c r="A73" t="s">
        <v>245</v>
      </c>
      <c r="D73">
        <v>1.17293</v>
      </c>
      <c r="E73" t="s">
        <v>179</v>
      </c>
      <c r="F73">
        <v>0.111103621921669</v>
      </c>
    </row>
    <row r="74" spans="1:6" x14ac:dyDescent="0.25">
      <c r="A74" t="s">
        <v>259</v>
      </c>
      <c r="D74">
        <v>1.1720999999999999</v>
      </c>
      <c r="E74" t="s">
        <v>226</v>
      </c>
      <c r="F74">
        <v>0.111103621921669</v>
      </c>
    </row>
    <row r="75" spans="1:6" x14ac:dyDescent="0.25">
      <c r="A75" t="s">
        <v>616</v>
      </c>
      <c r="D75">
        <v>1.1716800000000001</v>
      </c>
      <c r="E75" t="s">
        <v>118</v>
      </c>
      <c r="F75">
        <v>0.11314003646618</v>
      </c>
    </row>
    <row r="76" spans="1:6" x14ac:dyDescent="0.25">
      <c r="A76" t="s">
        <v>332</v>
      </c>
      <c r="D76">
        <v>1.16998</v>
      </c>
      <c r="E76" t="s">
        <v>195</v>
      </c>
      <c r="F76">
        <v>0.11891200677362999</v>
      </c>
    </row>
    <row r="77" spans="1:6" x14ac:dyDescent="0.25">
      <c r="A77" t="s">
        <v>637</v>
      </c>
      <c r="D77">
        <v>1.1594100000000001</v>
      </c>
      <c r="E77" t="s">
        <v>104</v>
      </c>
      <c r="F77">
        <v>0.119466055259785</v>
      </c>
    </row>
    <row r="78" spans="1:6" x14ac:dyDescent="0.25">
      <c r="A78" t="s">
        <v>45</v>
      </c>
      <c r="D78">
        <v>1.15913</v>
      </c>
      <c r="E78" t="s">
        <v>22</v>
      </c>
      <c r="F78">
        <v>0.119466055259785</v>
      </c>
    </row>
    <row r="79" spans="1:6" x14ac:dyDescent="0.25">
      <c r="A79" t="s">
        <v>634</v>
      </c>
      <c r="D79">
        <v>1.1580299999999999</v>
      </c>
      <c r="E79" t="s">
        <v>148</v>
      </c>
      <c r="F79">
        <v>0.119466055259785</v>
      </c>
    </row>
    <row r="80" spans="1:6" x14ac:dyDescent="0.25">
      <c r="A80" t="s">
        <v>625</v>
      </c>
      <c r="D80">
        <v>1.15741</v>
      </c>
      <c r="E80" t="s">
        <v>149</v>
      </c>
      <c r="F80">
        <v>0.119466055259785</v>
      </c>
    </row>
    <row r="81" spans="1:6" x14ac:dyDescent="0.25">
      <c r="A81" t="s">
        <v>646</v>
      </c>
      <c r="D81">
        <v>1.1573</v>
      </c>
      <c r="E81" t="s">
        <v>200</v>
      </c>
      <c r="F81">
        <v>0.119466055259785</v>
      </c>
    </row>
    <row r="82" spans="1:6" x14ac:dyDescent="0.25">
      <c r="A82" t="s">
        <v>584</v>
      </c>
      <c r="D82">
        <v>1.1495299999999999</v>
      </c>
      <c r="E82" t="s">
        <v>178</v>
      </c>
      <c r="F82">
        <v>0.119466055259785</v>
      </c>
    </row>
    <row r="83" spans="1:6" x14ac:dyDescent="0.25">
      <c r="A83" t="s">
        <v>305</v>
      </c>
      <c r="D83">
        <v>1.14825</v>
      </c>
      <c r="E83" t="s">
        <v>172</v>
      </c>
      <c r="F83">
        <v>0.119466055259785</v>
      </c>
    </row>
    <row r="84" spans="1:6" x14ac:dyDescent="0.25">
      <c r="A84" t="s">
        <v>638</v>
      </c>
      <c r="D84">
        <v>1.1457599999999999</v>
      </c>
      <c r="E84" t="s">
        <v>208</v>
      </c>
      <c r="F84">
        <v>0.125575109244313</v>
      </c>
    </row>
    <row r="85" spans="1:6" x14ac:dyDescent="0.25">
      <c r="A85" t="s">
        <v>618</v>
      </c>
      <c r="D85">
        <v>1.1455900000000001</v>
      </c>
      <c r="E85" t="s">
        <v>198</v>
      </c>
      <c r="F85">
        <v>0.12595529327388899</v>
      </c>
    </row>
    <row r="86" spans="1:6" x14ac:dyDescent="0.25">
      <c r="A86" t="s">
        <v>326</v>
      </c>
      <c r="D86">
        <v>1.1452800000000001</v>
      </c>
      <c r="E86" t="s">
        <v>166</v>
      </c>
      <c r="F86">
        <v>0.12595529327388899</v>
      </c>
    </row>
    <row r="87" spans="1:6" x14ac:dyDescent="0.25">
      <c r="A87" t="s">
        <v>582</v>
      </c>
      <c r="D87">
        <v>1.14371</v>
      </c>
      <c r="E87" t="s">
        <v>194</v>
      </c>
      <c r="F87">
        <v>0.12595529327388899</v>
      </c>
    </row>
    <row r="88" spans="1:6" x14ac:dyDescent="0.25">
      <c r="A88" t="s">
        <v>497</v>
      </c>
      <c r="D88">
        <v>1.13463</v>
      </c>
      <c r="E88" t="s">
        <v>282</v>
      </c>
      <c r="F88">
        <v>0.12595529327388899</v>
      </c>
    </row>
    <row r="89" spans="1:6" x14ac:dyDescent="0.25">
      <c r="A89" t="s">
        <v>205</v>
      </c>
      <c r="D89">
        <v>1.13252</v>
      </c>
      <c r="E89" t="s">
        <v>191</v>
      </c>
      <c r="F89">
        <v>0.12595529327388899</v>
      </c>
    </row>
    <row r="90" spans="1:6" x14ac:dyDescent="0.25">
      <c r="A90" t="s">
        <v>643</v>
      </c>
      <c r="D90">
        <v>1.1271100000000001</v>
      </c>
      <c r="E90" t="s">
        <v>273</v>
      </c>
      <c r="F90">
        <v>0.12840758966129101</v>
      </c>
    </row>
    <row r="91" spans="1:6" x14ac:dyDescent="0.25">
      <c r="A91" t="s">
        <v>651</v>
      </c>
      <c r="D91">
        <v>1.11869</v>
      </c>
      <c r="E91" t="s">
        <v>168</v>
      </c>
      <c r="F91">
        <v>0.129470118326873</v>
      </c>
    </row>
    <row r="92" spans="1:6" x14ac:dyDescent="0.25">
      <c r="A92" t="s">
        <v>335</v>
      </c>
      <c r="D92">
        <v>1.11493</v>
      </c>
      <c r="E92" t="s">
        <v>105</v>
      </c>
      <c r="F92">
        <v>0.129470118326873</v>
      </c>
    </row>
    <row r="93" spans="1:6" x14ac:dyDescent="0.25">
      <c r="A93" t="s">
        <v>504</v>
      </c>
      <c r="D93">
        <v>1.1120699999999999</v>
      </c>
      <c r="E93" t="s">
        <v>197</v>
      </c>
      <c r="F93">
        <v>0.132008534447909</v>
      </c>
    </row>
    <row r="94" spans="1:6" x14ac:dyDescent="0.25">
      <c r="A94" t="s">
        <v>161</v>
      </c>
      <c r="D94">
        <v>1.10602</v>
      </c>
      <c r="E94" t="s">
        <v>63</v>
      </c>
      <c r="F94">
        <v>0.13316484179681401</v>
      </c>
    </row>
    <row r="95" spans="1:6" x14ac:dyDescent="0.25">
      <c r="A95" t="s">
        <v>77</v>
      </c>
      <c r="D95">
        <v>1.1059000000000001</v>
      </c>
      <c r="E95" t="s">
        <v>186</v>
      </c>
      <c r="F95">
        <v>0.13316484179681401</v>
      </c>
    </row>
    <row r="96" spans="1:6" x14ac:dyDescent="0.25">
      <c r="A96" t="s">
        <v>649</v>
      </c>
      <c r="D96">
        <v>1.10412</v>
      </c>
      <c r="E96" t="s">
        <v>156</v>
      </c>
      <c r="F96">
        <v>0.13437625037008399</v>
      </c>
    </row>
    <row r="97" spans="1:6" x14ac:dyDescent="0.25">
      <c r="A97" t="s">
        <v>102</v>
      </c>
      <c r="D97">
        <v>1.1030599999999999</v>
      </c>
      <c r="E97" t="s">
        <v>181</v>
      </c>
      <c r="F97">
        <v>0.13437625037008399</v>
      </c>
    </row>
    <row r="98" spans="1:6" x14ac:dyDescent="0.25">
      <c r="A98" t="s">
        <v>641</v>
      </c>
      <c r="D98">
        <v>1.1019699999999999</v>
      </c>
      <c r="E98" t="s">
        <v>184</v>
      </c>
      <c r="F98">
        <v>0.141195535401786</v>
      </c>
    </row>
    <row r="99" spans="1:6" x14ac:dyDescent="0.25">
      <c r="A99" t="s">
        <v>136</v>
      </c>
      <c r="D99">
        <v>1.09653</v>
      </c>
      <c r="E99" t="s">
        <v>212</v>
      </c>
      <c r="F99">
        <v>0.149695027089254</v>
      </c>
    </row>
    <row r="100" spans="1:6" x14ac:dyDescent="0.25">
      <c r="A100" t="s">
        <v>653</v>
      </c>
      <c r="D100">
        <v>1.0936600000000001</v>
      </c>
      <c r="E100" t="s">
        <v>223</v>
      </c>
      <c r="F100">
        <v>0.149695027089254</v>
      </c>
    </row>
    <row r="101" spans="1:6" x14ac:dyDescent="0.25">
      <c r="A101" t="s">
        <v>105</v>
      </c>
      <c r="D101">
        <v>1.0907100000000001</v>
      </c>
      <c r="E101" t="s">
        <v>245</v>
      </c>
      <c r="F101">
        <v>0.149695027089254</v>
      </c>
    </row>
    <row r="102" spans="1:6" x14ac:dyDescent="0.25">
      <c r="A102" t="s">
        <v>307</v>
      </c>
      <c r="D102">
        <v>1.08605</v>
      </c>
      <c r="E102" t="s">
        <v>42</v>
      </c>
      <c r="F102">
        <v>0.15113900492235299</v>
      </c>
    </row>
    <row r="103" spans="1:6" x14ac:dyDescent="0.25">
      <c r="A103" t="s">
        <v>320</v>
      </c>
      <c r="D103">
        <v>1.0843</v>
      </c>
      <c r="E103" t="s">
        <v>5</v>
      </c>
      <c r="F103">
        <v>0.15113900492235299</v>
      </c>
    </row>
    <row r="104" spans="1:6" x14ac:dyDescent="0.25">
      <c r="A104" t="s">
        <v>63</v>
      </c>
      <c r="D104">
        <v>1.0840099999999999</v>
      </c>
      <c r="E104" t="s">
        <v>267</v>
      </c>
      <c r="F104">
        <v>0.15411958032089401</v>
      </c>
    </row>
    <row r="105" spans="1:6" x14ac:dyDescent="0.25">
      <c r="A105" t="s">
        <v>173</v>
      </c>
      <c r="D105">
        <v>1.07884</v>
      </c>
      <c r="E105" t="s">
        <v>86</v>
      </c>
      <c r="F105">
        <v>0.15419009568157399</v>
      </c>
    </row>
    <row r="106" spans="1:6" x14ac:dyDescent="0.25">
      <c r="A106" t="s">
        <v>250</v>
      </c>
      <c r="D106">
        <v>1.0758799999999999</v>
      </c>
      <c r="E106" t="s">
        <v>210</v>
      </c>
      <c r="F106">
        <v>0.15419009568157399</v>
      </c>
    </row>
    <row r="107" spans="1:6" x14ac:dyDescent="0.25">
      <c r="A107" t="s">
        <v>272</v>
      </c>
      <c r="D107">
        <v>1.0758099999999999</v>
      </c>
      <c r="E107" t="s">
        <v>193</v>
      </c>
      <c r="F107">
        <v>0.15419009568157399</v>
      </c>
    </row>
    <row r="108" spans="1:6" x14ac:dyDescent="0.25">
      <c r="A108" t="s">
        <v>445</v>
      </c>
      <c r="D108">
        <v>1.0751999999999999</v>
      </c>
      <c r="E108" t="s">
        <v>293</v>
      </c>
      <c r="F108">
        <v>0.155795500616078</v>
      </c>
    </row>
    <row r="109" spans="1:6" x14ac:dyDescent="0.25">
      <c r="A109" t="s">
        <v>200</v>
      </c>
      <c r="D109">
        <v>1.07318</v>
      </c>
      <c r="E109" t="s">
        <v>244</v>
      </c>
      <c r="F109">
        <v>0.155795500616078</v>
      </c>
    </row>
    <row r="110" spans="1:6" x14ac:dyDescent="0.25">
      <c r="A110" t="s">
        <v>29</v>
      </c>
      <c r="D110">
        <v>1.07087</v>
      </c>
      <c r="E110" t="s">
        <v>173</v>
      </c>
      <c r="F110">
        <v>0.157453152889206</v>
      </c>
    </row>
    <row r="111" spans="1:6" x14ac:dyDescent="0.25">
      <c r="A111" t="s">
        <v>488</v>
      </c>
      <c r="D111">
        <v>1.0703100000000001</v>
      </c>
      <c r="E111" t="s">
        <v>221</v>
      </c>
      <c r="F111">
        <v>0.157453152889206</v>
      </c>
    </row>
    <row r="112" spans="1:6" x14ac:dyDescent="0.25">
      <c r="A112" t="s">
        <v>346</v>
      </c>
      <c r="D112">
        <v>1.07026</v>
      </c>
      <c r="E112" t="s">
        <v>209</v>
      </c>
      <c r="F112">
        <v>0.15916240588842501</v>
      </c>
    </row>
    <row r="113" spans="1:6" x14ac:dyDescent="0.25">
      <c r="A113" t="s">
        <v>133</v>
      </c>
      <c r="D113">
        <v>1.0694399999999999</v>
      </c>
      <c r="E113" t="s">
        <v>192</v>
      </c>
      <c r="F113">
        <v>0.15916240588842501</v>
      </c>
    </row>
    <row r="114" spans="1:6" x14ac:dyDescent="0.25">
      <c r="A114" t="s">
        <v>51</v>
      </c>
      <c r="C114" s="16" t="s">
        <v>1028</v>
      </c>
      <c r="D114">
        <v>1.0686599999999999</v>
      </c>
      <c r="E114" t="s">
        <v>75</v>
      </c>
      <c r="F114">
        <v>0.159523354965348</v>
      </c>
    </row>
    <row r="115" spans="1:6" x14ac:dyDescent="0.25">
      <c r="A115" t="s">
        <v>28</v>
      </c>
      <c r="D115">
        <v>1.06677</v>
      </c>
      <c r="E115" t="s">
        <v>240</v>
      </c>
      <c r="F115">
        <v>0.159523354965348</v>
      </c>
    </row>
    <row r="116" spans="1:6" x14ac:dyDescent="0.25">
      <c r="A116" t="s">
        <v>420</v>
      </c>
      <c r="D116">
        <v>1.0632999999999999</v>
      </c>
      <c r="E116" t="s">
        <v>257</v>
      </c>
      <c r="F116">
        <v>0.159523354965348</v>
      </c>
    </row>
    <row r="117" spans="1:6" x14ac:dyDescent="0.25">
      <c r="A117" t="s">
        <v>433</v>
      </c>
      <c r="D117">
        <v>1.06223</v>
      </c>
      <c r="E117" t="s">
        <v>163</v>
      </c>
      <c r="F117">
        <v>0.16134258521422401</v>
      </c>
    </row>
    <row r="118" spans="1:6" x14ac:dyDescent="0.25">
      <c r="A118" t="s">
        <v>82</v>
      </c>
      <c r="D118">
        <v>1.06073</v>
      </c>
      <c r="E118" t="s">
        <v>120</v>
      </c>
      <c r="F118">
        <v>0.16134258521422401</v>
      </c>
    </row>
    <row r="119" spans="1:6" x14ac:dyDescent="0.25">
      <c r="A119" t="s">
        <v>603</v>
      </c>
      <c r="D119">
        <v>1.0606599999999999</v>
      </c>
      <c r="E119" t="s">
        <v>34</v>
      </c>
      <c r="F119">
        <v>0.16183212797638399</v>
      </c>
    </row>
    <row r="120" spans="1:6" x14ac:dyDescent="0.25">
      <c r="A120" t="s">
        <v>24</v>
      </c>
      <c r="C120" s="16" t="s">
        <v>820</v>
      </c>
      <c r="D120">
        <v>1.0606500000000001</v>
      </c>
      <c r="E120" t="s">
        <v>18</v>
      </c>
      <c r="F120">
        <v>0.16183212797638399</v>
      </c>
    </row>
    <row r="121" spans="1:6" x14ac:dyDescent="0.25">
      <c r="A121" t="s">
        <v>107</v>
      </c>
      <c r="C121" s="16" t="s">
        <v>1017</v>
      </c>
      <c r="D121">
        <v>1.0587299999999999</v>
      </c>
      <c r="E121" t="s">
        <v>237</v>
      </c>
      <c r="F121">
        <v>0.16183212797638399</v>
      </c>
    </row>
    <row r="122" spans="1:6" x14ac:dyDescent="0.25">
      <c r="A122" t="s">
        <v>343</v>
      </c>
      <c r="D122">
        <v>1.05732</v>
      </c>
      <c r="E122" t="s">
        <v>142</v>
      </c>
      <c r="F122">
        <v>0.16183212797638399</v>
      </c>
    </row>
    <row r="123" spans="1:6" x14ac:dyDescent="0.25">
      <c r="A123" t="s">
        <v>130</v>
      </c>
      <c r="D123">
        <v>1.05626</v>
      </c>
      <c r="E123" t="s">
        <v>284</v>
      </c>
      <c r="F123">
        <v>0.16183212797638399</v>
      </c>
    </row>
    <row r="124" spans="1:6" x14ac:dyDescent="0.25">
      <c r="A124" t="s">
        <v>389</v>
      </c>
      <c r="D124">
        <v>1.0559499999999999</v>
      </c>
      <c r="E124" t="s">
        <v>317</v>
      </c>
      <c r="F124">
        <v>0.16183212797638399</v>
      </c>
    </row>
    <row r="125" spans="1:6" x14ac:dyDescent="0.25">
      <c r="A125" t="s">
        <v>926</v>
      </c>
      <c r="D125">
        <v>1.0558799999999999</v>
      </c>
      <c r="E125" t="s">
        <v>190</v>
      </c>
      <c r="F125">
        <v>0.16183212797638399</v>
      </c>
    </row>
    <row r="126" spans="1:6" x14ac:dyDescent="0.25">
      <c r="A126" t="s">
        <v>416</v>
      </c>
      <c r="D126">
        <v>1.04952</v>
      </c>
      <c r="E126" t="s">
        <v>222</v>
      </c>
      <c r="F126">
        <v>0.16183212797638399</v>
      </c>
    </row>
    <row r="127" spans="1:6" x14ac:dyDescent="0.25">
      <c r="A127" t="s">
        <v>342</v>
      </c>
      <c r="D127">
        <v>1.04924</v>
      </c>
      <c r="E127" t="s">
        <v>242</v>
      </c>
      <c r="F127">
        <v>0.16183212797638399</v>
      </c>
    </row>
    <row r="128" spans="1:6" x14ac:dyDescent="0.25">
      <c r="A128" t="s">
        <v>435</v>
      </c>
      <c r="D128">
        <v>1.0484800000000001</v>
      </c>
      <c r="E128" t="s">
        <v>309</v>
      </c>
      <c r="F128">
        <v>0.16183212797638399</v>
      </c>
    </row>
    <row r="129" spans="1:6" x14ac:dyDescent="0.25">
      <c r="A129" t="s">
        <v>437</v>
      </c>
      <c r="C129" s="16" t="s">
        <v>1013</v>
      </c>
      <c r="D129">
        <v>1.04681</v>
      </c>
      <c r="E129" t="s">
        <v>288</v>
      </c>
      <c r="F129">
        <v>0.162605364663896</v>
      </c>
    </row>
    <row r="130" spans="1:6" x14ac:dyDescent="0.25">
      <c r="A130" t="s">
        <v>218</v>
      </c>
      <c r="D130">
        <v>1.04643</v>
      </c>
      <c r="E130" t="s">
        <v>164</v>
      </c>
      <c r="F130">
        <v>0.162605364663896</v>
      </c>
    </row>
    <row r="131" spans="1:6" x14ac:dyDescent="0.25">
      <c r="A131" t="s">
        <v>675</v>
      </c>
      <c r="D131">
        <v>1.0464</v>
      </c>
      <c r="E131" t="s">
        <v>289</v>
      </c>
      <c r="F131">
        <v>0.162605364663896</v>
      </c>
    </row>
    <row r="132" spans="1:6" x14ac:dyDescent="0.25">
      <c r="A132" t="s">
        <v>163</v>
      </c>
      <c r="D132">
        <v>1.0460499999999999</v>
      </c>
      <c r="E132" t="s">
        <v>114</v>
      </c>
      <c r="F132">
        <v>0.167494222289719</v>
      </c>
    </row>
    <row r="133" spans="1:6" x14ac:dyDescent="0.25">
      <c r="A133" t="s">
        <v>189</v>
      </c>
      <c r="D133">
        <v>1.0444599999999999</v>
      </c>
      <c r="E133" t="s">
        <v>69</v>
      </c>
      <c r="F133">
        <v>0.167494222289719</v>
      </c>
    </row>
    <row r="134" spans="1:6" x14ac:dyDescent="0.25">
      <c r="A134" t="s">
        <v>78</v>
      </c>
      <c r="D134">
        <v>1.0409900000000001</v>
      </c>
      <c r="E134" t="s">
        <v>334</v>
      </c>
      <c r="F134">
        <v>0.167494222289719</v>
      </c>
    </row>
    <row r="135" spans="1:6" x14ac:dyDescent="0.25">
      <c r="A135" t="s">
        <v>382</v>
      </c>
      <c r="D135">
        <v>1.04057</v>
      </c>
      <c r="E135" t="s">
        <v>270</v>
      </c>
      <c r="F135">
        <v>0.167494222289719</v>
      </c>
    </row>
    <row r="136" spans="1:6" x14ac:dyDescent="0.25">
      <c r="A136" t="s">
        <v>42</v>
      </c>
      <c r="D136">
        <v>1.04016</v>
      </c>
      <c r="E136" t="s">
        <v>158</v>
      </c>
      <c r="F136">
        <v>0.167494222289719</v>
      </c>
    </row>
    <row r="137" spans="1:6" x14ac:dyDescent="0.25">
      <c r="A137" t="s">
        <v>571</v>
      </c>
      <c r="D137">
        <v>1.0390699999999999</v>
      </c>
      <c r="E137" t="s">
        <v>271</v>
      </c>
      <c r="F137">
        <v>0.167494222289719</v>
      </c>
    </row>
    <row r="138" spans="1:6" x14ac:dyDescent="0.25">
      <c r="A138" t="s">
        <v>586</v>
      </c>
      <c r="D138">
        <v>1.0387</v>
      </c>
      <c r="E138" t="s">
        <v>335</v>
      </c>
      <c r="F138">
        <v>0.167494222289719</v>
      </c>
    </row>
    <row r="139" spans="1:6" x14ac:dyDescent="0.25">
      <c r="A139" t="s">
        <v>434</v>
      </c>
      <c r="D139">
        <v>1.03857</v>
      </c>
      <c r="E139" t="s">
        <v>215</v>
      </c>
      <c r="F139">
        <v>0.167494222289719</v>
      </c>
    </row>
    <row r="140" spans="1:6" x14ac:dyDescent="0.25">
      <c r="A140" t="s">
        <v>235</v>
      </c>
      <c r="D140">
        <v>1.03756</v>
      </c>
      <c r="E140" t="s">
        <v>205</v>
      </c>
      <c r="F140">
        <v>0.167494222289719</v>
      </c>
    </row>
    <row r="141" spans="1:6" x14ac:dyDescent="0.25">
      <c r="A141" t="s">
        <v>443</v>
      </c>
      <c r="D141">
        <v>1.03752</v>
      </c>
      <c r="E141" t="s">
        <v>280</v>
      </c>
      <c r="F141">
        <v>0.167494222289719</v>
      </c>
    </row>
    <row r="142" spans="1:6" x14ac:dyDescent="0.25">
      <c r="A142" t="s">
        <v>449</v>
      </c>
      <c r="D142">
        <v>1.0373699999999999</v>
      </c>
      <c r="E142" t="s">
        <v>183</v>
      </c>
      <c r="F142">
        <v>0.167494222289719</v>
      </c>
    </row>
    <row r="143" spans="1:6" x14ac:dyDescent="0.25">
      <c r="A143" t="s">
        <v>407</v>
      </c>
      <c r="D143">
        <v>1.0364599999999999</v>
      </c>
      <c r="E143" t="s">
        <v>286</v>
      </c>
      <c r="F143">
        <v>0.167494222289719</v>
      </c>
    </row>
    <row r="144" spans="1:6" x14ac:dyDescent="0.25">
      <c r="A144" t="s">
        <v>134</v>
      </c>
      <c r="D144">
        <v>1.0360199999999999</v>
      </c>
      <c r="E144" t="s">
        <v>285</v>
      </c>
      <c r="F144">
        <v>0.167494222289719</v>
      </c>
    </row>
    <row r="145" spans="1:6" x14ac:dyDescent="0.25">
      <c r="A145" t="s">
        <v>648</v>
      </c>
      <c r="D145">
        <v>1.03586</v>
      </c>
      <c r="E145" t="s">
        <v>290</v>
      </c>
      <c r="F145">
        <v>0.167494222289719</v>
      </c>
    </row>
    <row r="146" spans="1:6" x14ac:dyDescent="0.25">
      <c r="A146" t="s">
        <v>422</v>
      </c>
      <c r="D146">
        <v>1.0357000000000001</v>
      </c>
      <c r="E146" t="s">
        <v>305</v>
      </c>
      <c r="F146">
        <v>0.167494222289719</v>
      </c>
    </row>
    <row r="147" spans="1:6" x14ac:dyDescent="0.25">
      <c r="A147" t="s">
        <v>236</v>
      </c>
      <c r="D147">
        <v>1.0355000000000001</v>
      </c>
      <c r="E147" t="s">
        <v>249</v>
      </c>
      <c r="F147">
        <v>0.16866014350605699</v>
      </c>
    </row>
    <row r="148" spans="1:6" x14ac:dyDescent="0.25">
      <c r="A148" t="s">
        <v>227</v>
      </c>
      <c r="D148">
        <v>1.0352600000000001</v>
      </c>
      <c r="E148" t="s">
        <v>196</v>
      </c>
      <c r="F148">
        <v>0.16866014350605699</v>
      </c>
    </row>
    <row r="149" spans="1:6" x14ac:dyDescent="0.25">
      <c r="A149" t="s">
        <v>431</v>
      </c>
      <c r="D149">
        <v>1.0342100000000001</v>
      </c>
      <c r="E149" t="s">
        <v>283</v>
      </c>
      <c r="F149">
        <v>0.16866014350605699</v>
      </c>
    </row>
    <row r="150" spans="1:6" x14ac:dyDescent="0.25">
      <c r="A150" t="s">
        <v>280</v>
      </c>
      <c r="D150">
        <v>1.03356</v>
      </c>
      <c r="E150" t="s">
        <v>217</v>
      </c>
      <c r="F150">
        <v>0.17216458647037899</v>
      </c>
    </row>
    <row r="151" spans="1:6" x14ac:dyDescent="0.25">
      <c r="A151" t="s">
        <v>502</v>
      </c>
      <c r="D151">
        <v>1.03189</v>
      </c>
      <c r="E151" t="s">
        <v>328</v>
      </c>
      <c r="F151">
        <v>0.174565596855037</v>
      </c>
    </row>
    <row r="152" spans="1:6" x14ac:dyDescent="0.25">
      <c r="A152" t="s">
        <v>97</v>
      </c>
      <c r="D152">
        <v>1.03142</v>
      </c>
      <c r="E152" t="s">
        <v>333</v>
      </c>
      <c r="F152">
        <v>0.174565596855037</v>
      </c>
    </row>
    <row r="153" spans="1:6" x14ac:dyDescent="0.25">
      <c r="A153" t="s">
        <v>56</v>
      </c>
      <c r="D153">
        <v>1.0309299999999999</v>
      </c>
      <c r="E153" t="s">
        <v>64</v>
      </c>
      <c r="F153">
        <v>0.178175165077957</v>
      </c>
    </row>
    <row r="154" spans="1:6" x14ac:dyDescent="0.25">
      <c r="A154" t="s">
        <v>125</v>
      </c>
      <c r="D154">
        <v>1.03087</v>
      </c>
      <c r="E154" t="s">
        <v>279</v>
      </c>
      <c r="F154">
        <v>0.17949976791080499</v>
      </c>
    </row>
    <row r="155" spans="1:6" x14ac:dyDescent="0.25">
      <c r="A155" t="s">
        <v>325</v>
      </c>
      <c r="D155">
        <v>1.0307999999999999</v>
      </c>
      <c r="E155" t="s">
        <v>219</v>
      </c>
      <c r="F155">
        <v>0.17949976791080499</v>
      </c>
    </row>
    <row r="156" spans="1:6" x14ac:dyDescent="0.25">
      <c r="A156" t="s">
        <v>162</v>
      </c>
      <c r="D156">
        <v>1.03</v>
      </c>
      <c r="E156" t="s">
        <v>323</v>
      </c>
      <c r="F156">
        <v>0.17949976791080499</v>
      </c>
    </row>
    <row r="157" spans="1:6" x14ac:dyDescent="0.25">
      <c r="A157" t="s">
        <v>344</v>
      </c>
      <c r="D157">
        <v>1.0299400000000001</v>
      </c>
      <c r="E157" t="s">
        <v>100</v>
      </c>
      <c r="F157">
        <v>0.18088104252581</v>
      </c>
    </row>
    <row r="158" spans="1:6" x14ac:dyDescent="0.25">
      <c r="A158" t="s">
        <v>415</v>
      </c>
      <c r="D158">
        <v>1.0297799999999999</v>
      </c>
      <c r="E158" t="s">
        <v>247</v>
      </c>
      <c r="F158">
        <v>0.18088104252581</v>
      </c>
    </row>
    <row r="159" spans="1:6" x14ac:dyDescent="0.25">
      <c r="A159" t="s">
        <v>246</v>
      </c>
      <c r="D159">
        <v>1.02969</v>
      </c>
      <c r="E159" t="s">
        <v>292</v>
      </c>
      <c r="F159">
        <v>0.18088104252581</v>
      </c>
    </row>
    <row r="160" spans="1:6" x14ac:dyDescent="0.25">
      <c r="A160" t="s">
        <v>652</v>
      </c>
      <c r="D160">
        <v>1.0284199999999999</v>
      </c>
      <c r="E160" t="s">
        <v>287</v>
      </c>
      <c r="F160">
        <v>0.18131369106397799</v>
      </c>
    </row>
    <row r="161" spans="1:6" x14ac:dyDescent="0.25">
      <c r="A161" t="s">
        <v>489</v>
      </c>
      <c r="D161">
        <v>1.0283500000000001</v>
      </c>
      <c r="E161" t="s">
        <v>272</v>
      </c>
      <c r="F161">
        <v>0.182317589722164</v>
      </c>
    </row>
    <row r="162" spans="1:6" x14ac:dyDescent="0.25">
      <c r="A162" t="s">
        <v>364</v>
      </c>
      <c r="D162">
        <v>1.02806</v>
      </c>
      <c r="E162" t="s">
        <v>218</v>
      </c>
      <c r="F162">
        <v>0.182317589722164</v>
      </c>
    </row>
    <row r="163" spans="1:6" x14ac:dyDescent="0.25">
      <c r="A163" t="s">
        <v>156</v>
      </c>
      <c r="D163">
        <v>1.0278799999999999</v>
      </c>
      <c r="E163" t="s">
        <v>76</v>
      </c>
      <c r="F163">
        <v>0.18607736046435799</v>
      </c>
    </row>
    <row r="164" spans="1:6" x14ac:dyDescent="0.25">
      <c r="A164" t="s">
        <v>353</v>
      </c>
      <c r="D164">
        <v>1.0277000000000001</v>
      </c>
      <c r="E164" t="s">
        <v>203</v>
      </c>
      <c r="F164">
        <v>0.18874204027254601</v>
      </c>
    </row>
    <row r="165" spans="1:6" x14ac:dyDescent="0.25">
      <c r="A165" t="s">
        <v>529</v>
      </c>
      <c r="D165">
        <v>1.02759</v>
      </c>
      <c r="E165" t="s">
        <v>337</v>
      </c>
      <c r="F165">
        <v>0.18874204027254601</v>
      </c>
    </row>
    <row r="166" spans="1:6" x14ac:dyDescent="0.25">
      <c r="A166" t="s">
        <v>104</v>
      </c>
      <c r="D166">
        <v>1.02759</v>
      </c>
      <c r="E166" t="s">
        <v>258</v>
      </c>
      <c r="F166">
        <v>0.19261156897953399</v>
      </c>
    </row>
    <row r="167" spans="1:6" x14ac:dyDescent="0.25">
      <c r="A167" t="s">
        <v>348</v>
      </c>
      <c r="D167">
        <v>1.02745</v>
      </c>
      <c r="E167" t="s">
        <v>90</v>
      </c>
      <c r="F167">
        <v>0.19654498331616399</v>
      </c>
    </row>
    <row r="168" spans="1:6" x14ac:dyDescent="0.25">
      <c r="A168" t="s">
        <v>291</v>
      </c>
      <c r="D168">
        <v>1.0274399999999999</v>
      </c>
      <c r="E168" t="s">
        <v>278</v>
      </c>
      <c r="F168">
        <v>0.199349186155132</v>
      </c>
    </row>
    <row r="169" spans="1:6" x14ac:dyDescent="0.25">
      <c r="A169" t="s">
        <v>283</v>
      </c>
      <c r="D169">
        <v>1.02678</v>
      </c>
      <c r="E169" t="s">
        <v>347</v>
      </c>
      <c r="F169">
        <v>0.199349186155132</v>
      </c>
    </row>
    <row r="170" spans="1:6" x14ac:dyDescent="0.25">
      <c r="A170" t="s">
        <v>277</v>
      </c>
      <c r="D170">
        <v>1.02668</v>
      </c>
      <c r="E170" t="s">
        <v>262</v>
      </c>
      <c r="F170">
        <v>0.201016328494834</v>
      </c>
    </row>
    <row r="171" spans="1:6" x14ac:dyDescent="0.25">
      <c r="A171" t="s">
        <v>396</v>
      </c>
      <c r="D171">
        <v>1.0258799999999999</v>
      </c>
      <c r="E171" t="s">
        <v>48</v>
      </c>
      <c r="F171">
        <v>0.201016328494834</v>
      </c>
    </row>
    <row r="172" spans="1:6" x14ac:dyDescent="0.25">
      <c r="A172" t="s">
        <v>287</v>
      </c>
      <c r="D172">
        <v>1.0255700000000001</v>
      </c>
      <c r="E172" t="s">
        <v>329</v>
      </c>
      <c r="F172">
        <v>0.201016328494834</v>
      </c>
    </row>
    <row r="173" spans="1:6" x14ac:dyDescent="0.25">
      <c r="A173" t="s">
        <v>599</v>
      </c>
      <c r="D173">
        <v>1.02542</v>
      </c>
      <c r="E173" t="s">
        <v>304</v>
      </c>
      <c r="F173">
        <v>0.202736497358914</v>
      </c>
    </row>
    <row r="174" spans="1:6" x14ac:dyDescent="0.25">
      <c r="A174" t="s">
        <v>32</v>
      </c>
      <c r="D174">
        <v>1.0247200000000001</v>
      </c>
      <c r="E174" t="s">
        <v>235</v>
      </c>
      <c r="F174">
        <v>0.202736497358914</v>
      </c>
    </row>
    <row r="175" spans="1:6" x14ac:dyDescent="0.25">
      <c r="A175" t="s">
        <v>432</v>
      </c>
      <c r="D175">
        <v>1.0246999999999999</v>
      </c>
      <c r="E175" t="s">
        <v>187</v>
      </c>
      <c r="F175">
        <v>0.202736497358914</v>
      </c>
    </row>
    <row r="176" spans="1:6" x14ac:dyDescent="0.25">
      <c r="A176" t="s">
        <v>617</v>
      </c>
      <c r="D176">
        <v>1.02467</v>
      </c>
      <c r="E176" t="s">
        <v>339</v>
      </c>
      <c r="F176">
        <v>0.20567066113576499</v>
      </c>
    </row>
    <row r="177" spans="1:6" x14ac:dyDescent="0.25">
      <c r="A177" t="s">
        <v>462</v>
      </c>
      <c r="D177">
        <v>1.0242</v>
      </c>
      <c r="E177" t="s">
        <v>344</v>
      </c>
      <c r="F177">
        <v>0.20567066113576499</v>
      </c>
    </row>
    <row r="178" spans="1:6" x14ac:dyDescent="0.25">
      <c r="A178" t="s">
        <v>677</v>
      </c>
      <c r="D178">
        <v>1.02406</v>
      </c>
      <c r="E178" t="s">
        <v>206</v>
      </c>
      <c r="F178">
        <v>0.20748463068536699</v>
      </c>
    </row>
    <row r="179" spans="1:6" x14ac:dyDescent="0.25">
      <c r="A179" t="s">
        <v>302</v>
      </c>
      <c r="D179">
        <v>1.0239400000000001</v>
      </c>
      <c r="E179" t="s">
        <v>213</v>
      </c>
      <c r="F179">
        <v>0.20748463068536699</v>
      </c>
    </row>
    <row r="180" spans="1:6" x14ac:dyDescent="0.25">
      <c r="A180" t="s">
        <v>281</v>
      </c>
      <c r="D180">
        <v>1.0236000000000001</v>
      </c>
      <c r="E180" t="s">
        <v>299</v>
      </c>
      <c r="F180">
        <v>0.20748463068536699</v>
      </c>
    </row>
    <row r="181" spans="1:6" x14ac:dyDescent="0.25">
      <c r="A181" t="s">
        <v>294</v>
      </c>
      <c r="D181">
        <v>1.02342</v>
      </c>
      <c r="E181" t="s">
        <v>177</v>
      </c>
      <c r="F181">
        <v>0.210506014302386</v>
      </c>
    </row>
    <row r="182" spans="1:6" x14ac:dyDescent="0.25">
      <c r="A182" t="s">
        <v>676</v>
      </c>
      <c r="D182">
        <v>1.02311</v>
      </c>
      <c r="E182" t="s">
        <v>260</v>
      </c>
      <c r="F182">
        <v>0.210506014302386</v>
      </c>
    </row>
    <row r="183" spans="1:6" x14ac:dyDescent="0.25">
      <c r="A183" t="s">
        <v>85</v>
      </c>
      <c r="D183">
        <v>1.0228299999999999</v>
      </c>
      <c r="E183" t="s">
        <v>268</v>
      </c>
      <c r="F183">
        <v>0.21357298902925501</v>
      </c>
    </row>
    <row r="184" spans="1:6" x14ac:dyDescent="0.25">
      <c r="A184" t="s">
        <v>600</v>
      </c>
      <c r="D184">
        <v>1.02277</v>
      </c>
      <c r="E184" t="s">
        <v>295</v>
      </c>
      <c r="F184">
        <v>0.21357298902925501</v>
      </c>
    </row>
    <row r="185" spans="1:6" x14ac:dyDescent="0.25">
      <c r="A185" t="s">
        <v>132</v>
      </c>
      <c r="D185">
        <v>1.02244</v>
      </c>
      <c r="E185" t="s">
        <v>259</v>
      </c>
      <c r="F185">
        <v>0.21786335133611601</v>
      </c>
    </row>
    <row r="186" spans="1:6" x14ac:dyDescent="0.25">
      <c r="A186" t="s">
        <v>465</v>
      </c>
      <c r="D186">
        <v>1.0220800000000001</v>
      </c>
      <c r="E186" t="s">
        <v>338</v>
      </c>
      <c r="F186">
        <v>0.22102629564803</v>
      </c>
    </row>
    <row r="187" spans="1:6" x14ac:dyDescent="0.25">
      <c r="A187" t="s">
        <v>679</v>
      </c>
      <c r="D187">
        <v>1.0220100000000001</v>
      </c>
      <c r="E187" t="s">
        <v>296</v>
      </c>
      <c r="F187">
        <v>0.22102629564803</v>
      </c>
    </row>
    <row r="188" spans="1:6" x14ac:dyDescent="0.25">
      <c r="A188" t="s">
        <v>275</v>
      </c>
      <c r="D188">
        <v>1.0219</v>
      </c>
      <c r="E188" t="s">
        <v>201</v>
      </c>
      <c r="F188">
        <v>0.22543456826333799</v>
      </c>
    </row>
    <row r="189" spans="1:6" x14ac:dyDescent="0.25">
      <c r="A189" t="s">
        <v>240</v>
      </c>
      <c r="D189">
        <v>1.02153</v>
      </c>
      <c r="E189" t="s">
        <v>312</v>
      </c>
      <c r="F189">
        <v>0.22869461059375501</v>
      </c>
    </row>
    <row r="190" spans="1:6" x14ac:dyDescent="0.25">
      <c r="A190" t="s">
        <v>678</v>
      </c>
      <c r="D190">
        <v>1.0214799999999999</v>
      </c>
      <c r="E190" t="s">
        <v>204</v>
      </c>
      <c r="F190">
        <v>0.22869461059375501</v>
      </c>
    </row>
    <row r="191" spans="1:6" x14ac:dyDescent="0.25">
      <c r="A191" t="s">
        <v>605</v>
      </c>
      <c r="D191">
        <v>1.02142</v>
      </c>
      <c r="E191" t="s">
        <v>162</v>
      </c>
      <c r="F191">
        <v>0.23658057196253199</v>
      </c>
    </row>
    <row r="192" spans="1:6" x14ac:dyDescent="0.25">
      <c r="A192" t="s">
        <v>230</v>
      </c>
      <c r="D192">
        <v>1.02129</v>
      </c>
      <c r="E192" t="s">
        <v>230</v>
      </c>
      <c r="F192">
        <v>0.23658057196253199</v>
      </c>
    </row>
    <row r="193" spans="1:6" x14ac:dyDescent="0.25">
      <c r="A193" t="s">
        <v>421</v>
      </c>
      <c r="D193">
        <v>1.0212699999999999</v>
      </c>
      <c r="E193" t="s">
        <v>301</v>
      </c>
      <c r="F193">
        <v>0.23658057196253199</v>
      </c>
    </row>
    <row r="194" spans="1:6" x14ac:dyDescent="0.25">
      <c r="A194" t="s">
        <v>356</v>
      </c>
      <c r="D194">
        <v>1.0210900000000001</v>
      </c>
      <c r="E194" t="s">
        <v>232</v>
      </c>
      <c r="F194">
        <v>0.239985842545728</v>
      </c>
    </row>
    <row r="195" spans="1:6" x14ac:dyDescent="0.25">
      <c r="A195" t="s">
        <v>37</v>
      </c>
      <c r="D195">
        <v>1.0208200000000001</v>
      </c>
      <c r="E195" t="s">
        <v>322</v>
      </c>
      <c r="F195">
        <v>0.239985842545728</v>
      </c>
    </row>
    <row r="196" spans="1:6" x14ac:dyDescent="0.25">
      <c r="A196" t="s">
        <v>155</v>
      </c>
      <c r="D196">
        <v>1.0206500000000001</v>
      </c>
      <c r="E196" t="s">
        <v>85</v>
      </c>
      <c r="F196">
        <v>0.243438293093728</v>
      </c>
    </row>
    <row r="197" spans="1:6" x14ac:dyDescent="0.25">
      <c r="A197" t="s">
        <v>221</v>
      </c>
      <c r="D197">
        <v>1.0203100000000001</v>
      </c>
      <c r="E197" t="s">
        <v>234</v>
      </c>
      <c r="F197">
        <v>0.243438293093728</v>
      </c>
    </row>
    <row r="198" spans="1:6" x14ac:dyDescent="0.25">
      <c r="A198" t="s">
        <v>681</v>
      </c>
      <c r="D198">
        <v>1.0201899999999999</v>
      </c>
      <c r="E198" t="s">
        <v>77</v>
      </c>
      <c r="F198">
        <v>0.245697148464051</v>
      </c>
    </row>
    <row r="199" spans="1:6" x14ac:dyDescent="0.25">
      <c r="A199" t="s">
        <v>142</v>
      </c>
      <c r="D199">
        <v>1.01993</v>
      </c>
      <c r="E199" t="s">
        <v>236</v>
      </c>
      <c r="F199">
        <v>0.245697148464051</v>
      </c>
    </row>
    <row r="200" spans="1:6" x14ac:dyDescent="0.25">
      <c r="A200" t="s">
        <v>365</v>
      </c>
      <c r="D200">
        <v>1.0197700000000001</v>
      </c>
      <c r="E200" t="s">
        <v>224</v>
      </c>
      <c r="F200">
        <v>0.245697148464051</v>
      </c>
    </row>
    <row r="201" spans="1:6" x14ac:dyDescent="0.25">
      <c r="A201" t="s">
        <v>564</v>
      </c>
      <c r="D201">
        <v>1.0197400000000001</v>
      </c>
      <c r="E201" t="s">
        <v>298</v>
      </c>
      <c r="F201">
        <v>0.25048520757115</v>
      </c>
    </row>
    <row r="202" spans="1:6" x14ac:dyDescent="0.25">
      <c r="A202" t="s">
        <v>413</v>
      </c>
      <c r="D202">
        <v>1.01953</v>
      </c>
      <c r="E202" t="s">
        <v>44</v>
      </c>
      <c r="F202">
        <v>0.25158891675232398</v>
      </c>
    </row>
    <row r="203" spans="1:6" x14ac:dyDescent="0.25">
      <c r="A203" t="s">
        <v>632</v>
      </c>
      <c r="D203">
        <v>1.01936</v>
      </c>
      <c r="E203" t="s">
        <v>401</v>
      </c>
      <c r="F203">
        <v>0.25158891675232398</v>
      </c>
    </row>
    <row r="204" spans="1:6" x14ac:dyDescent="0.25">
      <c r="A204" t="s">
        <v>228</v>
      </c>
      <c r="D204">
        <v>1.0192399999999999</v>
      </c>
      <c r="E204" t="s">
        <v>243</v>
      </c>
      <c r="F204">
        <v>0.25158891675232398</v>
      </c>
    </row>
    <row r="205" spans="1:6" x14ac:dyDescent="0.25">
      <c r="A205" t="s">
        <v>596</v>
      </c>
      <c r="D205">
        <v>1.0191399999999999</v>
      </c>
      <c r="E205" t="s">
        <v>275</v>
      </c>
      <c r="F205">
        <v>0.25158891675232398</v>
      </c>
    </row>
    <row r="206" spans="1:6" x14ac:dyDescent="0.25">
      <c r="A206" t="s">
        <v>595</v>
      </c>
      <c r="D206">
        <v>1.01901</v>
      </c>
      <c r="E206" t="s">
        <v>103</v>
      </c>
      <c r="F206">
        <v>0.25276601676353999</v>
      </c>
    </row>
    <row r="207" spans="1:6" x14ac:dyDescent="0.25">
      <c r="A207" t="s">
        <v>27</v>
      </c>
      <c r="C207" s="16" t="s">
        <v>777</v>
      </c>
      <c r="D207">
        <v>1.0187999999999999</v>
      </c>
      <c r="E207" t="s">
        <v>66</v>
      </c>
      <c r="F207">
        <v>0.25276601676353999</v>
      </c>
    </row>
    <row r="208" spans="1:6" x14ac:dyDescent="0.25">
      <c r="A208" t="s">
        <v>362</v>
      </c>
      <c r="D208">
        <v>1.0185900000000001</v>
      </c>
      <c r="E208" t="s">
        <v>281</v>
      </c>
      <c r="F208">
        <v>0.25276601676353999</v>
      </c>
    </row>
    <row r="209" spans="1:6" x14ac:dyDescent="0.25">
      <c r="A209" t="s">
        <v>592</v>
      </c>
      <c r="D209">
        <v>1.0185599999999999</v>
      </c>
      <c r="E209" t="s">
        <v>297</v>
      </c>
      <c r="F209">
        <v>0.25276601676353999</v>
      </c>
    </row>
    <row r="210" spans="1:6" x14ac:dyDescent="0.25">
      <c r="A210" t="s">
        <v>429</v>
      </c>
      <c r="D210">
        <v>1.0184899999999999</v>
      </c>
      <c r="E210" t="s">
        <v>214</v>
      </c>
      <c r="F210">
        <v>0.25643297619154798</v>
      </c>
    </row>
    <row r="211" spans="1:6" x14ac:dyDescent="0.25">
      <c r="A211" t="s">
        <v>447</v>
      </c>
      <c r="D211">
        <v>1.0184200000000001</v>
      </c>
      <c r="E211" t="s">
        <v>343</v>
      </c>
      <c r="F211">
        <v>0.25643297619154798</v>
      </c>
    </row>
    <row r="212" spans="1:6" x14ac:dyDescent="0.25">
      <c r="A212" t="s">
        <v>368</v>
      </c>
      <c r="D212">
        <v>1.01834</v>
      </c>
      <c r="E212" t="s">
        <v>112</v>
      </c>
      <c r="F212">
        <v>0.25892593968335298</v>
      </c>
    </row>
    <row r="213" spans="1:6" x14ac:dyDescent="0.25">
      <c r="A213" t="s">
        <v>575</v>
      </c>
      <c r="D213">
        <v>1.0182899999999999</v>
      </c>
      <c r="E213" t="s">
        <v>264</v>
      </c>
      <c r="F213">
        <v>0.25892593968335298</v>
      </c>
    </row>
    <row r="214" spans="1:6" x14ac:dyDescent="0.25">
      <c r="A214" t="s">
        <v>408</v>
      </c>
      <c r="D214">
        <v>1.01824</v>
      </c>
      <c r="E214" t="s">
        <v>241</v>
      </c>
      <c r="F214">
        <v>0.25892593968335298</v>
      </c>
    </row>
    <row r="215" spans="1:6" x14ac:dyDescent="0.25">
      <c r="A215" t="s">
        <v>593</v>
      </c>
      <c r="D215">
        <v>1.0181800000000001</v>
      </c>
      <c r="E215" t="s">
        <v>306</v>
      </c>
      <c r="F215">
        <v>0.26026053882465799</v>
      </c>
    </row>
    <row r="216" spans="1:6" x14ac:dyDescent="0.25">
      <c r="A216" t="s">
        <v>336</v>
      </c>
      <c r="D216">
        <v>1.0181199999999999</v>
      </c>
      <c r="E216" t="s">
        <v>265</v>
      </c>
      <c r="F216">
        <v>0.26026053882465799</v>
      </c>
    </row>
    <row r="217" spans="1:6" x14ac:dyDescent="0.25">
      <c r="A217" t="s">
        <v>285</v>
      </c>
      <c r="D217">
        <v>1.01786</v>
      </c>
      <c r="E217" t="s">
        <v>340</v>
      </c>
      <c r="F217">
        <v>0.26026053882465799</v>
      </c>
    </row>
    <row r="218" spans="1:6" x14ac:dyDescent="0.25">
      <c r="A218" t="s">
        <v>453</v>
      </c>
      <c r="D218">
        <v>1.01772</v>
      </c>
      <c r="E218" t="s">
        <v>254</v>
      </c>
      <c r="F218">
        <v>0.26026053882465799</v>
      </c>
    </row>
    <row r="219" spans="1:6" x14ac:dyDescent="0.25">
      <c r="A219" t="s">
        <v>187</v>
      </c>
      <c r="D219">
        <v>1.01772</v>
      </c>
      <c r="E219" t="s">
        <v>355</v>
      </c>
      <c r="F219">
        <v>0.26405097968976998</v>
      </c>
    </row>
    <row r="220" spans="1:6" x14ac:dyDescent="0.25">
      <c r="A220" t="s">
        <v>579</v>
      </c>
      <c r="D220">
        <v>1.0174000000000001</v>
      </c>
      <c r="E220" t="s">
        <v>274</v>
      </c>
      <c r="F220">
        <v>0.26405097968976998</v>
      </c>
    </row>
    <row r="221" spans="1:6" x14ac:dyDescent="0.25">
      <c r="A221" t="s">
        <v>461</v>
      </c>
      <c r="D221">
        <v>1.0171399999999999</v>
      </c>
      <c r="E221" t="s">
        <v>252</v>
      </c>
      <c r="F221">
        <v>0.26788873930798901</v>
      </c>
    </row>
    <row r="222" spans="1:6" x14ac:dyDescent="0.25">
      <c r="A222" t="s">
        <v>619</v>
      </c>
      <c r="D222">
        <v>1.0170600000000001</v>
      </c>
      <c r="E222" t="s">
        <v>364</v>
      </c>
      <c r="F222">
        <v>0.26788873930798901</v>
      </c>
    </row>
    <row r="223" spans="1:6" x14ac:dyDescent="0.25">
      <c r="A223" t="s">
        <v>628</v>
      </c>
      <c r="D223">
        <v>1.01674</v>
      </c>
      <c r="E223" t="s">
        <v>65</v>
      </c>
      <c r="F223">
        <v>0.27299810704786698</v>
      </c>
    </row>
    <row r="224" spans="1:6" x14ac:dyDescent="0.25">
      <c r="A224" t="s">
        <v>620</v>
      </c>
      <c r="D224">
        <v>1.0166200000000001</v>
      </c>
      <c r="E224" t="s">
        <v>31</v>
      </c>
      <c r="F224">
        <v>0.27693736991850099</v>
      </c>
    </row>
    <row r="225" spans="1:6" x14ac:dyDescent="0.25">
      <c r="A225" t="s">
        <v>322</v>
      </c>
      <c r="D225">
        <v>1.01647</v>
      </c>
      <c r="E225" t="s">
        <v>250</v>
      </c>
      <c r="F225">
        <v>0.27693736991850099</v>
      </c>
    </row>
    <row r="226" spans="1:6" x14ac:dyDescent="0.25">
      <c r="A226" t="s">
        <v>263</v>
      </c>
      <c r="D226">
        <v>1.0162899999999999</v>
      </c>
      <c r="E226" t="s">
        <v>303</v>
      </c>
      <c r="F226">
        <v>0.28092426794967301</v>
      </c>
    </row>
    <row r="227" spans="1:6" x14ac:dyDescent="0.25">
      <c r="A227" t="s">
        <v>8</v>
      </c>
      <c r="D227">
        <v>1.01613</v>
      </c>
      <c r="E227" t="s">
        <v>277</v>
      </c>
      <c r="F227">
        <v>0.28092426794967301</v>
      </c>
    </row>
    <row r="228" spans="1:6" x14ac:dyDescent="0.25">
      <c r="A228" t="s">
        <v>614</v>
      </c>
      <c r="D228">
        <v>1.0160499999999999</v>
      </c>
      <c r="E228" t="s">
        <v>313</v>
      </c>
      <c r="F228">
        <v>0.28621418187486802</v>
      </c>
    </row>
    <row r="229" spans="1:6" x14ac:dyDescent="0.25">
      <c r="A229" t="s">
        <v>498</v>
      </c>
      <c r="D229">
        <v>1.01569</v>
      </c>
      <c r="E229" t="s">
        <v>111</v>
      </c>
      <c r="F229">
        <v>0.28904118216566799</v>
      </c>
    </row>
    <row r="230" spans="1:6" x14ac:dyDescent="0.25">
      <c r="A230" t="s">
        <v>680</v>
      </c>
      <c r="D230">
        <v>1.01559</v>
      </c>
      <c r="E230" t="s">
        <v>269</v>
      </c>
      <c r="F230">
        <v>0.28904118216566799</v>
      </c>
    </row>
    <row r="231" spans="1:6" x14ac:dyDescent="0.25">
      <c r="A231" t="s">
        <v>403</v>
      </c>
      <c r="D231">
        <v>1.0153300000000001</v>
      </c>
      <c r="E231" t="s">
        <v>381</v>
      </c>
      <c r="F231">
        <v>0.28904118216566799</v>
      </c>
    </row>
    <row r="232" spans="1:6" x14ac:dyDescent="0.25">
      <c r="A232" t="s">
        <v>440</v>
      </c>
      <c r="D232">
        <v>1.01512</v>
      </c>
      <c r="E232" t="s">
        <v>348</v>
      </c>
      <c r="F232">
        <v>0.29317128237033002</v>
      </c>
    </row>
    <row r="233" spans="1:6" x14ac:dyDescent="0.25">
      <c r="A233" t="s">
        <v>590</v>
      </c>
      <c r="D233">
        <v>1.01511</v>
      </c>
      <c r="E233" t="s">
        <v>266</v>
      </c>
      <c r="F233">
        <v>0.29317128237033002</v>
      </c>
    </row>
    <row r="234" spans="1:6" x14ac:dyDescent="0.25">
      <c r="A234" t="s">
        <v>606</v>
      </c>
      <c r="D234">
        <v>1.01447</v>
      </c>
      <c r="E234" t="s">
        <v>202</v>
      </c>
      <c r="F234">
        <v>0.29734918527572202</v>
      </c>
    </row>
    <row r="235" spans="1:6" x14ac:dyDescent="0.25">
      <c r="A235" t="s">
        <v>254</v>
      </c>
      <c r="D235">
        <v>1.0141899999999999</v>
      </c>
      <c r="E235" t="s">
        <v>228</v>
      </c>
      <c r="F235">
        <v>0.29734918527572202</v>
      </c>
    </row>
    <row r="236" spans="1:6" x14ac:dyDescent="0.25">
      <c r="A236" t="s">
        <v>419</v>
      </c>
      <c r="D236">
        <v>1.0141500000000001</v>
      </c>
      <c r="E236" t="s">
        <v>93</v>
      </c>
      <c r="F236">
        <v>0.30030244148870799</v>
      </c>
    </row>
    <row r="237" spans="1:6" x14ac:dyDescent="0.25">
      <c r="A237" t="s">
        <v>369</v>
      </c>
      <c r="D237">
        <v>1.01407</v>
      </c>
      <c r="E237" t="s">
        <v>251</v>
      </c>
      <c r="F237">
        <v>0.30030244148870799</v>
      </c>
    </row>
    <row r="238" spans="1:6" x14ac:dyDescent="0.25">
      <c r="A238" t="s">
        <v>144</v>
      </c>
      <c r="D238">
        <v>1.0137799999999999</v>
      </c>
      <c r="E238" t="s">
        <v>370</v>
      </c>
      <c r="F238">
        <v>0.30030244148870799</v>
      </c>
    </row>
    <row r="239" spans="1:6" x14ac:dyDescent="0.25">
      <c r="A239" t="s">
        <v>682</v>
      </c>
      <c r="D239">
        <v>1.01336</v>
      </c>
      <c r="E239" t="s">
        <v>311</v>
      </c>
      <c r="F239">
        <v>0.31146762852792698</v>
      </c>
    </row>
    <row r="240" spans="1:6" x14ac:dyDescent="0.25">
      <c r="A240" t="s">
        <v>635</v>
      </c>
      <c r="D240">
        <v>1.01305</v>
      </c>
      <c r="E240" t="s">
        <v>345</v>
      </c>
      <c r="F240">
        <v>0.31146762852792698</v>
      </c>
    </row>
    <row r="241" spans="1:6" x14ac:dyDescent="0.25">
      <c r="A241" t="s">
        <v>65</v>
      </c>
      <c r="D241">
        <v>1.0119</v>
      </c>
      <c r="E241" t="s">
        <v>300</v>
      </c>
      <c r="F241">
        <v>0.31453904706219299</v>
      </c>
    </row>
    <row r="242" spans="1:6" x14ac:dyDescent="0.25">
      <c r="A242" t="s">
        <v>613</v>
      </c>
      <c r="D242">
        <v>1.01139</v>
      </c>
      <c r="E242" t="s">
        <v>373</v>
      </c>
      <c r="F242">
        <v>0.31453904706219299</v>
      </c>
    </row>
    <row r="243" spans="1:6" x14ac:dyDescent="0.25">
      <c r="A243" t="s">
        <v>75</v>
      </c>
      <c r="D243">
        <v>1.0111399999999999</v>
      </c>
      <c r="E243" t="s">
        <v>399</v>
      </c>
      <c r="F243">
        <v>0.31453904706219299</v>
      </c>
    </row>
    <row r="244" spans="1:6" x14ac:dyDescent="0.25">
      <c r="A244" t="s">
        <v>457</v>
      </c>
      <c r="D244">
        <v>1.0107699999999999</v>
      </c>
      <c r="E244" t="s">
        <v>231</v>
      </c>
      <c r="F244">
        <v>0.31765418126488498</v>
      </c>
    </row>
    <row r="245" spans="1:6" x14ac:dyDescent="0.25">
      <c r="A245" t="s">
        <v>423</v>
      </c>
      <c r="D245">
        <v>1.0104299999999999</v>
      </c>
      <c r="E245" t="s">
        <v>429</v>
      </c>
      <c r="F245">
        <v>0.31765418126488498</v>
      </c>
    </row>
    <row r="246" spans="1:6" x14ac:dyDescent="0.25">
      <c r="A246" t="s">
        <v>604</v>
      </c>
      <c r="D246">
        <v>1.01033</v>
      </c>
      <c r="E246" t="s">
        <v>225</v>
      </c>
      <c r="F246">
        <v>0.31765418126488498</v>
      </c>
    </row>
    <row r="247" spans="1:6" x14ac:dyDescent="0.25">
      <c r="A247" t="s">
        <v>43</v>
      </c>
      <c r="D247">
        <v>1.0101800000000001</v>
      </c>
      <c r="E247" t="s">
        <v>320</v>
      </c>
      <c r="F247">
        <v>0.32081256858712998</v>
      </c>
    </row>
    <row r="248" spans="1:6" x14ac:dyDescent="0.25">
      <c r="A248" t="s">
        <v>211</v>
      </c>
      <c r="D248">
        <v>1.00997</v>
      </c>
      <c r="E248" t="s">
        <v>456</v>
      </c>
      <c r="F248">
        <v>0.32081256858712998</v>
      </c>
    </row>
    <row r="249" spans="1:6" x14ac:dyDescent="0.25">
      <c r="A249" t="s">
        <v>266</v>
      </c>
      <c r="D249">
        <v>1.0099199999999999</v>
      </c>
      <c r="E249" t="s">
        <v>315</v>
      </c>
      <c r="F249">
        <v>0.32081256858712998</v>
      </c>
    </row>
    <row r="250" spans="1:6" x14ac:dyDescent="0.25">
      <c r="A250" t="s">
        <v>385</v>
      </c>
      <c r="D250">
        <v>1.0099100000000001</v>
      </c>
      <c r="E250" t="s">
        <v>321</v>
      </c>
      <c r="F250">
        <v>0.32530981180379798</v>
      </c>
    </row>
    <row r="251" spans="1:6" x14ac:dyDescent="0.25">
      <c r="A251" t="s">
        <v>10</v>
      </c>
      <c r="D251">
        <v>1.0097499999999999</v>
      </c>
      <c r="E251" t="s">
        <v>318</v>
      </c>
      <c r="F251">
        <v>0.32530981180379798</v>
      </c>
    </row>
    <row r="252" spans="1:6" x14ac:dyDescent="0.25">
      <c r="A252" t="s">
        <v>176</v>
      </c>
      <c r="D252">
        <v>1.0096099999999999</v>
      </c>
      <c r="E252" t="s">
        <v>413</v>
      </c>
      <c r="F252">
        <v>0.32855080976435302</v>
      </c>
    </row>
    <row r="253" spans="1:6" x14ac:dyDescent="0.25">
      <c r="A253" t="s">
        <v>374</v>
      </c>
      <c r="D253">
        <v>1.0089600000000001</v>
      </c>
      <c r="E253" t="s">
        <v>308</v>
      </c>
      <c r="F253">
        <v>0.32855080976435302</v>
      </c>
    </row>
    <row r="254" spans="1:6" x14ac:dyDescent="0.25">
      <c r="A254" t="s">
        <v>583</v>
      </c>
      <c r="D254">
        <v>1.0085500000000001</v>
      </c>
      <c r="E254" t="s">
        <v>422</v>
      </c>
      <c r="F254">
        <v>0.32855080976435302</v>
      </c>
    </row>
    <row r="255" spans="1:6" x14ac:dyDescent="0.25">
      <c r="A255" t="s">
        <v>451</v>
      </c>
      <c r="D255">
        <v>1.0084900000000001</v>
      </c>
      <c r="E255" t="s">
        <v>246</v>
      </c>
      <c r="F255">
        <v>0.331833953581257</v>
      </c>
    </row>
    <row r="256" spans="1:6" x14ac:dyDescent="0.25">
      <c r="A256" t="s">
        <v>147</v>
      </c>
      <c r="D256">
        <v>1.0070699999999999</v>
      </c>
      <c r="E256" t="s">
        <v>469</v>
      </c>
      <c r="F256">
        <v>0.331833953581257</v>
      </c>
    </row>
    <row r="257" spans="1:6" x14ac:dyDescent="0.25">
      <c r="A257" t="s">
        <v>380</v>
      </c>
      <c r="D257">
        <v>1.0067200000000001</v>
      </c>
      <c r="E257" t="s">
        <v>426</v>
      </c>
      <c r="F257">
        <v>0.331833953581257</v>
      </c>
    </row>
    <row r="258" spans="1:6" x14ac:dyDescent="0.25">
      <c r="A258" t="s">
        <v>475</v>
      </c>
      <c r="D258">
        <v>1.0060199999999999</v>
      </c>
      <c r="E258" t="s">
        <v>256</v>
      </c>
      <c r="F258">
        <v>0.33645787050111298</v>
      </c>
    </row>
    <row r="259" spans="1:6" x14ac:dyDescent="0.25">
      <c r="A259" t="s">
        <v>208</v>
      </c>
      <c r="D259">
        <v>1.0059100000000001</v>
      </c>
      <c r="E259" t="s">
        <v>390</v>
      </c>
      <c r="F259">
        <v>0.33645787050111298</v>
      </c>
    </row>
    <row r="260" spans="1:6" x14ac:dyDescent="0.25">
      <c r="A260" t="s">
        <v>459</v>
      </c>
      <c r="D260">
        <v>1.0043500000000001</v>
      </c>
      <c r="E260" t="s">
        <v>227</v>
      </c>
      <c r="F260">
        <v>0.342446071713984</v>
      </c>
    </row>
    <row r="261" spans="1:6" x14ac:dyDescent="0.25">
      <c r="A261" t="s">
        <v>439</v>
      </c>
      <c r="D261">
        <v>1.0034700000000001</v>
      </c>
      <c r="E261" t="s">
        <v>618</v>
      </c>
      <c r="F261">
        <v>0.34717224743223501</v>
      </c>
    </row>
    <row r="262" spans="1:6" x14ac:dyDescent="0.25">
      <c r="A262" t="s">
        <v>222</v>
      </c>
      <c r="D262">
        <v>1.00318</v>
      </c>
      <c r="E262" t="s">
        <v>211</v>
      </c>
      <c r="F262">
        <v>0.34717224743223501</v>
      </c>
    </row>
    <row r="263" spans="1:6" x14ac:dyDescent="0.25">
      <c r="A263" t="s">
        <v>190</v>
      </c>
      <c r="D263">
        <v>1.0028999999999999</v>
      </c>
      <c r="E263" t="s">
        <v>39</v>
      </c>
      <c r="F263">
        <v>0.35328876784115398</v>
      </c>
    </row>
    <row r="264" spans="1:6" x14ac:dyDescent="0.25">
      <c r="A264" t="s">
        <v>391</v>
      </c>
      <c r="D264">
        <v>1.0020100000000001</v>
      </c>
      <c r="E264" t="s">
        <v>359</v>
      </c>
      <c r="F264">
        <v>0.35811698794707802</v>
      </c>
    </row>
    <row r="265" spans="1:6" x14ac:dyDescent="0.25">
      <c r="A265" t="s">
        <v>361</v>
      </c>
      <c r="D265">
        <v>1.0019800000000001</v>
      </c>
      <c r="E265" t="s">
        <v>346</v>
      </c>
      <c r="F265">
        <v>0.35811698794707802</v>
      </c>
    </row>
    <row r="266" spans="1:6" x14ac:dyDescent="0.25">
      <c r="A266" t="s">
        <v>197</v>
      </c>
      <c r="D266">
        <v>1.00031</v>
      </c>
      <c r="E266" t="s">
        <v>351</v>
      </c>
      <c r="F266">
        <v>0.362992051497251</v>
      </c>
    </row>
    <row r="267" spans="1:6" x14ac:dyDescent="0.25">
      <c r="A267" t="s">
        <v>181</v>
      </c>
      <c r="D267">
        <v>1.00023</v>
      </c>
      <c r="E267" t="s">
        <v>319</v>
      </c>
      <c r="F267">
        <v>0.362992051497251</v>
      </c>
    </row>
    <row r="268" spans="1:6" x14ac:dyDescent="0.25">
      <c r="E268" t="s">
        <v>421</v>
      </c>
      <c r="F268">
        <v>0.36929176615524301</v>
      </c>
    </row>
    <row r="269" spans="1:6" x14ac:dyDescent="0.25">
      <c r="E269" t="s">
        <v>253</v>
      </c>
      <c r="F269">
        <v>0.37426828831277598</v>
      </c>
    </row>
    <row r="270" spans="1:6" x14ac:dyDescent="0.25">
      <c r="E270" t="s">
        <v>409</v>
      </c>
      <c r="F270">
        <v>0.37426828831277598</v>
      </c>
    </row>
    <row r="271" spans="1:6" x14ac:dyDescent="0.25">
      <c r="E271" t="s">
        <v>382</v>
      </c>
      <c r="F271">
        <v>0.37513840162877599</v>
      </c>
    </row>
    <row r="272" spans="1:6" x14ac:dyDescent="0.25">
      <c r="E272" t="s">
        <v>584</v>
      </c>
      <c r="F272">
        <v>0.37513840162877599</v>
      </c>
    </row>
    <row r="273" spans="5:6" x14ac:dyDescent="0.25">
      <c r="E273" t="s">
        <v>371</v>
      </c>
      <c r="F273">
        <v>0.37513840162877599</v>
      </c>
    </row>
    <row r="274" spans="5:6" x14ac:dyDescent="0.25">
      <c r="E274" t="s">
        <v>324</v>
      </c>
      <c r="F274">
        <v>0.37513840162877599</v>
      </c>
    </row>
    <row r="275" spans="5:6" x14ac:dyDescent="0.25">
      <c r="E275" t="s">
        <v>389</v>
      </c>
      <c r="F275">
        <v>0.37513840162877599</v>
      </c>
    </row>
    <row r="276" spans="5:6" x14ac:dyDescent="0.25">
      <c r="E276" t="s">
        <v>261</v>
      </c>
      <c r="F276">
        <v>0.38156504168835498</v>
      </c>
    </row>
    <row r="277" spans="5:6" x14ac:dyDescent="0.25">
      <c r="E277" t="s">
        <v>239</v>
      </c>
      <c r="F277">
        <v>0.38806443889161202</v>
      </c>
    </row>
    <row r="278" spans="5:6" x14ac:dyDescent="0.25">
      <c r="E278" t="s">
        <v>523</v>
      </c>
      <c r="F278">
        <v>0.39321703275619502</v>
      </c>
    </row>
    <row r="279" spans="5:6" x14ac:dyDescent="0.25">
      <c r="E279" t="s">
        <v>472</v>
      </c>
      <c r="F279">
        <v>0.39321703275619502</v>
      </c>
    </row>
    <row r="280" spans="5:6" x14ac:dyDescent="0.25">
      <c r="E280" t="s">
        <v>81</v>
      </c>
      <c r="F280">
        <v>0.39841517139762</v>
      </c>
    </row>
    <row r="281" spans="5:6" x14ac:dyDescent="0.25">
      <c r="E281" t="s">
        <v>490</v>
      </c>
      <c r="F281">
        <v>0.39841517139762</v>
      </c>
    </row>
    <row r="282" spans="5:6" x14ac:dyDescent="0.25">
      <c r="E282" t="s">
        <v>375</v>
      </c>
      <c r="F282">
        <v>0.40326729425674002</v>
      </c>
    </row>
    <row r="283" spans="5:6" x14ac:dyDescent="0.25">
      <c r="E283" t="s">
        <v>598</v>
      </c>
      <c r="F283">
        <v>0.40326729425674002</v>
      </c>
    </row>
    <row r="284" spans="5:6" x14ac:dyDescent="0.25">
      <c r="E284" t="s">
        <v>379</v>
      </c>
      <c r="F284">
        <v>0.40326729425674002</v>
      </c>
    </row>
    <row r="285" spans="5:6" x14ac:dyDescent="0.25">
      <c r="E285" t="s">
        <v>255</v>
      </c>
      <c r="F285">
        <v>0.40326729425674002</v>
      </c>
    </row>
    <row r="286" spans="5:6" x14ac:dyDescent="0.25">
      <c r="E286" t="s">
        <v>494</v>
      </c>
      <c r="F286">
        <v>0.40326729425674002</v>
      </c>
    </row>
    <row r="287" spans="5:6" x14ac:dyDescent="0.25">
      <c r="E287" t="s">
        <v>353</v>
      </c>
      <c r="F287">
        <v>0.40326729425674002</v>
      </c>
    </row>
    <row r="288" spans="5:6" x14ac:dyDescent="0.25">
      <c r="E288" t="s">
        <v>369</v>
      </c>
      <c r="F288">
        <v>0.40326729425674002</v>
      </c>
    </row>
    <row r="289" spans="5:6" x14ac:dyDescent="0.25">
      <c r="E289" t="s">
        <v>350</v>
      </c>
      <c r="F289">
        <v>0.40326729425674002</v>
      </c>
    </row>
    <row r="290" spans="5:6" x14ac:dyDescent="0.25">
      <c r="E290" t="s">
        <v>601</v>
      </c>
      <c r="F290">
        <v>0.40856619014720502</v>
      </c>
    </row>
    <row r="291" spans="5:6" x14ac:dyDescent="0.25">
      <c r="E291" t="s">
        <v>358</v>
      </c>
      <c r="F291">
        <v>0.40856619014720502</v>
      </c>
    </row>
    <row r="292" spans="5:6" x14ac:dyDescent="0.25">
      <c r="E292" t="s">
        <v>94</v>
      </c>
      <c r="F292">
        <v>0.411093745500136</v>
      </c>
    </row>
    <row r="293" spans="5:6" x14ac:dyDescent="0.25">
      <c r="E293" t="s">
        <v>330</v>
      </c>
      <c r="F293">
        <v>0.411093745500136</v>
      </c>
    </row>
    <row r="294" spans="5:6" x14ac:dyDescent="0.25">
      <c r="E294" t="s">
        <v>357</v>
      </c>
      <c r="F294">
        <v>0.411093745500136</v>
      </c>
    </row>
    <row r="295" spans="5:6" x14ac:dyDescent="0.25">
      <c r="E295" t="s">
        <v>327</v>
      </c>
      <c r="F295">
        <v>0.411093745500136</v>
      </c>
    </row>
    <row r="296" spans="5:6" x14ac:dyDescent="0.25">
      <c r="E296" t="s">
        <v>683</v>
      </c>
      <c r="F296">
        <v>0.41506148409503901</v>
      </c>
    </row>
    <row r="297" spans="5:6" x14ac:dyDescent="0.25">
      <c r="E297" t="s">
        <v>398</v>
      </c>
      <c r="F297">
        <v>0.41506148409503901</v>
      </c>
    </row>
    <row r="298" spans="5:6" x14ac:dyDescent="0.25">
      <c r="E298" t="s">
        <v>314</v>
      </c>
      <c r="F298">
        <v>0.41506148409503901</v>
      </c>
    </row>
    <row r="299" spans="5:6" x14ac:dyDescent="0.25">
      <c r="E299" t="s">
        <v>465</v>
      </c>
      <c r="F299">
        <v>0.419064898129481</v>
      </c>
    </row>
    <row r="300" spans="5:6" x14ac:dyDescent="0.25">
      <c r="E300" t="s">
        <v>482</v>
      </c>
      <c r="F300">
        <v>0.419064898129481</v>
      </c>
    </row>
    <row r="301" spans="5:6" x14ac:dyDescent="0.25">
      <c r="E301" t="s">
        <v>427</v>
      </c>
      <c r="F301">
        <v>0.419064898129481</v>
      </c>
    </row>
    <row r="302" spans="5:6" x14ac:dyDescent="0.25">
      <c r="E302" t="s">
        <v>68</v>
      </c>
      <c r="F302">
        <v>0.424504490307969</v>
      </c>
    </row>
    <row r="303" spans="5:6" x14ac:dyDescent="0.25">
      <c r="E303" t="s">
        <v>302</v>
      </c>
      <c r="F303">
        <v>0.424504490307969</v>
      </c>
    </row>
    <row r="304" spans="5:6" x14ac:dyDescent="0.25">
      <c r="E304" t="s">
        <v>310</v>
      </c>
      <c r="F304">
        <v>0.42857732077266802</v>
      </c>
    </row>
    <row r="305" spans="5:6" x14ac:dyDescent="0.25">
      <c r="E305" t="s">
        <v>392</v>
      </c>
      <c r="F305">
        <v>0.42857732077266802</v>
      </c>
    </row>
    <row r="306" spans="5:6" x14ac:dyDescent="0.25">
      <c r="E306" t="s">
        <v>444</v>
      </c>
      <c r="F306">
        <v>0.42857732077266802</v>
      </c>
    </row>
    <row r="307" spans="5:6" x14ac:dyDescent="0.25">
      <c r="E307" t="s">
        <v>417</v>
      </c>
      <c r="F307">
        <v>0.43409382727427498</v>
      </c>
    </row>
    <row r="308" spans="5:6" x14ac:dyDescent="0.25">
      <c r="E308" t="s">
        <v>395</v>
      </c>
      <c r="F308">
        <v>0.43409382727427498</v>
      </c>
    </row>
    <row r="309" spans="5:6" x14ac:dyDescent="0.25">
      <c r="E309" t="s">
        <v>608</v>
      </c>
      <c r="F309">
        <v>0.43965265586878399</v>
      </c>
    </row>
    <row r="310" spans="5:6" x14ac:dyDescent="0.25">
      <c r="E310" t="s">
        <v>435</v>
      </c>
      <c r="F310">
        <v>0.43965265586878399</v>
      </c>
    </row>
    <row r="311" spans="5:6" x14ac:dyDescent="0.25">
      <c r="E311" t="s">
        <v>436</v>
      </c>
      <c r="F311">
        <v>0.44668974470719802</v>
      </c>
    </row>
    <row r="312" spans="5:6" x14ac:dyDescent="0.25">
      <c r="E312" t="s">
        <v>25</v>
      </c>
      <c r="F312">
        <v>0.45089581192817402</v>
      </c>
    </row>
    <row r="313" spans="5:6" x14ac:dyDescent="0.25">
      <c r="E313" t="s">
        <v>387</v>
      </c>
      <c r="F313">
        <v>0.45089581192817402</v>
      </c>
    </row>
    <row r="314" spans="5:6" x14ac:dyDescent="0.25">
      <c r="E314" t="s">
        <v>460</v>
      </c>
      <c r="F314">
        <v>0.45089581192817402</v>
      </c>
    </row>
    <row r="315" spans="5:6" x14ac:dyDescent="0.25">
      <c r="E315" t="s">
        <v>98</v>
      </c>
      <c r="F315">
        <v>0.45513449850140097</v>
      </c>
    </row>
    <row r="316" spans="5:6" x14ac:dyDescent="0.25">
      <c r="E316" t="s">
        <v>291</v>
      </c>
      <c r="F316">
        <v>0.45513449850140097</v>
      </c>
    </row>
    <row r="317" spans="5:6" x14ac:dyDescent="0.25">
      <c r="E317" t="s">
        <v>407</v>
      </c>
      <c r="F317">
        <v>0.45513449850140097</v>
      </c>
    </row>
    <row r="318" spans="5:6" x14ac:dyDescent="0.25">
      <c r="E318" t="s">
        <v>16</v>
      </c>
      <c r="F318">
        <v>0.45796961373171702</v>
      </c>
    </row>
    <row r="319" spans="5:6" x14ac:dyDescent="0.25">
      <c r="E319" t="s">
        <v>403</v>
      </c>
      <c r="F319">
        <v>0.45796961373171702</v>
      </c>
    </row>
    <row r="320" spans="5:6" x14ac:dyDescent="0.25">
      <c r="E320" t="s">
        <v>101</v>
      </c>
      <c r="F320">
        <v>0.45796961373171702</v>
      </c>
    </row>
    <row r="321" spans="5:6" x14ac:dyDescent="0.25">
      <c r="E321" t="s">
        <v>394</v>
      </c>
      <c r="F321">
        <v>0.45796961373171702</v>
      </c>
    </row>
    <row r="322" spans="5:6" x14ac:dyDescent="0.25">
      <c r="E322" t="s">
        <v>27</v>
      </c>
      <c r="F322">
        <v>0.46370752875684501</v>
      </c>
    </row>
    <row r="323" spans="5:6" x14ac:dyDescent="0.25">
      <c r="E323" t="s">
        <v>652</v>
      </c>
      <c r="F323">
        <v>0.46370752875684501</v>
      </c>
    </row>
    <row r="324" spans="5:6" x14ac:dyDescent="0.25">
      <c r="E324" t="s">
        <v>614</v>
      </c>
      <c r="F324">
        <v>0.470938847263629</v>
      </c>
    </row>
    <row r="325" spans="5:6" x14ac:dyDescent="0.25">
      <c r="E325" t="s">
        <v>474</v>
      </c>
      <c r="F325">
        <v>0.47676504932878799</v>
      </c>
    </row>
    <row r="326" spans="5:6" x14ac:dyDescent="0.25">
      <c r="E326" t="s">
        <v>404</v>
      </c>
      <c r="F326">
        <v>0.47676504932878799</v>
      </c>
    </row>
    <row r="327" spans="5:6" x14ac:dyDescent="0.25">
      <c r="E327" t="s">
        <v>106</v>
      </c>
      <c r="F327">
        <v>0.482630246202566</v>
      </c>
    </row>
    <row r="328" spans="5:6" x14ac:dyDescent="0.25">
      <c r="E328" t="s">
        <v>607</v>
      </c>
      <c r="F328">
        <v>0.482630246202566</v>
      </c>
    </row>
    <row r="329" spans="5:6" x14ac:dyDescent="0.25">
      <c r="E329" t="s">
        <v>410</v>
      </c>
      <c r="F329">
        <v>0.49002339585383298</v>
      </c>
    </row>
    <row r="330" spans="5:6" x14ac:dyDescent="0.25">
      <c r="E330" t="s">
        <v>400</v>
      </c>
      <c r="F330">
        <v>0.49597412190401802</v>
      </c>
    </row>
    <row r="331" spans="5:6" x14ac:dyDescent="0.25">
      <c r="E331" t="s">
        <v>362</v>
      </c>
      <c r="F331">
        <v>0.49597412190401802</v>
      </c>
    </row>
    <row r="332" spans="5:6" x14ac:dyDescent="0.25">
      <c r="E332" t="s">
        <v>9</v>
      </c>
      <c r="F332">
        <v>0.49895661735336599</v>
      </c>
    </row>
    <row r="333" spans="5:6" x14ac:dyDescent="0.25">
      <c r="E333" t="s">
        <v>623</v>
      </c>
      <c r="F333">
        <v>0.49895661735336599</v>
      </c>
    </row>
    <row r="334" spans="5:6" x14ac:dyDescent="0.25">
      <c r="E334" t="s">
        <v>453</v>
      </c>
      <c r="F334">
        <v>0.49895661735336599</v>
      </c>
    </row>
    <row r="335" spans="5:6" x14ac:dyDescent="0.25">
      <c r="E335" t="s">
        <v>454</v>
      </c>
      <c r="F335">
        <v>0.49895661735336599</v>
      </c>
    </row>
    <row r="336" spans="5:6" x14ac:dyDescent="0.25">
      <c r="E336" t="s">
        <v>585</v>
      </c>
      <c r="F336">
        <v>0.50346550580623695</v>
      </c>
    </row>
    <row r="337" spans="5:6" x14ac:dyDescent="0.25">
      <c r="E337" t="s">
        <v>470</v>
      </c>
      <c r="F337">
        <v>0.50346550580623695</v>
      </c>
    </row>
    <row r="338" spans="5:6" x14ac:dyDescent="0.25">
      <c r="E338" t="s">
        <v>420</v>
      </c>
      <c r="F338">
        <v>0.50346550580623695</v>
      </c>
    </row>
    <row r="339" spans="5:6" x14ac:dyDescent="0.25">
      <c r="E339" t="s">
        <v>571</v>
      </c>
      <c r="F339">
        <v>0.50355859704404005</v>
      </c>
    </row>
    <row r="340" spans="5:6" x14ac:dyDescent="0.25">
      <c r="E340" t="s">
        <v>331</v>
      </c>
      <c r="F340">
        <v>0.50355859704404005</v>
      </c>
    </row>
    <row r="341" spans="5:6" x14ac:dyDescent="0.25">
      <c r="E341" t="s">
        <v>360</v>
      </c>
      <c r="F341">
        <v>0.50355859704404005</v>
      </c>
    </row>
    <row r="342" spans="5:6" x14ac:dyDescent="0.25">
      <c r="E342" t="s">
        <v>471</v>
      </c>
      <c r="F342">
        <v>0.50355859704404005</v>
      </c>
    </row>
    <row r="343" spans="5:6" x14ac:dyDescent="0.25">
      <c r="E343" t="s">
        <v>416</v>
      </c>
      <c r="F343">
        <v>0.50355859704404005</v>
      </c>
    </row>
    <row r="344" spans="5:6" x14ac:dyDescent="0.25">
      <c r="E344" t="s">
        <v>380</v>
      </c>
      <c r="F344">
        <v>0.50355859704404005</v>
      </c>
    </row>
    <row r="345" spans="5:6" x14ac:dyDescent="0.25">
      <c r="E345" t="s">
        <v>67</v>
      </c>
      <c r="F345">
        <v>0.50546679468075895</v>
      </c>
    </row>
    <row r="346" spans="5:6" x14ac:dyDescent="0.25">
      <c r="E346" t="s">
        <v>655</v>
      </c>
      <c r="F346">
        <v>0.50546679468075895</v>
      </c>
    </row>
    <row r="347" spans="5:6" x14ac:dyDescent="0.25">
      <c r="E347" t="s">
        <v>466</v>
      </c>
      <c r="F347">
        <v>0.50546679468075895</v>
      </c>
    </row>
    <row r="348" spans="5:6" x14ac:dyDescent="0.25">
      <c r="E348" t="s">
        <v>238</v>
      </c>
      <c r="F348">
        <v>0.50546679468075895</v>
      </c>
    </row>
    <row r="349" spans="5:6" x14ac:dyDescent="0.25">
      <c r="E349" t="s">
        <v>493</v>
      </c>
      <c r="F349">
        <v>0.50546679468075895</v>
      </c>
    </row>
    <row r="350" spans="5:6" x14ac:dyDescent="0.25">
      <c r="E350" t="s">
        <v>501</v>
      </c>
      <c r="F350">
        <v>0.50546679468075895</v>
      </c>
    </row>
    <row r="351" spans="5:6" x14ac:dyDescent="0.25">
      <c r="E351" t="s">
        <v>477</v>
      </c>
      <c r="F351">
        <v>0.50546679468075895</v>
      </c>
    </row>
    <row r="352" spans="5:6" x14ac:dyDescent="0.25">
      <c r="E352" t="s">
        <v>233</v>
      </c>
      <c r="F352">
        <v>0.50546679468075895</v>
      </c>
    </row>
    <row r="353" spans="5:6" x14ac:dyDescent="0.25">
      <c r="E353" t="s">
        <v>487</v>
      </c>
      <c r="F353">
        <v>0.50546679468075895</v>
      </c>
    </row>
    <row r="354" spans="5:6" x14ac:dyDescent="0.25">
      <c r="E354" t="s">
        <v>473</v>
      </c>
      <c r="F354">
        <v>0.50546679468075895</v>
      </c>
    </row>
    <row r="355" spans="5:6" x14ac:dyDescent="0.25">
      <c r="E355" t="s">
        <v>385</v>
      </c>
      <c r="F355">
        <v>0.50546679468075895</v>
      </c>
    </row>
    <row r="356" spans="5:6" x14ac:dyDescent="0.25">
      <c r="E356" t="s">
        <v>88</v>
      </c>
      <c r="F356">
        <v>0.51294988245175699</v>
      </c>
    </row>
    <row r="357" spans="5:6" x14ac:dyDescent="0.25">
      <c r="E357" t="s">
        <v>365</v>
      </c>
      <c r="F357">
        <v>0.52662134767955504</v>
      </c>
    </row>
    <row r="358" spans="5:6" x14ac:dyDescent="0.25">
      <c r="E358" t="s">
        <v>117</v>
      </c>
      <c r="F358">
        <v>0.52662134767955504</v>
      </c>
    </row>
    <row r="359" spans="5:6" x14ac:dyDescent="0.25">
      <c r="E359" t="s">
        <v>581</v>
      </c>
      <c r="F359">
        <v>0.52662134767955504</v>
      </c>
    </row>
    <row r="360" spans="5:6" x14ac:dyDescent="0.25">
      <c r="E360" t="s">
        <v>307</v>
      </c>
      <c r="F360">
        <v>0.52983894096109596</v>
      </c>
    </row>
    <row r="361" spans="5:6" x14ac:dyDescent="0.25">
      <c r="E361" t="s">
        <v>316</v>
      </c>
      <c r="F361">
        <v>0.52983894096109596</v>
      </c>
    </row>
    <row r="362" spans="5:6" x14ac:dyDescent="0.25">
      <c r="E362" t="s">
        <v>393</v>
      </c>
      <c r="F362">
        <v>0.52983894096109596</v>
      </c>
    </row>
    <row r="363" spans="5:6" x14ac:dyDescent="0.25">
      <c r="E363" t="s">
        <v>376</v>
      </c>
      <c r="F363">
        <v>0.52983894096109596</v>
      </c>
    </row>
    <row r="364" spans="5:6" x14ac:dyDescent="0.25">
      <c r="E364" t="s">
        <v>51</v>
      </c>
      <c r="F364">
        <v>0.53308565009441</v>
      </c>
    </row>
    <row r="365" spans="5:6" x14ac:dyDescent="0.25">
      <c r="E365" t="s">
        <v>484</v>
      </c>
      <c r="F365">
        <v>0.53308565009441</v>
      </c>
    </row>
    <row r="366" spans="5:6" x14ac:dyDescent="0.25">
      <c r="E366" t="s">
        <v>486</v>
      </c>
      <c r="F366">
        <v>0.53308565009441</v>
      </c>
    </row>
    <row r="367" spans="5:6" x14ac:dyDescent="0.25">
      <c r="E367" t="s">
        <v>452</v>
      </c>
      <c r="F367">
        <v>0.53308565009441</v>
      </c>
    </row>
    <row r="368" spans="5:6" x14ac:dyDescent="0.25">
      <c r="E368" t="s">
        <v>539</v>
      </c>
      <c r="F368">
        <v>0.53781399307213396</v>
      </c>
    </row>
    <row r="369" spans="5:6" x14ac:dyDescent="0.25">
      <c r="E369" t="s">
        <v>440</v>
      </c>
      <c r="F369">
        <v>0.53781399307213396</v>
      </c>
    </row>
    <row r="370" spans="5:6" x14ac:dyDescent="0.25">
      <c r="E370" t="s">
        <v>391</v>
      </c>
      <c r="F370">
        <v>0.53781399307213396</v>
      </c>
    </row>
    <row r="371" spans="5:6" x14ac:dyDescent="0.25">
      <c r="E371" t="s">
        <v>378</v>
      </c>
      <c r="F371">
        <v>0.54402614628606605</v>
      </c>
    </row>
    <row r="372" spans="5:6" x14ac:dyDescent="0.25">
      <c r="E372" t="s">
        <v>352</v>
      </c>
      <c r="F372">
        <v>0.54402614628606605</v>
      </c>
    </row>
    <row r="373" spans="5:6" x14ac:dyDescent="0.25">
      <c r="E373" t="s">
        <v>455</v>
      </c>
      <c r="F373">
        <v>0.54879760831031998</v>
      </c>
    </row>
    <row r="374" spans="5:6" x14ac:dyDescent="0.25">
      <c r="E374" t="s">
        <v>458</v>
      </c>
      <c r="F374">
        <v>0.54879760831031998</v>
      </c>
    </row>
    <row r="375" spans="5:6" x14ac:dyDescent="0.25">
      <c r="E375" t="s">
        <v>374</v>
      </c>
      <c r="F375">
        <v>0.54879760831031998</v>
      </c>
    </row>
    <row r="376" spans="5:6" x14ac:dyDescent="0.25">
      <c r="E376" t="s">
        <v>326</v>
      </c>
      <c r="F376">
        <v>0.55506147905039904</v>
      </c>
    </row>
    <row r="377" spans="5:6" x14ac:dyDescent="0.25">
      <c r="E377" t="s">
        <v>624</v>
      </c>
      <c r="F377">
        <v>0.55506147905039904</v>
      </c>
    </row>
    <row r="378" spans="5:6" x14ac:dyDescent="0.25">
      <c r="E378" t="s">
        <v>481</v>
      </c>
      <c r="F378">
        <v>0.55987350630328103</v>
      </c>
    </row>
    <row r="379" spans="5:6" x14ac:dyDescent="0.25">
      <c r="E379" t="s">
        <v>573</v>
      </c>
      <c r="F379">
        <v>0.55987350630328103</v>
      </c>
    </row>
    <row r="380" spans="5:6" x14ac:dyDescent="0.25">
      <c r="E380" t="s">
        <v>341</v>
      </c>
      <c r="F380">
        <v>0.55987350630328103</v>
      </c>
    </row>
    <row r="381" spans="5:6" x14ac:dyDescent="0.25">
      <c r="E381" t="s">
        <v>496</v>
      </c>
      <c r="F381">
        <v>0.56322989634540999</v>
      </c>
    </row>
    <row r="382" spans="5:6" x14ac:dyDescent="0.25">
      <c r="E382" t="s">
        <v>626</v>
      </c>
      <c r="F382">
        <v>0.56322989634540999</v>
      </c>
    </row>
    <row r="383" spans="5:6" x14ac:dyDescent="0.25">
      <c r="E383" t="s">
        <v>619</v>
      </c>
      <c r="F383">
        <v>0.56322989634540999</v>
      </c>
    </row>
    <row r="384" spans="5:6" x14ac:dyDescent="0.25">
      <c r="E384" t="s">
        <v>642</v>
      </c>
      <c r="F384">
        <v>0.56322989634540999</v>
      </c>
    </row>
    <row r="385" spans="5:6" x14ac:dyDescent="0.25">
      <c r="E385" t="s">
        <v>7</v>
      </c>
      <c r="F385">
        <v>0.56955323766093602</v>
      </c>
    </row>
    <row r="386" spans="5:6" x14ac:dyDescent="0.25">
      <c r="E386" t="s">
        <v>612</v>
      </c>
      <c r="F386">
        <v>0.56955323766093602</v>
      </c>
    </row>
    <row r="387" spans="5:6" x14ac:dyDescent="0.25">
      <c r="E387" t="s">
        <v>926</v>
      </c>
      <c r="F387">
        <v>0.57590385841837799</v>
      </c>
    </row>
    <row r="388" spans="5:6" x14ac:dyDescent="0.25">
      <c r="E388" t="s">
        <v>397</v>
      </c>
      <c r="F388">
        <v>0.57590385841837799</v>
      </c>
    </row>
    <row r="389" spans="5:6" x14ac:dyDescent="0.25">
      <c r="E389" t="s">
        <v>640</v>
      </c>
      <c r="F389">
        <v>0.59323574369019305</v>
      </c>
    </row>
    <row r="390" spans="5:6" x14ac:dyDescent="0.25">
      <c r="E390" t="s">
        <v>529</v>
      </c>
      <c r="F390">
        <v>0.59511217803994498</v>
      </c>
    </row>
    <row r="391" spans="5:6" x14ac:dyDescent="0.25">
      <c r="E391" t="s">
        <v>645</v>
      </c>
      <c r="F391">
        <v>0.59511217803994498</v>
      </c>
    </row>
    <row r="392" spans="5:6" x14ac:dyDescent="0.25">
      <c r="E392" t="s">
        <v>927</v>
      </c>
      <c r="F392">
        <v>0.59511217803994498</v>
      </c>
    </row>
    <row r="393" spans="5:6" x14ac:dyDescent="0.25">
      <c r="E393" t="s">
        <v>492</v>
      </c>
      <c r="F393">
        <v>0.59511217803994498</v>
      </c>
    </row>
    <row r="394" spans="5:6" x14ac:dyDescent="0.25">
      <c r="E394" t="s">
        <v>368</v>
      </c>
      <c r="F394">
        <v>0.59511217803994498</v>
      </c>
    </row>
    <row r="395" spans="5:6" x14ac:dyDescent="0.25">
      <c r="E395" t="s">
        <v>597</v>
      </c>
      <c r="F395">
        <v>0.60499285078793197</v>
      </c>
    </row>
    <row r="396" spans="5:6" x14ac:dyDescent="0.25">
      <c r="E396" t="s">
        <v>505</v>
      </c>
      <c r="F396">
        <v>0.60499285078793197</v>
      </c>
    </row>
    <row r="397" spans="5:6" x14ac:dyDescent="0.25">
      <c r="E397" t="s">
        <v>651</v>
      </c>
      <c r="F397">
        <v>0.60499285078793197</v>
      </c>
    </row>
    <row r="398" spans="5:6" x14ac:dyDescent="0.25">
      <c r="E398" t="s">
        <v>638</v>
      </c>
      <c r="F398">
        <v>0.60499285078793197</v>
      </c>
    </row>
    <row r="399" spans="5:6" x14ac:dyDescent="0.25">
      <c r="E399" t="s">
        <v>475</v>
      </c>
      <c r="F399">
        <v>0.60499285078793197</v>
      </c>
    </row>
    <row r="400" spans="5:6" x14ac:dyDescent="0.25">
      <c r="E400" t="s">
        <v>679</v>
      </c>
      <c r="F400">
        <v>0.60499285078793197</v>
      </c>
    </row>
    <row r="401" spans="5:6" x14ac:dyDescent="0.25">
      <c r="E401" t="s">
        <v>377</v>
      </c>
      <c r="F401">
        <v>0.608439866763541</v>
      </c>
    </row>
    <row r="402" spans="5:6" x14ac:dyDescent="0.25">
      <c r="E402" t="s">
        <v>483</v>
      </c>
      <c r="F402">
        <v>0.608439866763541</v>
      </c>
    </row>
    <row r="403" spans="5:6" x14ac:dyDescent="0.25">
      <c r="E403" t="s">
        <v>479</v>
      </c>
      <c r="F403">
        <v>0.608439866763541</v>
      </c>
    </row>
    <row r="404" spans="5:6" x14ac:dyDescent="0.25">
      <c r="E404" t="s">
        <v>361</v>
      </c>
      <c r="F404">
        <v>0.608439866763541</v>
      </c>
    </row>
    <row r="405" spans="5:6" x14ac:dyDescent="0.25">
      <c r="E405" t="s">
        <v>294</v>
      </c>
      <c r="F405">
        <v>0.61492644229805105</v>
      </c>
    </row>
    <row r="406" spans="5:6" x14ac:dyDescent="0.25">
      <c r="E406" t="s">
        <v>415</v>
      </c>
      <c r="F406">
        <v>0.61492644229805105</v>
      </c>
    </row>
    <row r="407" spans="5:6" x14ac:dyDescent="0.25">
      <c r="E407" t="s">
        <v>384</v>
      </c>
      <c r="F407">
        <v>0.62296499111597803</v>
      </c>
    </row>
    <row r="408" spans="5:6" x14ac:dyDescent="0.25">
      <c r="E408" t="s">
        <v>503</v>
      </c>
      <c r="F408">
        <v>0.62950195521558805</v>
      </c>
    </row>
    <row r="409" spans="5:6" x14ac:dyDescent="0.25">
      <c r="E409" t="s">
        <v>99</v>
      </c>
      <c r="F409">
        <v>0.62950195521558805</v>
      </c>
    </row>
    <row r="410" spans="5:6" x14ac:dyDescent="0.25">
      <c r="E410" t="s">
        <v>332</v>
      </c>
      <c r="F410">
        <v>0.63605861447360901</v>
      </c>
    </row>
    <row r="411" spans="5:6" x14ac:dyDescent="0.25">
      <c r="E411" t="s">
        <v>579</v>
      </c>
      <c r="F411">
        <v>0.63605861447360901</v>
      </c>
    </row>
    <row r="412" spans="5:6" x14ac:dyDescent="0.25">
      <c r="E412" t="s">
        <v>412</v>
      </c>
      <c r="F412">
        <v>0.638432945148102</v>
      </c>
    </row>
    <row r="413" spans="5:6" x14ac:dyDescent="0.25">
      <c r="E413" t="s">
        <v>386</v>
      </c>
      <c r="F413">
        <v>0.638432945148102</v>
      </c>
    </row>
    <row r="414" spans="5:6" x14ac:dyDescent="0.25">
      <c r="E414" t="s">
        <v>500</v>
      </c>
      <c r="F414">
        <v>0.638432945148102</v>
      </c>
    </row>
    <row r="415" spans="5:6" x14ac:dyDescent="0.25">
      <c r="E415" t="s">
        <v>627</v>
      </c>
      <c r="F415">
        <v>0.638432945148102</v>
      </c>
    </row>
    <row r="416" spans="5:6" x14ac:dyDescent="0.25">
      <c r="E416" t="s">
        <v>630</v>
      </c>
      <c r="F416">
        <v>0.638432945148102</v>
      </c>
    </row>
    <row r="417" spans="5:6" x14ac:dyDescent="0.25">
      <c r="E417" t="s">
        <v>637</v>
      </c>
      <c r="F417">
        <v>0.638432945148102</v>
      </c>
    </row>
    <row r="418" spans="5:6" x14ac:dyDescent="0.25">
      <c r="E418" t="s">
        <v>325</v>
      </c>
      <c r="F418">
        <v>0.638432945148102</v>
      </c>
    </row>
    <row r="419" spans="5:6" x14ac:dyDescent="0.25">
      <c r="E419" t="s">
        <v>425</v>
      </c>
      <c r="F419">
        <v>0.638432945148102</v>
      </c>
    </row>
    <row r="420" spans="5:6" x14ac:dyDescent="0.25">
      <c r="E420" t="s">
        <v>433</v>
      </c>
      <c r="F420">
        <v>0.638432945148102</v>
      </c>
    </row>
    <row r="421" spans="5:6" x14ac:dyDescent="0.25">
      <c r="E421" t="s">
        <v>678</v>
      </c>
      <c r="F421">
        <v>0.638432945148102</v>
      </c>
    </row>
    <row r="422" spans="5:6" x14ac:dyDescent="0.25">
      <c r="E422" t="s">
        <v>464</v>
      </c>
      <c r="F422">
        <v>0.638432945148102</v>
      </c>
    </row>
    <row r="423" spans="5:6" x14ac:dyDescent="0.25">
      <c r="E423" t="s">
        <v>595</v>
      </c>
      <c r="F423">
        <v>0.64651373698877701</v>
      </c>
    </row>
    <row r="424" spans="5:6" x14ac:dyDescent="0.25">
      <c r="E424" t="s">
        <v>24</v>
      </c>
      <c r="F424">
        <v>0.65002486773788204</v>
      </c>
    </row>
    <row r="425" spans="5:6" x14ac:dyDescent="0.25">
      <c r="E425" t="s">
        <v>342</v>
      </c>
      <c r="F425">
        <v>0.65002486773788204</v>
      </c>
    </row>
    <row r="426" spans="5:6" x14ac:dyDescent="0.25">
      <c r="E426" t="s">
        <v>622</v>
      </c>
      <c r="F426">
        <v>0.65002486773788204</v>
      </c>
    </row>
    <row r="427" spans="5:6" x14ac:dyDescent="0.25">
      <c r="E427" t="s">
        <v>432</v>
      </c>
      <c r="F427">
        <v>0.65002486773788204</v>
      </c>
    </row>
    <row r="428" spans="5:6" x14ac:dyDescent="0.25">
      <c r="E428" t="s">
        <v>13</v>
      </c>
      <c r="F428">
        <v>0.65052174628807102</v>
      </c>
    </row>
    <row r="429" spans="5:6" x14ac:dyDescent="0.25">
      <c r="E429" t="s">
        <v>356</v>
      </c>
      <c r="F429">
        <v>0.65052174628807102</v>
      </c>
    </row>
    <row r="430" spans="5:6" x14ac:dyDescent="0.25">
      <c r="E430" t="s">
        <v>428</v>
      </c>
      <c r="F430">
        <v>0.65052174628807102</v>
      </c>
    </row>
    <row r="431" spans="5:6" x14ac:dyDescent="0.25">
      <c r="E431" t="s">
        <v>349</v>
      </c>
      <c r="F431">
        <v>0.65052174628807102</v>
      </c>
    </row>
    <row r="432" spans="5:6" x14ac:dyDescent="0.25">
      <c r="E432" t="s">
        <v>431</v>
      </c>
      <c r="F432">
        <v>0.65052174628807102</v>
      </c>
    </row>
    <row r="433" spans="5:6" x14ac:dyDescent="0.25">
      <c r="E433" t="s">
        <v>367</v>
      </c>
      <c r="F433">
        <v>0.65052174628807102</v>
      </c>
    </row>
    <row r="434" spans="5:6" x14ac:dyDescent="0.25">
      <c r="E434" t="s">
        <v>1</v>
      </c>
      <c r="F434">
        <v>0.65708046763418204</v>
      </c>
    </row>
    <row r="435" spans="5:6" x14ac:dyDescent="0.25">
      <c r="E435" t="s">
        <v>570</v>
      </c>
      <c r="F435">
        <v>0.65708046763418204</v>
      </c>
    </row>
    <row r="436" spans="5:6" x14ac:dyDescent="0.25">
      <c r="E436" t="s">
        <v>439</v>
      </c>
      <c r="F436">
        <v>0.66365342258778504</v>
      </c>
    </row>
    <row r="437" spans="5:6" x14ac:dyDescent="0.25">
      <c r="E437" t="s">
        <v>641</v>
      </c>
      <c r="F437">
        <v>0.66365342258778504</v>
      </c>
    </row>
    <row r="438" spans="5:6" x14ac:dyDescent="0.25">
      <c r="E438" t="s">
        <v>354</v>
      </c>
      <c r="F438">
        <v>0.66568028215208797</v>
      </c>
    </row>
    <row r="439" spans="5:6" x14ac:dyDescent="0.25">
      <c r="E439" t="s">
        <v>656</v>
      </c>
      <c r="F439">
        <v>0.66568028215208797</v>
      </c>
    </row>
    <row r="440" spans="5:6" x14ac:dyDescent="0.25">
      <c r="E440" t="s">
        <v>629</v>
      </c>
      <c r="F440">
        <v>0.66568028215208797</v>
      </c>
    </row>
    <row r="441" spans="5:6" x14ac:dyDescent="0.25">
      <c r="E441" t="s">
        <v>405</v>
      </c>
      <c r="F441">
        <v>0.66568028215208797</v>
      </c>
    </row>
    <row r="442" spans="5:6" x14ac:dyDescent="0.25">
      <c r="E442" t="s">
        <v>498</v>
      </c>
      <c r="F442">
        <v>0.66568028215208797</v>
      </c>
    </row>
    <row r="443" spans="5:6" x14ac:dyDescent="0.25">
      <c r="E443" t="s">
        <v>591</v>
      </c>
      <c r="F443">
        <v>0.66923359753474398</v>
      </c>
    </row>
    <row r="444" spans="5:6" x14ac:dyDescent="0.25">
      <c r="E444" t="s">
        <v>676</v>
      </c>
      <c r="F444">
        <v>0.66923359753474398</v>
      </c>
    </row>
    <row r="445" spans="5:6" x14ac:dyDescent="0.25">
      <c r="E445" t="s">
        <v>406</v>
      </c>
      <c r="F445">
        <v>0.66923359753474398</v>
      </c>
    </row>
    <row r="446" spans="5:6" x14ac:dyDescent="0.25">
      <c r="E446" t="s">
        <v>583</v>
      </c>
      <c r="F446">
        <v>0.66923359753474398</v>
      </c>
    </row>
    <row r="447" spans="5:6" x14ac:dyDescent="0.25">
      <c r="E447" t="s">
        <v>537</v>
      </c>
      <c r="F447">
        <v>0.67279379148532603</v>
      </c>
    </row>
    <row r="448" spans="5:6" x14ac:dyDescent="0.25">
      <c r="E448" t="s">
        <v>675</v>
      </c>
      <c r="F448">
        <v>0.67279379148532603</v>
      </c>
    </row>
    <row r="449" spans="5:6" x14ac:dyDescent="0.25">
      <c r="E449" t="s">
        <v>928</v>
      </c>
      <c r="F449">
        <v>0.67279379148532603</v>
      </c>
    </row>
    <row r="450" spans="5:6" x14ac:dyDescent="0.25">
      <c r="E450" t="s">
        <v>447</v>
      </c>
      <c r="F450">
        <v>0.67279379148532603</v>
      </c>
    </row>
    <row r="451" spans="5:6" x14ac:dyDescent="0.25">
      <c r="E451" t="s">
        <v>372</v>
      </c>
      <c r="F451">
        <v>0.67785632500718196</v>
      </c>
    </row>
    <row r="452" spans="5:6" x14ac:dyDescent="0.25">
      <c r="E452" t="s">
        <v>423</v>
      </c>
      <c r="F452">
        <v>0.67785632500718196</v>
      </c>
    </row>
    <row r="453" spans="5:6" x14ac:dyDescent="0.25">
      <c r="E453" t="s">
        <v>419</v>
      </c>
      <c r="F453">
        <v>0.67785632500718196</v>
      </c>
    </row>
    <row r="454" spans="5:6" x14ac:dyDescent="0.25">
      <c r="E454" t="s">
        <v>648</v>
      </c>
      <c r="F454">
        <v>0.69557733855432902</v>
      </c>
    </row>
    <row r="455" spans="5:6" x14ac:dyDescent="0.25">
      <c r="E455" t="s">
        <v>10</v>
      </c>
      <c r="F455">
        <v>0.69911302106529805</v>
      </c>
    </row>
    <row r="456" spans="5:6" x14ac:dyDescent="0.25">
      <c r="E456" t="s">
        <v>37</v>
      </c>
      <c r="F456">
        <v>0.69911302106529805</v>
      </c>
    </row>
    <row r="457" spans="5:6" x14ac:dyDescent="0.25">
      <c r="E457" t="s">
        <v>450</v>
      </c>
      <c r="F457">
        <v>0.69911302106529805</v>
      </c>
    </row>
    <row r="458" spans="5:6" x14ac:dyDescent="0.25">
      <c r="E458" t="s">
        <v>610</v>
      </c>
      <c r="F458">
        <v>0.69911302106529805</v>
      </c>
    </row>
    <row r="459" spans="5:6" x14ac:dyDescent="0.25">
      <c r="E459" t="s">
        <v>32</v>
      </c>
      <c r="F459">
        <v>0.70113101023043101</v>
      </c>
    </row>
    <row r="460" spans="5:6" x14ac:dyDescent="0.25">
      <c r="E460" t="s">
        <v>565</v>
      </c>
      <c r="F460">
        <v>0.70113101023043101</v>
      </c>
    </row>
    <row r="461" spans="5:6" x14ac:dyDescent="0.25">
      <c r="E461" t="s">
        <v>78</v>
      </c>
      <c r="F461">
        <v>0.70113101023043101</v>
      </c>
    </row>
    <row r="462" spans="5:6" x14ac:dyDescent="0.25">
      <c r="E462" t="s">
        <v>402</v>
      </c>
      <c r="F462">
        <v>0.70113101023043101</v>
      </c>
    </row>
    <row r="463" spans="5:6" x14ac:dyDescent="0.25">
      <c r="E463" t="s">
        <v>689</v>
      </c>
      <c r="F463">
        <v>0.70113101023043101</v>
      </c>
    </row>
    <row r="464" spans="5:6" x14ac:dyDescent="0.25">
      <c r="E464" t="s">
        <v>553</v>
      </c>
      <c r="F464">
        <v>0.70619307599385694</v>
      </c>
    </row>
    <row r="465" spans="5:6" x14ac:dyDescent="0.25">
      <c r="E465" t="s">
        <v>603</v>
      </c>
      <c r="F465">
        <v>0.70619307599385694</v>
      </c>
    </row>
    <row r="466" spans="5:6" x14ac:dyDescent="0.25">
      <c r="E466" t="s">
        <v>418</v>
      </c>
      <c r="F466">
        <v>0.70619307599385694</v>
      </c>
    </row>
    <row r="467" spans="5:6" x14ac:dyDescent="0.25">
      <c r="E467" t="s">
        <v>388</v>
      </c>
      <c r="F467">
        <v>0.71430476153802602</v>
      </c>
    </row>
    <row r="468" spans="5:6" x14ac:dyDescent="0.25">
      <c r="E468" t="s">
        <v>80</v>
      </c>
      <c r="F468">
        <v>0.71936213133265803</v>
      </c>
    </row>
    <row r="469" spans="5:6" x14ac:dyDescent="0.25">
      <c r="E469" t="s">
        <v>485</v>
      </c>
      <c r="F469">
        <v>0.71936213133265803</v>
      </c>
    </row>
    <row r="470" spans="5:6" x14ac:dyDescent="0.25">
      <c r="E470" t="s">
        <v>449</v>
      </c>
      <c r="F470">
        <v>0.71936213133265803</v>
      </c>
    </row>
    <row r="471" spans="5:6" x14ac:dyDescent="0.25">
      <c r="E471" t="s">
        <v>625</v>
      </c>
      <c r="F471">
        <v>0.72749750993005102</v>
      </c>
    </row>
    <row r="472" spans="5:6" x14ac:dyDescent="0.25">
      <c r="E472" t="s">
        <v>502</v>
      </c>
      <c r="F472">
        <v>0.73565725327504605</v>
      </c>
    </row>
    <row r="473" spans="5:6" x14ac:dyDescent="0.25">
      <c r="E473" t="s">
        <v>636</v>
      </c>
      <c r="F473">
        <v>0.74070172320719996</v>
      </c>
    </row>
    <row r="474" spans="5:6" x14ac:dyDescent="0.25">
      <c r="E474" t="s">
        <v>587</v>
      </c>
      <c r="F474">
        <v>0.74070172320719996</v>
      </c>
    </row>
    <row r="475" spans="5:6" x14ac:dyDescent="0.25">
      <c r="E475" t="s">
        <v>604</v>
      </c>
      <c r="F475">
        <v>0.74070172320719996</v>
      </c>
    </row>
    <row r="476" spans="5:6" x14ac:dyDescent="0.25">
      <c r="E476" t="s">
        <v>336</v>
      </c>
      <c r="F476">
        <v>0.74573907496710501</v>
      </c>
    </row>
    <row r="477" spans="5:6" x14ac:dyDescent="0.25">
      <c r="E477" t="s">
        <v>688</v>
      </c>
      <c r="F477">
        <v>0.74573907496710501</v>
      </c>
    </row>
    <row r="478" spans="5:6" x14ac:dyDescent="0.25">
      <c r="E478" t="s">
        <v>600</v>
      </c>
      <c r="F478">
        <v>0.74573907496710501</v>
      </c>
    </row>
    <row r="479" spans="5:6" x14ac:dyDescent="0.25">
      <c r="E479" t="s">
        <v>524</v>
      </c>
      <c r="F479">
        <v>0.749207650927046</v>
      </c>
    </row>
    <row r="480" spans="5:6" x14ac:dyDescent="0.25">
      <c r="E480" t="s">
        <v>588</v>
      </c>
      <c r="F480">
        <v>0.749207650927046</v>
      </c>
    </row>
    <row r="481" spans="5:6" x14ac:dyDescent="0.25">
      <c r="E481" t="s">
        <v>633</v>
      </c>
      <c r="F481">
        <v>0.749207650927046</v>
      </c>
    </row>
    <row r="482" spans="5:6" x14ac:dyDescent="0.25">
      <c r="E482" t="s">
        <v>459</v>
      </c>
      <c r="F482">
        <v>0.749207650927046</v>
      </c>
    </row>
    <row r="483" spans="5:6" x14ac:dyDescent="0.25">
      <c r="E483" t="s">
        <v>113</v>
      </c>
      <c r="F483">
        <v>0.75422764300690404</v>
      </c>
    </row>
    <row r="484" spans="5:6" x14ac:dyDescent="0.25">
      <c r="E484" t="s">
        <v>476</v>
      </c>
      <c r="F484">
        <v>0.75422764300690404</v>
      </c>
    </row>
    <row r="485" spans="5:6" x14ac:dyDescent="0.25">
      <c r="E485" t="s">
        <v>589</v>
      </c>
      <c r="F485">
        <v>0.75422764300690404</v>
      </c>
    </row>
    <row r="486" spans="5:6" x14ac:dyDescent="0.25">
      <c r="E486" t="s">
        <v>434</v>
      </c>
      <c r="F486">
        <v>0.762369000268587</v>
      </c>
    </row>
    <row r="487" spans="5:6" x14ac:dyDescent="0.25">
      <c r="E487" t="s">
        <v>414</v>
      </c>
      <c r="F487">
        <v>0.77052830780737702</v>
      </c>
    </row>
    <row r="488" spans="5:6" x14ac:dyDescent="0.25">
      <c r="E488" t="s">
        <v>408</v>
      </c>
      <c r="F488">
        <v>0.77236062574697895</v>
      </c>
    </row>
    <row r="489" spans="5:6" x14ac:dyDescent="0.25">
      <c r="E489" t="s">
        <v>79</v>
      </c>
      <c r="F489">
        <v>0.77236062574697895</v>
      </c>
    </row>
    <row r="490" spans="5:6" x14ac:dyDescent="0.25">
      <c r="E490" t="s">
        <v>574</v>
      </c>
      <c r="F490">
        <v>0.77236062574697895</v>
      </c>
    </row>
    <row r="491" spans="5:6" x14ac:dyDescent="0.25">
      <c r="E491" t="s">
        <v>677</v>
      </c>
      <c r="F491">
        <v>0.77236062574697895</v>
      </c>
    </row>
    <row r="492" spans="5:6" x14ac:dyDescent="0.25">
      <c r="E492" t="s">
        <v>445</v>
      </c>
      <c r="F492">
        <v>0.77236062574697895</v>
      </c>
    </row>
    <row r="493" spans="5:6" x14ac:dyDescent="0.25">
      <c r="E493" t="s">
        <v>499</v>
      </c>
      <c r="F493">
        <v>0.77576847622559797</v>
      </c>
    </row>
    <row r="494" spans="5:6" x14ac:dyDescent="0.25">
      <c r="E494" t="s">
        <v>576</v>
      </c>
      <c r="F494">
        <v>0.77576847622559797</v>
      </c>
    </row>
    <row r="495" spans="5:6" x14ac:dyDescent="0.25">
      <c r="E495" t="s">
        <v>628</v>
      </c>
      <c r="F495">
        <v>0.77576847622559797</v>
      </c>
    </row>
    <row r="496" spans="5:6" x14ac:dyDescent="0.25">
      <c r="E496" t="s">
        <v>504</v>
      </c>
      <c r="F496">
        <v>0.77576847622559797</v>
      </c>
    </row>
    <row r="497" spans="5:6" x14ac:dyDescent="0.25">
      <c r="E497" t="s">
        <v>497</v>
      </c>
      <c r="F497">
        <v>0.78725614381860098</v>
      </c>
    </row>
    <row r="498" spans="5:6" x14ac:dyDescent="0.25">
      <c r="E498" t="s">
        <v>930</v>
      </c>
      <c r="F498">
        <v>0.78725614381860098</v>
      </c>
    </row>
    <row r="499" spans="5:6" x14ac:dyDescent="0.25">
      <c r="E499" t="s">
        <v>617</v>
      </c>
      <c r="F499">
        <v>0.78725614381860098</v>
      </c>
    </row>
    <row r="500" spans="5:6" x14ac:dyDescent="0.25">
      <c r="E500" t="s">
        <v>443</v>
      </c>
      <c r="F500">
        <v>0.78725614381860098</v>
      </c>
    </row>
    <row r="501" spans="5:6" x14ac:dyDescent="0.25">
      <c r="E501" t="s">
        <v>451</v>
      </c>
      <c r="F501">
        <v>0.78725614381860098</v>
      </c>
    </row>
    <row r="502" spans="5:6" x14ac:dyDescent="0.25">
      <c r="E502" t="s">
        <v>564</v>
      </c>
      <c r="F502">
        <v>0.78749679727502098</v>
      </c>
    </row>
    <row r="503" spans="5:6" x14ac:dyDescent="0.25">
      <c r="E503" t="s">
        <v>639</v>
      </c>
      <c r="F503">
        <v>0.78749679727502098</v>
      </c>
    </row>
    <row r="504" spans="5:6" x14ac:dyDescent="0.25">
      <c r="E504" t="s">
        <v>615</v>
      </c>
      <c r="F504">
        <v>0.78749679727502098</v>
      </c>
    </row>
    <row r="505" spans="5:6" x14ac:dyDescent="0.25">
      <c r="E505" t="s">
        <v>575</v>
      </c>
      <c r="F505">
        <v>0.78749679727502098</v>
      </c>
    </row>
    <row r="506" spans="5:6" x14ac:dyDescent="0.25">
      <c r="E506" t="s">
        <v>463</v>
      </c>
      <c r="F506">
        <v>0.78749679727502098</v>
      </c>
    </row>
    <row r="507" spans="5:6" x14ac:dyDescent="0.25">
      <c r="E507" t="s">
        <v>446</v>
      </c>
      <c r="F507">
        <v>0.78749679727502098</v>
      </c>
    </row>
    <row r="508" spans="5:6" x14ac:dyDescent="0.25">
      <c r="E508" t="s">
        <v>8</v>
      </c>
      <c r="F508">
        <v>0.79241773232039303</v>
      </c>
    </row>
    <row r="509" spans="5:6" x14ac:dyDescent="0.25">
      <c r="E509" t="s">
        <v>616</v>
      </c>
      <c r="F509">
        <v>0.79241773232039303</v>
      </c>
    </row>
    <row r="510" spans="5:6" x14ac:dyDescent="0.25">
      <c r="E510" t="s">
        <v>383</v>
      </c>
      <c r="F510">
        <v>0.79241773232039303</v>
      </c>
    </row>
    <row r="511" spans="5:6" x14ac:dyDescent="0.25">
      <c r="E511" t="s">
        <v>495</v>
      </c>
      <c r="F511">
        <v>0.79888311163515902</v>
      </c>
    </row>
    <row r="512" spans="5:6" x14ac:dyDescent="0.25">
      <c r="E512" t="s">
        <v>653</v>
      </c>
      <c r="F512">
        <v>0.79888311163515902</v>
      </c>
    </row>
    <row r="513" spans="5:6" x14ac:dyDescent="0.25">
      <c r="E513" t="s">
        <v>366</v>
      </c>
      <c r="F513">
        <v>0.80533872018999297</v>
      </c>
    </row>
    <row r="514" spans="5:6" x14ac:dyDescent="0.25">
      <c r="E514" t="s">
        <v>488</v>
      </c>
      <c r="F514">
        <v>0.80533872018999297</v>
      </c>
    </row>
    <row r="515" spans="5:6" x14ac:dyDescent="0.25">
      <c r="E515" t="s">
        <v>611</v>
      </c>
      <c r="F515">
        <v>0.82299234118700904</v>
      </c>
    </row>
    <row r="516" spans="5:6" x14ac:dyDescent="0.25">
      <c r="E516" t="s">
        <v>577</v>
      </c>
      <c r="F516">
        <v>0.83104220168061405</v>
      </c>
    </row>
    <row r="517" spans="5:6" x14ac:dyDescent="0.25">
      <c r="E517" t="s">
        <v>43</v>
      </c>
      <c r="F517">
        <v>0.83585710782710798</v>
      </c>
    </row>
    <row r="518" spans="5:6" x14ac:dyDescent="0.25">
      <c r="E518" t="s">
        <v>572</v>
      </c>
      <c r="F518">
        <v>0.83585710782710798</v>
      </c>
    </row>
    <row r="519" spans="5:6" x14ac:dyDescent="0.25">
      <c r="E519" t="s">
        <v>647</v>
      </c>
      <c r="F519">
        <v>0.83585710782710798</v>
      </c>
    </row>
    <row r="520" spans="5:6" x14ac:dyDescent="0.25">
      <c r="E520" t="s">
        <v>12</v>
      </c>
      <c r="F520">
        <v>0.84226773334423399</v>
      </c>
    </row>
    <row r="521" spans="5:6" x14ac:dyDescent="0.25">
      <c r="E521" t="s">
        <v>621</v>
      </c>
      <c r="F521">
        <v>0.84226773334423399</v>
      </c>
    </row>
    <row r="522" spans="5:6" x14ac:dyDescent="0.25">
      <c r="E522" t="s">
        <v>606</v>
      </c>
      <c r="F522">
        <v>0.85029147694299201</v>
      </c>
    </row>
    <row r="523" spans="5:6" x14ac:dyDescent="0.25">
      <c r="E523" t="s">
        <v>635</v>
      </c>
      <c r="F523">
        <v>0.85667551977536904</v>
      </c>
    </row>
    <row r="524" spans="5:6" x14ac:dyDescent="0.25">
      <c r="E524" t="s">
        <v>396</v>
      </c>
      <c r="F524">
        <v>0.85667551977536904</v>
      </c>
    </row>
    <row r="525" spans="5:6" x14ac:dyDescent="0.25">
      <c r="E525" t="s">
        <v>441</v>
      </c>
      <c r="F525">
        <v>0.86140100292053601</v>
      </c>
    </row>
    <row r="526" spans="5:6" x14ac:dyDescent="0.25">
      <c r="E526" t="s">
        <v>650</v>
      </c>
      <c r="F526">
        <v>0.86140100292053601</v>
      </c>
    </row>
    <row r="527" spans="5:6" x14ac:dyDescent="0.25">
      <c r="E527" t="s">
        <v>681</v>
      </c>
      <c r="F527">
        <v>0.86140100292053601</v>
      </c>
    </row>
    <row r="528" spans="5:6" x14ac:dyDescent="0.25">
      <c r="E528" t="s">
        <v>468</v>
      </c>
      <c r="F528">
        <v>0.86938925902392905</v>
      </c>
    </row>
    <row r="529" spans="5:6" x14ac:dyDescent="0.25">
      <c r="E529" t="s">
        <v>411</v>
      </c>
      <c r="F529">
        <v>0.87571704104919101</v>
      </c>
    </row>
    <row r="530" spans="5:6" x14ac:dyDescent="0.25">
      <c r="E530" t="s">
        <v>590</v>
      </c>
      <c r="F530">
        <v>0.87571704104919101</v>
      </c>
    </row>
    <row r="531" spans="5:6" x14ac:dyDescent="0.25">
      <c r="E531" t="s">
        <v>457</v>
      </c>
      <c r="F531">
        <v>0.88368835732236595</v>
      </c>
    </row>
    <row r="532" spans="5:6" x14ac:dyDescent="0.25">
      <c r="E532" t="s">
        <v>578</v>
      </c>
      <c r="F532">
        <v>0.88830967016972195</v>
      </c>
    </row>
    <row r="533" spans="5:6" x14ac:dyDescent="0.25">
      <c r="E533" t="s">
        <v>643</v>
      </c>
      <c r="F533">
        <v>0.88830967016972195</v>
      </c>
    </row>
    <row r="534" spans="5:6" x14ac:dyDescent="0.25">
      <c r="E534" t="s">
        <v>620</v>
      </c>
      <c r="F534">
        <v>0.88830967016972195</v>
      </c>
    </row>
    <row r="535" spans="5:6" x14ac:dyDescent="0.25">
      <c r="E535" t="s">
        <v>580</v>
      </c>
      <c r="F535">
        <v>0.89290364661282595</v>
      </c>
    </row>
    <row r="536" spans="5:6" x14ac:dyDescent="0.25">
      <c r="E536" t="s">
        <v>631</v>
      </c>
      <c r="F536">
        <v>0.89290364661282595</v>
      </c>
    </row>
    <row r="537" spans="5:6" x14ac:dyDescent="0.25">
      <c r="E537" t="s">
        <v>461</v>
      </c>
      <c r="F537">
        <v>0.89290364661282595</v>
      </c>
    </row>
    <row r="538" spans="5:6" x14ac:dyDescent="0.25">
      <c r="E538" t="s">
        <v>28</v>
      </c>
      <c r="F538">
        <v>0.89580757572691305</v>
      </c>
    </row>
    <row r="539" spans="5:6" x14ac:dyDescent="0.25">
      <c r="E539" t="s">
        <v>582</v>
      </c>
      <c r="F539">
        <v>0.89580757572691305</v>
      </c>
    </row>
    <row r="540" spans="5:6" x14ac:dyDescent="0.25">
      <c r="E540" t="s">
        <v>649</v>
      </c>
      <c r="F540">
        <v>0.89580757572691305</v>
      </c>
    </row>
    <row r="541" spans="5:6" x14ac:dyDescent="0.25">
      <c r="E541" t="s">
        <v>594</v>
      </c>
      <c r="F541">
        <v>0.89580757572691305</v>
      </c>
    </row>
    <row r="542" spans="5:6" x14ac:dyDescent="0.25">
      <c r="E542" t="s">
        <v>424</v>
      </c>
      <c r="F542">
        <v>0.90367397166778496</v>
      </c>
    </row>
    <row r="543" spans="5:6" x14ac:dyDescent="0.25">
      <c r="E543" t="s">
        <v>438</v>
      </c>
      <c r="F543">
        <v>0.90818067812759495</v>
      </c>
    </row>
    <row r="544" spans="5:6" x14ac:dyDescent="0.25">
      <c r="E544" t="s">
        <v>609</v>
      </c>
      <c r="F544">
        <v>0.90818067812759495</v>
      </c>
    </row>
    <row r="545" spans="5:6" x14ac:dyDescent="0.25">
      <c r="E545" t="s">
        <v>680</v>
      </c>
      <c r="F545">
        <v>0.90818067812759495</v>
      </c>
    </row>
    <row r="546" spans="5:6" x14ac:dyDescent="0.25">
      <c r="E546" t="s">
        <v>674</v>
      </c>
      <c r="F546">
        <v>0.91600632703265905</v>
      </c>
    </row>
    <row r="547" spans="5:6" x14ac:dyDescent="0.25">
      <c r="E547" t="s">
        <v>89</v>
      </c>
      <c r="F547">
        <v>0.920449706646432</v>
      </c>
    </row>
    <row r="548" spans="5:6" x14ac:dyDescent="0.25">
      <c r="E548" t="s">
        <v>632</v>
      </c>
      <c r="F548">
        <v>0.920449706646432</v>
      </c>
    </row>
    <row r="549" spans="5:6" x14ac:dyDescent="0.25">
      <c r="E549" t="s">
        <v>646</v>
      </c>
      <c r="F549">
        <v>0.920449706646432</v>
      </c>
    </row>
    <row r="550" spans="5:6" x14ac:dyDescent="0.25">
      <c r="E550" t="s">
        <v>654</v>
      </c>
      <c r="F550">
        <v>0.92823060232969301</v>
      </c>
    </row>
    <row r="551" spans="5:6" x14ac:dyDescent="0.25">
      <c r="E551" t="s">
        <v>684</v>
      </c>
      <c r="F551">
        <v>0.93429994141329797</v>
      </c>
    </row>
    <row r="552" spans="5:6" x14ac:dyDescent="0.25">
      <c r="E552" t="s">
        <v>605</v>
      </c>
      <c r="F552">
        <v>0.93429994141329797</v>
      </c>
    </row>
    <row r="553" spans="5:6" x14ac:dyDescent="0.25">
      <c r="E553" t="s">
        <v>491</v>
      </c>
      <c r="F553">
        <v>0.93695094093471198</v>
      </c>
    </row>
    <row r="554" spans="5:6" x14ac:dyDescent="0.25">
      <c r="E554" t="s">
        <v>442</v>
      </c>
      <c r="F554">
        <v>0.93695094093471198</v>
      </c>
    </row>
    <row r="555" spans="5:6" x14ac:dyDescent="0.25">
      <c r="E555" t="s">
        <v>929</v>
      </c>
      <c r="F555">
        <v>0.93695094093471198</v>
      </c>
    </row>
    <row r="556" spans="5:6" x14ac:dyDescent="0.25">
      <c r="E556" t="s">
        <v>613</v>
      </c>
      <c r="F556">
        <v>0.93695094093471198</v>
      </c>
    </row>
    <row r="557" spans="5:6" x14ac:dyDescent="0.25">
      <c r="E557" t="s">
        <v>49</v>
      </c>
      <c r="F557">
        <v>0.93957682106544504</v>
      </c>
    </row>
    <row r="558" spans="5:6" x14ac:dyDescent="0.25">
      <c r="E558" t="s">
        <v>478</v>
      </c>
      <c r="F558">
        <v>0.93957682106544504</v>
      </c>
    </row>
    <row r="559" spans="5:6" x14ac:dyDescent="0.25">
      <c r="E559" t="s">
        <v>634</v>
      </c>
      <c r="F559">
        <v>0.93957682106544504</v>
      </c>
    </row>
    <row r="560" spans="5:6" x14ac:dyDescent="0.25">
      <c r="E560" t="s">
        <v>363</v>
      </c>
      <c r="F560">
        <v>0.93957682106544504</v>
      </c>
    </row>
    <row r="561" spans="5:6" x14ac:dyDescent="0.25">
      <c r="E561" t="s">
        <v>480</v>
      </c>
      <c r="F561">
        <v>0.94722429640037398</v>
      </c>
    </row>
    <row r="562" spans="5:6" x14ac:dyDescent="0.25">
      <c r="E562" t="s">
        <v>437</v>
      </c>
      <c r="F562">
        <v>0.95315584466100201</v>
      </c>
    </row>
    <row r="563" spans="5:6" x14ac:dyDescent="0.25">
      <c r="E563" t="s">
        <v>489</v>
      </c>
      <c r="F563">
        <v>0.95315584466100201</v>
      </c>
    </row>
    <row r="564" spans="5:6" x14ac:dyDescent="0.25">
      <c r="E564" t="s">
        <v>602</v>
      </c>
      <c r="F564">
        <v>0.95905443315420302</v>
      </c>
    </row>
    <row r="565" spans="5:6" x14ac:dyDescent="0.25">
      <c r="E565" t="s">
        <v>682</v>
      </c>
      <c r="F565">
        <v>0.95905443315420302</v>
      </c>
    </row>
    <row r="566" spans="5:6" x14ac:dyDescent="0.25">
      <c r="E566" t="s">
        <v>586</v>
      </c>
      <c r="F566">
        <v>0.97246140575344597</v>
      </c>
    </row>
    <row r="567" spans="5:6" x14ac:dyDescent="0.25">
      <c r="E567" t="s">
        <v>644</v>
      </c>
      <c r="F567">
        <v>0.97246140575344597</v>
      </c>
    </row>
    <row r="568" spans="5:6" x14ac:dyDescent="0.25">
      <c r="E568" t="s">
        <v>596</v>
      </c>
      <c r="F568">
        <v>0.97246140575344597</v>
      </c>
    </row>
    <row r="569" spans="5:6" x14ac:dyDescent="0.25">
      <c r="E569" t="s">
        <v>599</v>
      </c>
      <c r="F569">
        <v>0.97826019609967296</v>
      </c>
    </row>
    <row r="570" spans="5:6" x14ac:dyDescent="0.25">
      <c r="E570" t="s">
        <v>592</v>
      </c>
      <c r="F570">
        <v>0.97826019609967296</v>
      </c>
    </row>
    <row r="571" spans="5:6" x14ac:dyDescent="0.25">
      <c r="E571" t="s">
        <v>673</v>
      </c>
      <c r="F571">
        <v>0.98574893022393695</v>
      </c>
    </row>
    <row r="572" spans="5:6" x14ac:dyDescent="0.25">
      <c r="E572" t="s">
        <v>593</v>
      </c>
      <c r="F572">
        <v>0.99147805381797105</v>
      </c>
    </row>
    <row r="573" spans="5:6" x14ac:dyDescent="0.25">
      <c r="E573" t="s">
        <v>448</v>
      </c>
      <c r="F573">
        <v>0.99147805381797105</v>
      </c>
    </row>
    <row r="574" spans="5:6" x14ac:dyDescent="0.25">
      <c r="E574" t="s">
        <v>462</v>
      </c>
      <c r="F574">
        <v>0.99890930952124601</v>
      </c>
    </row>
    <row r="575" spans="5:6" x14ac:dyDescent="0.25">
      <c r="E575" t="s">
        <v>467</v>
      </c>
      <c r="F575">
        <v>1</v>
      </c>
    </row>
    <row r="576" spans="5:6" x14ac:dyDescent="0.25">
      <c r="E576" t="s">
        <v>430</v>
      </c>
      <c r="F576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2257-5C16-4A31-BC70-9D6D2F215882}">
  <dimension ref="A1:F576"/>
  <sheetViews>
    <sheetView workbookViewId="0">
      <selection activeCell="F2" sqref="F2:F29"/>
    </sheetView>
  </sheetViews>
  <sheetFormatPr defaultRowHeight="15" x14ac:dyDescent="0.25"/>
  <cols>
    <col min="2" max="2" width="33.140625" customWidth="1"/>
    <col min="3" max="3" width="36.42578125" customWidth="1"/>
    <col min="4" max="4" width="13.140625" customWidth="1"/>
  </cols>
  <sheetData>
    <row r="1" spans="1:6" x14ac:dyDescent="0.25">
      <c r="A1" t="s">
        <v>1502</v>
      </c>
    </row>
    <row r="2" spans="1:6" x14ac:dyDescent="0.25">
      <c r="A2">
        <v>1</v>
      </c>
      <c r="B2" t="s">
        <v>85</v>
      </c>
      <c r="C2" t="s">
        <v>719</v>
      </c>
      <c r="E2" t="s">
        <v>122</v>
      </c>
      <c r="F2" t="str">
        <f>VLOOKUP(E2,$B$2:$C$576,2,FALSE)</f>
        <v>SM(d16:1/24:0)</v>
      </c>
    </row>
    <row r="3" spans="1:6" x14ac:dyDescent="0.25">
      <c r="A3">
        <v>2</v>
      </c>
      <c r="B3" t="s">
        <v>359</v>
      </c>
      <c r="C3" t="s">
        <v>359</v>
      </c>
      <c r="E3" t="s">
        <v>129</v>
      </c>
      <c r="F3" t="str">
        <f t="shared" ref="F3:F28" si="0">VLOOKUP(E3,$B$2:$C$576,2,FALSE)</f>
        <v>SM(d32:1);  SM(d16:1/16:0) | SM(d18:1/14:0)</v>
      </c>
    </row>
    <row r="4" spans="1:6" x14ac:dyDescent="0.25">
      <c r="A4">
        <v>3</v>
      </c>
      <c r="B4" t="s">
        <v>118</v>
      </c>
      <c r="C4" t="s">
        <v>118</v>
      </c>
      <c r="E4" t="s">
        <v>124</v>
      </c>
      <c r="F4" t="str">
        <f t="shared" si="0"/>
        <v>SM(d16:1/22:0)</v>
      </c>
    </row>
    <row r="5" spans="1:6" x14ac:dyDescent="0.25">
      <c r="A5">
        <v>4</v>
      </c>
      <c r="B5" t="s">
        <v>262</v>
      </c>
      <c r="C5" t="s">
        <v>1503</v>
      </c>
      <c r="E5" t="s">
        <v>244</v>
      </c>
      <c r="F5" t="str">
        <f t="shared" si="0"/>
        <v>PE(18:1/18:2)</v>
      </c>
    </row>
    <row r="6" spans="1:6" x14ac:dyDescent="0.25">
      <c r="A6">
        <v>5</v>
      </c>
      <c r="B6" t="s">
        <v>114</v>
      </c>
      <c r="C6" t="s">
        <v>864</v>
      </c>
      <c r="E6" t="s">
        <v>126</v>
      </c>
      <c r="F6" t="str">
        <f t="shared" si="0"/>
        <v>SM(d16:1/23:0)</v>
      </c>
    </row>
    <row r="7" spans="1:6" x14ac:dyDescent="0.25">
      <c r="A7">
        <v>6</v>
      </c>
      <c r="B7" t="s">
        <v>408</v>
      </c>
      <c r="C7" t="s">
        <v>408</v>
      </c>
      <c r="E7" t="s">
        <v>141</v>
      </c>
      <c r="F7" t="str">
        <f t="shared" si="0"/>
        <v>SM(d17:1/16:0)</v>
      </c>
    </row>
    <row r="8" spans="1:6" x14ac:dyDescent="0.25">
      <c r="A8">
        <v>7</v>
      </c>
      <c r="B8" t="s">
        <v>480</v>
      </c>
      <c r="C8" t="s">
        <v>1504</v>
      </c>
      <c r="E8" t="s">
        <v>123</v>
      </c>
      <c r="F8" t="str">
        <f t="shared" si="0"/>
        <v>SM(d16:1/20:0)</v>
      </c>
    </row>
    <row r="9" spans="1:6" x14ac:dyDescent="0.25">
      <c r="A9">
        <v>8</v>
      </c>
      <c r="B9" t="s">
        <v>503</v>
      </c>
      <c r="C9" t="s">
        <v>503</v>
      </c>
      <c r="E9" t="s">
        <v>185</v>
      </c>
      <c r="F9" t="str">
        <f t="shared" si="0"/>
        <v>PE(16:0/18:2)</v>
      </c>
    </row>
    <row r="10" spans="1:6" x14ac:dyDescent="0.25">
      <c r="A10">
        <v>9</v>
      </c>
      <c r="B10" t="s">
        <v>32</v>
      </c>
      <c r="C10" t="s">
        <v>836</v>
      </c>
      <c r="E10" t="s">
        <v>381</v>
      </c>
      <c r="F10" t="str">
        <f t="shared" si="0"/>
        <v>PE(18:0/22:6)</v>
      </c>
    </row>
    <row r="11" spans="1:6" x14ac:dyDescent="0.25">
      <c r="A11">
        <v>10</v>
      </c>
      <c r="B11" t="s">
        <v>156</v>
      </c>
      <c r="C11" t="s">
        <v>156</v>
      </c>
      <c r="E11" t="s">
        <v>273</v>
      </c>
      <c r="F11" t="str">
        <f t="shared" si="0"/>
        <v>PE(18:0/18:2)</v>
      </c>
    </row>
    <row r="12" spans="1:6" x14ac:dyDescent="0.25">
      <c r="A12">
        <v>11</v>
      </c>
      <c r="B12" t="s">
        <v>529</v>
      </c>
      <c r="C12" t="s">
        <v>938</v>
      </c>
      <c r="E12" t="s">
        <v>144</v>
      </c>
      <c r="F12" t="str">
        <f t="shared" si="0"/>
        <v>LPC(20:3/0:0)_2</v>
      </c>
    </row>
    <row r="13" spans="1:6" x14ac:dyDescent="0.25">
      <c r="A13">
        <v>12</v>
      </c>
      <c r="B13" t="s">
        <v>52</v>
      </c>
      <c r="C13" t="s">
        <v>52</v>
      </c>
      <c r="E13" t="s">
        <v>226</v>
      </c>
      <c r="F13" t="str">
        <f t="shared" si="0"/>
        <v>PE(16:0/18:1)</v>
      </c>
    </row>
    <row r="14" spans="1:6" x14ac:dyDescent="0.25">
      <c r="A14">
        <v>13</v>
      </c>
      <c r="B14" t="s">
        <v>162</v>
      </c>
      <c r="C14" t="s">
        <v>162</v>
      </c>
      <c r="E14" t="s">
        <v>147</v>
      </c>
      <c r="F14" t="str">
        <f t="shared" si="0"/>
        <v>LPC(20:3/0:0)_1</v>
      </c>
    </row>
    <row r="15" spans="1:6" x14ac:dyDescent="0.25">
      <c r="A15">
        <v>14</v>
      </c>
      <c r="B15" t="s">
        <v>300</v>
      </c>
      <c r="C15" t="s">
        <v>865</v>
      </c>
      <c r="E15" t="s">
        <v>47</v>
      </c>
      <c r="F15" t="str">
        <f t="shared" si="0"/>
        <v>Glycodeoxycholic acid</v>
      </c>
    </row>
    <row r="16" spans="1:6" x14ac:dyDescent="0.25">
      <c r="A16">
        <v>15</v>
      </c>
      <c r="B16" t="s">
        <v>39</v>
      </c>
      <c r="C16" t="s">
        <v>39</v>
      </c>
      <c r="E16" t="s">
        <v>153</v>
      </c>
      <c r="F16" t="str">
        <f t="shared" si="0"/>
        <v>Glycoursodeoxycholic acid | Glycochenodeoxycholic acid</v>
      </c>
    </row>
    <row r="17" spans="1:6" x14ac:dyDescent="0.25">
      <c r="A17">
        <v>16</v>
      </c>
      <c r="B17" t="s">
        <v>125</v>
      </c>
      <c r="C17" t="s">
        <v>962</v>
      </c>
      <c r="E17" t="s">
        <v>398</v>
      </c>
      <c r="F17" t="str">
        <f t="shared" si="0"/>
        <v>TG(56:8)</v>
      </c>
    </row>
    <row r="18" spans="1:6" x14ac:dyDescent="0.25">
      <c r="A18">
        <v>17</v>
      </c>
      <c r="B18" t="s">
        <v>34</v>
      </c>
      <c r="C18" t="s">
        <v>34</v>
      </c>
      <c r="E18" t="s">
        <v>69</v>
      </c>
      <c r="F18" t="str">
        <f t="shared" si="0"/>
        <v>N-Acetylisoputreanine-gamma-lactam</v>
      </c>
    </row>
    <row r="19" spans="1:6" x14ac:dyDescent="0.25">
      <c r="A19">
        <v>18</v>
      </c>
      <c r="B19" t="s">
        <v>112</v>
      </c>
      <c r="C19" t="s">
        <v>112</v>
      </c>
      <c r="E19" t="s">
        <v>289</v>
      </c>
      <c r="F19" t="str">
        <f t="shared" si="0"/>
        <v>PE(16:0/20:3);PE(18:1/18:2) | PE(18:0/18:3)</v>
      </c>
    </row>
    <row r="20" spans="1:6" x14ac:dyDescent="0.25">
      <c r="A20">
        <v>19</v>
      </c>
      <c r="B20" t="s">
        <v>524</v>
      </c>
      <c r="C20" t="s">
        <v>524</v>
      </c>
      <c r="E20" t="s">
        <v>379</v>
      </c>
      <c r="F20" t="str">
        <f t="shared" si="0"/>
        <v>PE(16:0/20:4)</v>
      </c>
    </row>
    <row r="21" spans="1:6" x14ac:dyDescent="0.25">
      <c r="A21">
        <v>20</v>
      </c>
      <c r="B21" t="s">
        <v>43</v>
      </c>
      <c r="C21" t="s">
        <v>1034</v>
      </c>
      <c r="E21" t="s">
        <v>304</v>
      </c>
      <c r="F21" t="str">
        <f t="shared" si="0"/>
        <v>PE(36:1); PE(18:0/18:1) | PE(18:1/18:0)</v>
      </c>
    </row>
    <row r="22" spans="1:6" x14ac:dyDescent="0.25">
      <c r="A22">
        <v>21</v>
      </c>
      <c r="B22" t="s">
        <v>157</v>
      </c>
      <c r="C22" t="s">
        <v>844</v>
      </c>
      <c r="E22" t="s">
        <v>296</v>
      </c>
      <c r="F22" t="str">
        <f t="shared" si="0"/>
        <v>TG(56:3)</v>
      </c>
    </row>
    <row r="23" spans="1:6" x14ac:dyDescent="0.25">
      <c r="A23">
        <v>22</v>
      </c>
      <c r="B23" t="s">
        <v>365</v>
      </c>
      <c r="C23" t="s">
        <v>1035</v>
      </c>
      <c r="E23" t="s">
        <v>45</v>
      </c>
      <c r="F23" t="str">
        <f t="shared" si="0"/>
        <v>Glutamic acid</v>
      </c>
    </row>
    <row r="24" spans="1:6" x14ac:dyDescent="0.25">
      <c r="A24">
        <v>23</v>
      </c>
      <c r="B24" t="s">
        <v>68</v>
      </c>
      <c r="C24" t="s">
        <v>794</v>
      </c>
      <c r="E24" t="s">
        <v>370</v>
      </c>
      <c r="F24" t="str">
        <f t="shared" si="0"/>
        <v>PE(18:0/20:4)</v>
      </c>
    </row>
    <row r="25" spans="1:6" x14ac:dyDescent="0.25">
      <c r="A25">
        <v>24</v>
      </c>
      <c r="B25" t="s">
        <v>288</v>
      </c>
      <c r="C25" t="s">
        <v>1505</v>
      </c>
      <c r="E25" t="s">
        <v>175</v>
      </c>
      <c r="F25" t="str">
        <f t="shared" si="0"/>
        <v>SM(d18:2/24:0)</v>
      </c>
    </row>
    <row r="26" spans="1:6" x14ac:dyDescent="0.25">
      <c r="A26">
        <v>25</v>
      </c>
      <c r="B26" t="s">
        <v>42</v>
      </c>
      <c r="C26" t="s">
        <v>1036</v>
      </c>
      <c r="E26" t="s">
        <v>233</v>
      </c>
      <c r="F26" t="str">
        <f t="shared" si="0"/>
        <v>PC(18:0/20:3)</v>
      </c>
    </row>
    <row r="27" spans="1:6" x14ac:dyDescent="0.25">
      <c r="A27">
        <v>26</v>
      </c>
      <c r="B27" t="s">
        <v>82</v>
      </c>
      <c r="C27" t="s">
        <v>82</v>
      </c>
      <c r="E27" t="s">
        <v>193</v>
      </c>
      <c r="F27" t="str">
        <f t="shared" si="0"/>
        <v>SM(d18:1/23:0)</v>
      </c>
    </row>
    <row r="28" spans="1:6" x14ac:dyDescent="0.25">
      <c r="A28">
        <v>27</v>
      </c>
      <c r="B28" t="s">
        <v>16</v>
      </c>
      <c r="C28" t="s">
        <v>952</v>
      </c>
      <c r="E28" t="s">
        <v>146</v>
      </c>
      <c r="F28" t="str">
        <f t="shared" si="0"/>
        <v>PC(15:0/18:2)</v>
      </c>
    </row>
    <row r="29" spans="1:6" x14ac:dyDescent="0.25">
      <c r="A29">
        <v>28</v>
      </c>
      <c r="B29" t="s">
        <v>97</v>
      </c>
      <c r="C29" t="s">
        <v>1037</v>
      </c>
    </row>
    <row r="30" spans="1:6" x14ac:dyDescent="0.25">
      <c r="A30">
        <v>29</v>
      </c>
      <c r="B30" t="s">
        <v>75</v>
      </c>
      <c r="C30" t="s">
        <v>793</v>
      </c>
    </row>
    <row r="31" spans="1:6" x14ac:dyDescent="0.25">
      <c r="A31">
        <v>30</v>
      </c>
      <c r="B31" t="s">
        <v>104</v>
      </c>
      <c r="C31" t="s">
        <v>855</v>
      </c>
    </row>
    <row r="32" spans="1:6" x14ac:dyDescent="0.25">
      <c r="A32">
        <v>31</v>
      </c>
      <c r="B32" t="s">
        <v>95</v>
      </c>
      <c r="C32" t="s">
        <v>849</v>
      </c>
    </row>
    <row r="33" spans="1:3" x14ac:dyDescent="0.25">
      <c r="A33">
        <v>32</v>
      </c>
      <c r="B33" t="s">
        <v>227</v>
      </c>
      <c r="C33" t="s">
        <v>227</v>
      </c>
    </row>
    <row r="34" spans="1:3" x14ac:dyDescent="0.25">
      <c r="A34">
        <v>33</v>
      </c>
      <c r="B34" t="s">
        <v>355</v>
      </c>
      <c r="C34" t="s">
        <v>355</v>
      </c>
    </row>
    <row r="35" spans="1:3" x14ac:dyDescent="0.25">
      <c r="A35">
        <v>34</v>
      </c>
      <c r="B35" t="s">
        <v>90</v>
      </c>
      <c r="C35" t="s">
        <v>949</v>
      </c>
    </row>
    <row r="36" spans="1:3" x14ac:dyDescent="0.25">
      <c r="A36">
        <v>35</v>
      </c>
      <c r="B36" t="s">
        <v>136</v>
      </c>
      <c r="C36" t="s">
        <v>136</v>
      </c>
    </row>
    <row r="37" spans="1:3" x14ac:dyDescent="0.25">
      <c r="A37">
        <v>36</v>
      </c>
      <c r="B37" t="s">
        <v>163</v>
      </c>
      <c r="C37" t="s">
        <v>163</v>
      </c>
    </row>
    <row r="38" spans="1:3" x14ac:dyDescent="0.25">
      <c r="A38">
        <v>37</v>
      </c>
      <c r="B38" t="s">
        <v>48</v>
      </c>
      <c r="C38" t="s">
        <v>48</v>
      </c>
    </row>
    <row r="39" spans="1:3" x14ac:dyDescent="0.25">
      <c r="A39">
        <v>38</v>
      </c>
      <c r="B39" t="s">
        <v>64</v>
      </c>
      <c r="C39" t="s">
        <v>64</v>
      </c>
    </row>
    <row r="40" spans="1:3" x14ac:dyDescent="0.25">
      <c r="A40">
        <v>39</v>
      </c>
      <c r="B40" t="s">
        <v>103</v>
      </c>
      <c r="C40" t="s">
        <v>1038</v>
      </c>
    </row>
    <row r="41" spans="1:3" x14ac:dyDescent="0.25">
      <c r="A41">
        <v>40</v>
      </c>
      <c r="B41" t="s">
        <v>99</v>
      </c>
      <c r="C41" t="s">
        <v>99</v>
      </c>
    </row>
    <row r="42" spans="1:3" x14ac:dyDescent="0.25">
      <c r="A42">
        <v>41</v>
      </c>
      <c r="B42" t="s">
        <v>13</v>
      </c>
      <c r="C42" t="s">
        <v>13</v>
      </c>
    </row>
    <row r="43" spans="1:3" x14ac:dyDescent="0.25">
      <c r="A43">
        <v>42</v>
      </c>
      <c r="B43" t="s">
        <v>321</v>
      </c>
      <c r="C43" t="s">
        <v>321</v>
      </c>
    </row>
    <row r="44" spans="1:3" x14ac:dyDescent="0.25">
      <c r="A44">
        <v>43</v>
      </c>
      <c r="B44" t="s">
        <v>18</v>
      </c>
      <c r="C44" t="s">
        <v>18</v>
      </c>
    </row>
    <row r="45" spans="1:3" x14ac:dyDescent="0.25">
      <c r="A45">
        <v>44</v>
      </c>
      <c r="B45" t="s">
        <v>92</v>
      </c>
      <c r="C45" t="s">
        <v>92</v>
      </c>
    </row>
    <row r="46" spans="1:3" x14ac:dyDescent="0.25">
      <c r="A46">
        <v>45</v>
      </c>
      <c r="B46" t="s">
        <v>293</v>
      </c>
      <c r="C46" t="s">
        <v>1039</v>
      </c>
    </row>
    <row r="47" spans="1:3" x14ac:dyDescent="0.25">
      <c r="A47">
        <v>46</v>
      </c>
      <c r="B47" t="s">
        <v>237</v>
      </c>
      <c r="C47" t="s">
        <v>1506</v>
      </c>
    </row>
    <row r="48" spans="1:3" x14ac:dyDescent="0.25">
      <c r="A48">
        <v>47</v>
      </c>
      <c r="B48" t="s">
        <v>24</v>
      </c>
      <c r="C48" t="s">
        <v>24</v>
      </c>
    </row>
    <row r="49" spans="1:3" x14ac:dyDescent="0.25">
      <c r="A49">
        <v>48</v>
      </c>
      <c r="B49" t="s">
        <v>86</v>
      </c>
      <c r="C49" t="s">
        <v>86</v>
      </c>
    </row>
    <row r="50" spans="1:3" x14ac:dyDescent="0.25">
      <c r="A50">
        <v>49</v>
      </c>
      <c r="B50" t="s">
        <v>93</v>
      </c>
      <c r="C50" t="s">
        <v>93</v>
      </c>
    </row>
    <row r="51" spans="1:3" x14ac:dyDescent="0.25">
      <c r="A51">
        <v>50</v>
      </c>
      <c r="B51" t="s">
        <v>80</v>
      </c>
      <c r="C51" t="s">
        <v>80</v>
      </c>
    </row>
    <row r="52" spans="1:3" x14ac:dyDescent="0.25">
      <c r="A52">
        <v>51</v>
      </c>
      <c r="B52" t="s">
        <v>107</v>
      </c>
      <c r="C52" t="s">
        <v>107</v>
      </c>
    </row>
    <row r="53" spans="1:3" x14ac:dyDescent="0.25">
      <c r="A53">
        <v>52</v>
      </c>
      <c r="B53" t="s">
        <v>382</v>
      </c>
      <c r="C53" t="s">
        <v>382</v>
      </c>
    </row>
    <row r="54" spans="1:3" x14ac:dyDescent="0.25">
      <c r="A54">
        <v>53</v>
      </c>
      <c r="B54" t="s">
        <v>565</v>
      </c>
      <c r="C54" t="s">
        <v>1507</v>
      </c>
    </row>
    <row r="55" spans="1:3" x14ac:dyDescent="0.25">
      <c r="A55">
        <v>54</v>
      </c>
      <c r="B55" t="s">
        <v>263</v>
      </c>
      <c r="C55" t="s">
        <v>263</v>
      </c>
    </row>
    <row r="56" spans="1:3" x14ac:dyDescent="0.25">
      <c r="A56">
        <v>55</v>
      </c>
      <c r="B56" t="s">
        <v>403</v>
      </c>
      <c r="C56" t="s">
        <v>403</v>
      </c>
    </row>
    <row r="57" spans="1:3" x14ac:dyDescent="0.25">
      <c r="A57">
        <v>56</v>
      </c>
      <c r="B57" t="s">
        <v>133</v>
      </c>
      <c r="C57" t="s">
        <v>133</v>
      </c>
    </row>
    <row r="58" spans="1:3" x14ac:dyDescent="0.25">
      <c r="A58">
        <v>57</v>
      </c>
      <c r="B58" t="s">
        <v>65</v>
      </c>
      <c r="C58" t="s">
        <v>800</v>
      </c>
    </row>
    <row r="59" spans="1:3" x14ac:dyDescent="0.25">
      <c r="A59">
        <v>58</v>
      </c>
      <c r="B59" t="s">
        <v>46</v>
      </c>
      <c r="C59" t="s">
        <v>796</v>
      </c>
    </row>
    <row r="60" spans="1:3" x14ac:dyDescent="0.25">
      <c r="A60">
        <v>59</v>
      </c>
      <c r="B60" t="s">
        <v>89</v>
      </c>
      <c r="C60" t="s">
        <v>797</v>
      </c>
    </row>
    <row r="61" spans="1:3" x14ac:dyDescent="0.25">
      <c r="A61">
        <v>60</v>
      </c>
      <c r="B61" t="s">
        <v>356</v>
      </c>
      <c r="C61" t="s">
        <v>858</v>
      </c>
    </row>
    <row r="62" spans="1:3" x14ac:dyDescent="0.25">
      <c r="A62">
        <v>61</v>
      </c>
      <c r="B62" t="s">
        <v>106</v>
      </c>
      <c r="C62" t="s">
        <v>1508</v>
      </c>
    </row>
    <row r="63" spans="1:3" x14ac:dyDescent="0.25">
      <c r="A63">
        <v>62</v>
      </c>
      <c r="B63" t="s">
        <v>100</v>
      </c>
      <c r="C63" t="s">
        <v>956</v>
      </c>
    </row>
    <row r="64" spans="1:3" x14ac:dyDescent="0.25">
      <c r="A64">
        <v>63</v>
      </c>
      <c r="B64" t="s">
        <v>1</v>
      </c>
      <c r="C64" t="s">
        <v>786</v>
      </c>
    </row>
    <row r="65" spans="1:3" x14ac:dyDescent="0.25">
      <c r="A65">
        <v>64</v>
      </c>
      <c r="B65" t="s">
        <v>570</v>
      </c>
      <c r="C65" t="s">
        <v>1509</v>
      </c>
    </row>
    <row r="66" spans="1:3" x14ac:dyDescent="0.25">
      <c r="A66">
        <v>65</v>
      </c>
      <c r="B66" t="s">
        <v>27</v>
      </c>
      <c r="C66" t="s">
        <v>27</v>
      </c>
    </row>
    <row r="67" spans="1:3" x14ac:dyDescent="0.25">
      <c r="A67">
        <v>66</v>
      </c>
      <c r="B67" t="s">
        <v>120</v>
      </c>
      <c r="C67" t="s">
        <v>829</v>
      </c>
    </row>
    <row r="68" spans="1:3" x14ac:dyDescent="0.25">
      <c r="A68">
        <v>67</v>
      </c>
      <c r="B68" t="s">
        <v>49</v>
      </c>
      <c r="C68" t="s">
        <v>705</v>
      </c>
    </row>
    <row r="69" spans="1:3" x14ac:dyDescent="0.25">
      <c r="A69">
        <v>68</v>
      </c>
      <c r="B69" t="s">
        <v>30</v>
      </c>
      <c r="C69" t="s">
        <v>700</v>
      </c>
    </row>
    <row r="70" spans="1:3" x14ac:dyDescent="0.25">
      <c r="A70">
        <v>69</v>
      </c>
      <c r="B70" t="s">
        <v>12</v>
      </c>
      <c r="C70" t="s">
        <v>953</v>
      </c>
    </row>
    <row r="71" spans="1:3" x14ac:dyDescent="0.25">
      <c r="A71">
        <v>70</v>
      </c>
      <c r="B71" t="s">
        <v>88</v>
      </c>
      <c r="C71" t="s">
        <v>88</v>
      </c>
    </row>
    <row r="72" spans="1:3" x14ac:dyDescent="0.25">
      <c r="A72">
        <v>71</v>
      </c>
      <c r="B72" t="s">
        <v>76</v>
      </c>
      <c r="C72" t="s">
        <v>854</v>
      </c>
    </row>
    <row r="73" spans="1:3" x14ac:dyDescent="0.25">
      <c r="A73">
        <v>72</v>
      </c>
      <c r="B73" t="s">
        <v>77</v>
      </c>
      <c r="C73" t="s">
        <v>788</v>
      </c>
    </row>
    <row r="74" spans="1:3" x14ac:dyDescent="0.25">
      <c r="A74">
        <v>73</v>
      </c>
      <c r="B74" t="s">
        <v>29</v>
      </c>
      <c r="C74" t="s">
        <v>857</v>
      </c>
    </row>
    <row r="75" spans="1:3" x14ac:dyDescent="0.25">
      <c r="A75">
        <v>74</v>
      </c>
      <c r="B75" t="s">
        <v>78</v>
      </c>
      <c r="C75" t="s">
        <v>783</v>
      </c>
    </row>
    <row r="76" spans="1:3" x14ac:dyDescent="0.25">
      <c r="A76">
        <v>75</v>
      </c>
      <c r="B76" t="s">
        <v>45</v>
      </c>
      <c r="C76" t="s">
        <v>780</v>
      </c>
    </row>
    <row r="77" spans="1:3" x14ac:dyDescent="0.25">
      <c r="A77">
        <v>76</v>
      </c>
      <c r="B77" t="s">
        <v>56</v>
      </c>
      <c r="C77" t="s">
        <v>701</v>
      </c>
    </row>
    <row r="78" spans="1:3" x14ac:dyDescent="0.25">
      <c r="A78">
        <v>77</v>
      </c>
      <c r="B78" t="s">
        <v>102</v>
      </c>
      <c r="C78" t="s">
        <v>867</v>
      </c>
    </row>
    <row r="79" spans="1:3" x14ac:dyDescent="0.25">
      <c r="A79">
        <v>78</v>
      </c>
      <c r="B79" t="s">
        <v>267</v>
      </c>
      <c r="C79" t="s">
        <v>852</v>
      </c>
    </row>
    <row r="80" spans="1:3" x14ac:dyDescent="0.25">
      <c r="A80">
        <v>79</v>
      </c>
      <c r="B80" t="s">
        <v>79</v>
      </c>
      <c r="C80" t="s">
        <v>79</v>
      </c>
    </row>
    <row r="81" spans="1:3" x14ac:dyDescent="0.25">
      <c r="A81">
        <v>80</v>
      </c>
      <c r="B81" t="s">
        <v>348</v>
      </c>
      <c r="C81" t="s">
        <v>348</v>
      </c>
    </row>
    <row r="82" spans="1:3" x14ac:dyDescent="0.25">
      <c r="A82">
        <v>81</v>
      </c>
      <c r="B82" t="s">
        <v>10</v>
      </c>
      <c r="C82" t="s">
        <v>934</v>
      </c>
    </row>
    <row r="83" spans="1:3" x14ac:dyDescent="0.25">
      <c r="A83">
        <v>82</v>
      </c>
      <c r="B83" t="s">
        <v>564</v>
      </c>
      <c r="C83" t="s">
        <v>564</v>
      </c>
    </row>
    <row r="84" spans="1:3" x14ac:dyDescent="0.25">
      <c r="A84">
        <v>83</v>
      </c>
      <c r="B84" t="s">
        <v>117</v>
      </c>
      <c r="C84" t="s">
        <v>828</v>
      </c>
    </row>
    <row r="85" spans="1:3" x14ac:dyDescent="0.25">
      <c r="A85">
        <v>84</v>
      </c>
      <c r="B85" t="s">
        <v>67</v>
      </c>
      <c r="C85" t="s">
        <v>716</v>
      </c>
    </row>
    <row r="86" spans="1:3" x14ac:dyDescent="0.25">
      <c r="A86">
        <v>85</v>
      </c>
      <c r="B86" t="s">
        <v>411</v>
      </c>
      <c r="C86" t="s">
        <v>411</v>
      </c>
    </row>
    <row r="87" spans="1:3" x14ac:dyDescent="0.25">
      <c r="A87">
        <v>86</v>
      </c>
      <c r="B87" t="s">
        <v>177</v>
      </c>
      <c r="C87" t="s">
        <v>941</v>
      </c>
    </row>
    <row r="88" spans="1:3" x14ac:dyDescent="0.25">
      <c r="A88">
        <v>87</v>
      </c>
      <c r="B88" t="s">
        <v>8</v>
      </c>
      <c r="C88" t="s">
        <v>8</v>
      </c>
    </row>
    <row r="89" spans="1:3" x14ac:dyDescent="0.25">
      <c r="A89">
        <v>88</v>
      </c>
      <c r="B89" t="s">
        <v>41</v>
      </c>
      <c r="C89" t="s">
        <v>41</v>
      </c>
    </row>
    <row r="90" spans="1:3" x14ac:dyDescent="0.25">
      <c r="A90">
        <v>89</v>
      </c>
      <c r="B90" t="s">
        <v>5</v>
      </c>
      <c r="C90" t="s">
        <v>835</v>
      </c>
    </row>
    <row r="91" spans="1:3" x14ac:dyDescent="0.25">
      <c r="A91">
        <v>90</v>
      </c>
      <c r="B91" t="s">
        <v>168</v>
      </c>
      <c r="C91" t="s">
        <v>847</v>
      </c>
    </row>
    <row r="92" spans="1:3" x14ac:dyDescent="0.25">
      <c r="A92">
        <v>91</v>
      </c>
      <c r="B92" t="s">
        <v>94</v>
      </c>
      <c r="C92" t="s">
        <v>1510</v>
      </c>
    </row>
    <row r="93" spans="1:3" x14ac:dyDescent="0.25">
      <c r="A93">
        <v>92</v>
      </c>
      <c r="B93" t="s">
        <v>66</v>
      </c>
      <c r="C93" t="s">
        <v>785</v>
      </c>
    </row>
    <row r="94" spans="1:3" x14ac:dyDescent="0.25">
      <c r="A94">
        <v>93</v>
      </c>
      <c r="B94" t="s">
        <v>37</v>
      </c>
      <c r="C94" t="s">
        <v>37</v>
      </c>
    </row>
    <row r="95" spans="1:3" x14ac:dyDescent="0.25">
      <c r="A95">
        <v>94</v>
      </c>
      <c r="B95" t="s">
        <v>249</v>
      </c>
      <c r="C95" t="s">
        <v>249</v>
      </c>
    </row>
    <row r="96" spans="1:3" x14ac:dyDescent="0.25">
      <c r="A96">
        <v>95</v>
      </c>
      <c r="B96" t="s">
        <v>428</v>
      </c>
      <c r="C96" t="s">
        <v>1511</v>
      </c>
    </row>
    <row r="97" spans="1:3" x14ac:dyDescent="0.25">
      <c r="A97">
        <v>96</v>
      </c>
      <c r="B97" t="s">
        <v>111</v>
      </c>
      <c r="C97" t="s">
        <v>1512</v>
      </c>
    </row>
    <row r="98" spans="1:3" x14ac:dyDescent="0.25">
      <c r="A98">
        <v>97</v>
      </c>
      <c r="B98" t="s">
        <v>31</v>
      </c>
      <c r="C98" t="s">
        <v>695</v>
      </c>
    </row>
    <row r="99" spans="1:3" x14ac:dyDescent="0.25">
      <c r="A99">
        <v>98</v>
      </c>
      <c r="B99" t="s">
        <v>98</v>
      </c>
      <c r="C99" t="s">
        <v>717</v>
      </c>
    </row>
    <row r="100" spans="1:3" x14ac:dyDescent="0.25">
      <c r="A100">
        <v>99</v>
      </c>
      <c r="B100" t="s">
        <v>9</v>
      </c>
      <c r="C100" t="s">
        <v>789</v>
      </c>
    </row>
    <row r="101" spans="1:3" x14ac:dyDescent="0.25">
      <c r="A101">
        <v>100</v>
      </c>
      <c r="B101" t="s">
        <v>259</v>
      </c>
      <c r="C101" t="s">
        <v>1040</v>
      </c>
    </row>
    <row r="102" spans="1:3" x14ac:dyDescent="0.25">
      <c r="A102">
        <v>101</v>
      </c>
      <c r="B102" t="s">
        <v>523</v>
      </c>
      <c r="C102" t="s">
        <v>1513</v>
      </c>
    </row>
    <row r="103" spans="1:3" x14ac:dyDescent="0.25">
      <c r="A103">
        <v>102</v>
      </c>
      <c r="B103" t="s">
        <v>499</v>
      </c>
      <c r="C103" t="s">
        <v>1041</v>
      </c>
    </row>
    <row r="104" spans="1:3" x14ac:dyDescent="0.25">
      <c r="A104">
        <v>103</v>
      </c>
      <c r="B104" t="s">
        <v>105</v>
      </c>
      <c r="C104" t="s">
        <v>105</v>
      </c>
    </row>
    <row r="105" spans="1:3" x14ac:dyDescent="0.25">
      <c r="A105">
        <v>104</v>
      </c>
      <c r="B105" t="s">
        <v>44</v>
      </c>
      <c r="C105" t="s">
        <v>44</v>
      </c>
    </row>
    <row r="106" spans="1:3" x14ac:dyDescent="0.25">
      <c r="A106">
        <v>105</v>
      </c>
      <c r="B106" t="s">
        <v>2</v>
      </c>
      <c r="C106" t="s">
        <v>2</v>
      </c>
    </row>
    <row r="107" spans="1:3" x14ac:dyDescent="0.25">
      <c r="A107">
        <v>106</v>
      </c>
      <c r="B107" t="s">
        <v>276</v>
      </c>
      <c r="C107" t="s">
        <v>1514</v>
      </c>
    </row>
    <row r="108" spans="1:3" x14ac:dyDescent="0.25">
      <c r="A108">
        <v>107</v>
      </c>
      <c r="B108" t="s">
        <v>412</v>
      </c>
      <c r="C108" t="s">
        <v>412</v>
      </c>
    </row>
    <row r="109" spans="1:3" x14ac:dyDescent="0.25">
      <c r="A109">
        <v>108</v>
      </c>
      <c r="B109" t="s">
        <v>417</v>
      </c>
      <c r="C109" t="s">
        <v>417</v>
      </c>
    </row>
    <row r="110" spans="1:3" x14ac:dyDescent="0.25">
      <c r="A110">
        <v>109</v>
      </c>
      <c r="B110" t="s">
        <v>465</v>
      </c>
      <c r="C110" t="s">
        <v>1042</v>
      </c>
    </row>
    <row r="111" spans="1:3" x14ac:dyDescent="0.25">
      <c r="A111">
        <v>110</v>
      </c>
      <c r="B111" t="s">
        <v>81</v>
      </c>
      <c r="C111" t="s">
        <v>81</v>
      </c>
    </row>
    <row r="112" spans="1:3" x14ac:dyDescent="0.25">
      <c r="A112">
        <v>111</v>
      </c>
      <c r="B112" t="s">
        <v>553</v>
      </c>
      <c r="C112" t="s">
        <v>944</v>
      </c>
    </row>
    <row r="113" spans="1:3" x14ac:dyDescent="0.25">
      <c r="A113">
        <v>112</v>
      </c>
      <c r="B113" t="s">
        <v>537</v>
      </c>
      <c r="C113" t="s">
        <v>537</v>
      </c>
    </row>
    <row r="114" spans="1:3" x14ac:dyDescent="0.25">
      <c r="A114">
        <v>113</v>
      </c>
      <c r="B114" t="s">
        <v>22</v>
      </c>
      <c r="C114" t="s">
        <v>22</v>
      </c>
    </row>
    <row r="115" spans="1:3" x14ac:dyDescent="0.25">
      <c r="A115">
        <v>114</v>
      </c>
      <c r="B115" t="s">
        <v>354</v>
      </c>
      <c r="C115" t="s">
        <v>354</v>
      </c>
    </row>
    <row r="116" spans="1:3" x14ac:dyDescent="0.25">
      <c r="A116">
        <v>115</v>
      </c>
      <c r="B116" t="s">
        <v>349</v>
      </c>
      <c r="C116" t="s">
        <v>349</v>
      </c>
    </row>
    <row r="117" spans="1:3" x14ac:dyDescent="0.25">
      <c r="A117">
        <v>116</v>
      </c>
      <c r="B117" t="s">
        <v>28</v>
      </c>
      <c r="C117" t="s">
        <v>28</v>
      </c>
    </row>
    <row r="118" spans="1:3" x14ac:dyDescent="0.25">
      <c r="A118">
        <v>117</v>
      </c>
      <c r="B118" t="s">
        <v>264</v>
      </c>
      <c r="C118" t="s">
        <v>1515</v>
      </c>
    </row>
    <row r="119" spans="1:3" x14ac:dyDescent="0.25">
      <c r="A119">
        <v>118</v>
      </c>
      <c r="B119" t="s">
        <v>377</v>
      </c>
      <c r="C119" t="s">
        <v>1043</v>
      </c>
    </row>
    <row r="120" spans="1:3" x14ac:dyDescent="0.25">
      <c r="A120">
        <v>119</v>
      </c>
      <c r="B120" t="s">
        <v>51</v>
      </c>
      <c r="C120" t="s">
        <v>1044</v>
      </c>
    </row>
    <row r="121" spans="1:3" x14ac:dyDescent="0.25">
      <c r="A121">
        <v>120</v>
      </c>
      <c r="B121" t="s">
        <v>281</v>
      </c>
      <c r="C121" t="s">
        <v>1045</v>
      </c>
    </row>
    <row r="122" spans="1:3" x14ac:dyDescent="0.25">
      <c r="A122">
        <v>121</v>
      </c>
      <c r="B122" t="s">
        <v>320</v>
      </c>
      <c r="C122" t="s">
        <v>1046</v>
      </c>
    </row>
    <row r="123" spans="1:3" x14ac:dyDescent="0.25">
      <c r="A123">
        <v>122</v>
      </c>
      <c r="B123" t="s">
        <v>189</v>
      </c>
      <c r="C123" t="s">
        <v>918</v>
      </c>
    </row>
    <row r="124" spans="1:3" x14ac:dyDescent="0.25">
      <c r="A124">
        <v>123</v>
      </c>
      <c r="B124" t="s">
        <v>101</v>
      </c>
      <c r="C124" t="s">
        <v>101</v>
      </c>
    </row>
    <row r="125" spans="1:3" x14ac:dyDescent="0.25">
      <c r="A125">
        <v>124</v>
      </c>
      <c r="B125" t="s">
        <v>7</v>
      </c>
      <c r="C125" t="s">
        <v>7</v>
      </c>
    </row>
    <row r="126" spans="1:3" x14ac:dyDescent="0.25">
      <c r="A126">
        <v>125</v>
      </c>
      <c r="B126" t="s">
        <v>306</v>
      </c>
      <c r="C126" t="s">
        <v>1516</v>
      </c>
    </row>
    <row r="127" spans="1:3" x14ac:dyDescent="0.25">
      <c r="A127">
        <v>126</v>
      </c>
      <c r="B127" t="s">
        <v>25</v>
      </c>
      <c r="C127" t="s">
        <v>25</v>
      </c>
    </row>
    <row r="128" spans="1:3" x14ac:dyDescent="0.25">
      <c r="A128">
        <v>127</v>
      </c>
      <c r="B128" t="s">
        <v>455</v>
      </c>
      <c r="C128" t="s">
        <v>455</v>
      </c>
    </row>
    <row r="129" spans="1:3" x14ac:dyDescent="0.25">
      <c r="A129">
        <v>128</v>
      </c>
      <c r="B129" t="s">
        <v>250</v>
      </c>
      <c r="C129" t="s">
        <v>250</v>
      </c>
    </row>
    <row r="130" spans="1:3" x14ac:dyDescent="0.25">
      <c r="A130">
        <v>129</v>
      </c>
      <c r="B130" t="s">
        <v>63</v>
      </c>
      <c r="C130" t="s">
        <v>63</v>
      </c>
    </row>
    <row r="131" spans="1:3" x14ac:dyDescent="0.25">
      <c r="A131">
        <v>130</v>
      </c>
      <c r="B131" t="s">
        <v>169</v>
      </c>
      <c r="C131" t="s">
        <v>169</v>
      </c>
    </row>
    <row r="132" spans="1:3" x14ac:dyDescent="0.25">
      <c r="A132">
        <v>131</v>
      </c>
      <c r="B132" t="s">
        <v>346</v>
      </c>
      <c r="C132" t="s">
        <v>346</v>
      </c>
    </row>
    <row r="133" spans="1:3" x14ac:dyDescent="0.25">
      <c r="A133">
        <v>132</v>
      </c>
      <c r="B133" t="s">
        <v>113</v>
      </c>
      <c r="C133" t="s">
        <v>1517</v>
      </c>
    </row>
    <row r="134" spans="1:3" x14ac:dyDescent="0.25">
      <c r="A134">
        <v>133</v>
      </c>
      <c r="B134" t="s">
        <v>69</v>
      </c>
      <c r="C134" t="s">
        <v>69</v>
      </c>
    </row>
    <row r="135" spans="1:3" x14ac:dyDescent="0.25">
      <c r="A135">
        <v>134</v>
      </c>
      <c r="B135" t="s">
        <v>437</v>
      </c>
      <c r="C135" t="s">
        <v>437</v>
      </c>
    </row>
    <row r="136" spans="1:3" x14ac:dyDescent="0.25">
      <c r="A136">
        <v>135</v>
      </c>
      <c r="B136" t="s">
        <v>386</v>
      </c>
      <c r="C136" t="s">
        <v>1518</v>
      </c>
    </row>
    <row r="137" spans="1:3" x14ac:dyDescent="0.25">
      <c r="A137">
        <v>136</v>
      </c>
      <c r="B137" t="s">
        <v>153</v>
      </c>
      <c r="C137" t="s">
        <v>1047</v>
      </c>
    </row>
    <row r="138" spans="1:3" x14ac:dyDescent="0.25">
      <c r="A138">
        <v>137</v>
      </c>
      <c r="B138" t="s">
        <v>47</v>
      </c>
      <c r="C138" t="s">
        <v>703</v>
      </c>
    </row>
    <row r="139" spans="1:3" x14ac:dyDescent="0.25">
      <c r="A139">
        <v>138</v>
      </c>
      <c r="B139" t="s">
        <v>134</v>
      </c>
      <c r="C139" t="s">
        <v>1048</v>
      </c>
    </row>
    <row r="140" spans="1:3" x14ac:dyDescent="0.25">
      <c r="A140">
        <v>139</v>
      </c>
      <c r="B140" t="s">
        <v>173</v>
      </c>
      <c r="C140" t="s">
        <v>863</v>
      </c>
    </row>
    <row r="141" spans="1:3" x14ac:dyDescent="0.25">
      <c r="A141">
        <v>140</v>
      </c>
      <c r="B141" t="s">
        <v>212</v>
      </c>
      <c r="C141" t="s">
        <v>1519</v>
      </c>
    </row>
    <row r="142" spans="1:3" x14ac:dyDescent="0.25">
      <c r="A142">
        <v>141</v>
      </c>
      <c r="B142" t="s">
        <v>210</v>
      </c>
      <c r="C142" t="s">
        <v>1520</v>
      </c>
    </row>
    <row r="143" spans="1:3" x14ac:dyDescent="0.25">
      <c r="A143">
        <v>142</v>
      </c>
      <c r="B143" t="s">
        <v>401</v>
      </c>
      <c r="C143" t="s">
        <v>1049</v>
      </c>
    </row>
    <row r="144" spans="1:3" x14ac:dyDescent="0.25">
      <c r="A144">
        <v>143</v>
      </c>
      <c r="B144" t="s">
        <v>268</v>
      </c>
      <c r="C144" t="s">
        <v>1521</v>
      </c>
    </row>
    <row r="145" spans="1:3" x14ac:dyDescent="0.25">
      <c r="A145">
        <v>144</v>
      </c>
      <c r="B145" t="s">
        <v>209</v>
      </c>
      <c r="C145" t="s">
        <v>1522</v>
      </c>
    </row>
    <row r="146" spans="1:3" x14ac:dyDescent="0.25">
      <c r="A146">
        <v>145</v>
      </c>
      <c r="B146" t="s">
        <v>413</v>
      </c>
      <c r="C146" t="s">
        <v>1050</v>
      </c>
    </row>
    <row r="147" spans="1:3" x14ac:dyDescent="0.25">
      <c r="A147">
        <v>146</v>
      </c>
      <c r="B147" t="s">
        <v>456</v>
      </c>
      <c r="C147" t="s">
        <v>1523</v>
      </c>
    </row>
    <row r="148" spans="1:3" x14ac:dyDescent="0.25">
      <c r="A148">
        <v>147</v>
      </c>
      <c r="B148" t="s">
        <v>434</v>
      </c>
      <c r="C148" t="s">
        <v>1051</v>
      </c>
    </row>
    <row r="149" spans="1:3" x14ac:dyDescent="0.25">
      <c r="A149">
        <v>148</v>
      </c>
      <c r="B149" t="s">
        <v>683</v>
      </c>
      <c r="C149" t="s">
        <v>1052</v>
      </c>
    </row>
    <row r="150" spans="1:3" x14ac:dyDescent="0.25">
      <c r="A150">
        <v>149</v>
      </c>
      <c r="B150" t="s">
        <v>586</v>
      </c>
      <c r="C150" t="s">
        <v>1053</v>
      </c>
    </row>
    <row r="151" spans="1:3" x14ac:dyDescent="0.25">
      <c r="A151">
        <v>150</v>
      </c>
      <c r="B151" t="s">
        <v>597</v>
      </c>
      <c r="C151" t="s">
        <v>1524</v>
      </c>
    </row>
    <row r="152" spans="1:3" x14ac:dyDescent="0.25">
      <c r="A152">
        <v>151</v>
      </c>
      <c r="B152" t="s">
        <v>539</v>
      </c>
      <c r="C152" t="s">
        <v>1054</v>
      </c>
    </row>
    <row r="153" spans="1:3" x14ac:dyDescent="0.25">
      <c r="A153">
        <v>152</v>
      </c>
      <c r="B153" t="s">
        <v>500</v>
      </c>
      <c r="C153" t="s">
        <v>1525</v>
      </c>
    </row>
    <row r="154" spans="1:3" x14ac:dyDescent="0.25">
      <c r="A154">
        <v>153</v>
      </c>
      <c r="B154" t="s">
        <v>457</v>
      </c>
      <c r="C154" t="s">
        <v>1055</v>
      </c>
    </row>
    <row r="155" spans="1:3" x14ac:dyDescent="0.25">
      <c r="A155">
        <v>154</v>
      </c>
      <c r="B155" t="s">
        <v>632</v>
      </c>
      <c r="C155" t="s">
        <v>1056</v>
      </c>
    </row>
    <row r="156" spans="1:3" x14ac:dyDescent="0.25">
      <c r="A156">
        <v>155</v>
      </c>
      <c r="B156" t="s">
        <v>655</v>
      </c>
      <c r="C156" t="s">
        <v>1526</v>
      </c>
    </row>
    <row r="157" spans="1:3" x14ac:dyDescent="0.25">
      <c r="A157">
        <v>156</v>
      </c>
      <c r="B157" t="s">
        <v>571</v>
      </c>
      <c r="C157" t="s">
        <v>1057</v>
      </c>
    </row>
    <row r="158" spans="1:3" x14ac:dyDescent="0.25">
      <c r="A158">
        <v>157</v>
      </c>
      <c r="B158" t="s">
        <v>330</v>
      </c>
      <c r="C158" t="s">
        <v>1058</v>
      </c>
    </row>
    <row r="159" spans="1:3" x14ac:dyDescent="0.25">
      <c r="A159">
        <v>158</v>
      </c>
      <c r="B159" t="s">
        <v>278</v>
      </c>
      <c r="C159" t="s">
        <v>1059</v>
      </c>
    </row>
    <row r="160" spans="1:3" x14ac:dyDescent="0.25">
      <c r="A160">
        <v>159</v>
      </c>
      <c r="B160" t="s">
        <v>246</v>
      </c>
      <c r="C160" t="s">
        <v>1060</v>
      </c>
    </row>
    <row r="161" spans="1:3" x14ac:dyDescent="0.25">
      <c r="A161">
        <v>160</v>
      </c>
      <c r="B161" t="s">
        <v>291</v>
      </c>
      <c r="C161" t="s">
        <v>1061</v>
      </c>
    </row>
    <row r="162" spans="1:3" x14ac:dyDescent="0.25">
      <c r="A162">
        <v>161</v>
      </c>
      <c r="B162" t="s">
        <v>294</v>
      </c>
      <c r="C162" t="s">
        <v>1062</v>
      </c>
    </row>
    <row r="163" spans="1:3" x14ac:dyDescent="0.25">
      <c r="A163">
        <v>162</v>
      </c>
      <c r="B163" t="s">
        <v>438</v>
      </c>
      <c r="C163" t="s">
        <v>1063</v>
      </c>
    </row>
    <row r="164" spans="1:3" x14ac:dyDescent="0.25">
      <c r="A164">
        <v>163</v>
      </c>
      <c r="B164" t="s">
        <v>608</v>
      </c>
      <c r="C164" t="s">
        <v>1527</v>
      </c>
    </row>
    <row r="165" spans="1:3" x14ac:dyDescent="0.25">
      <c r="A165">
        <v>164</v>
      </c>
      <c r="B165" t="s">
        <v>342</v>
      </c>
      <c r="C165" t="s">
        <v>1064</v>
      </c>
    </row>
    <row r="166" spans="1:3" x14ac:dyDescent="0.25">
      <c r="A166">
        <v>165</v>
      </c>
      <c r="B166" t="s">
        <v>400</v>
      </c>
      <c r="C166" t="s">
        <v>1065</v>
      </c>
    </row>
    <row r="167" spans="1:3" x14ac:dyDescent="0.25">
      <c r="A167">
        <v>166</v>
      </c>
      <c r="B167" t="s">
        <v>334</v>
      </c>
      <c r="C167" t="s">
        <v>1528</v>
      </c>
    </row>
    <row r="168" spans="1:3" x14ac:dyDescent="0.25">
      <c r="A168">
        <v>167</v>
      </c>
      <c r="B168" t="s">
        <v>270</v>
      </c>
      <c r="C168" t="s">
        <v>1529</v>
      </c>
    </row>
    <row r="169" spans="1:3" x14ac:dyDescent="0.25">
      <c r="A169">
        <v>168</v>
      </c>
      <c r="B169" t="s">
        <v>303</v>
      </c>
      <c r="C169" t="s">
        <v>1066</v>
      </c>
    </row>
    <row r="170" spans="1:3" x14ac:dyDescent="0.25">
      <c r="A170">
        <v>169</v>
      </c>
      <c r="B170" t="s">
        <v>466</v>
      </c>
      <c r="C170" t="s">
        <v>1067</v>
      </c>
    </row>
    <row r="171" spans="1:3" x14ac:dyDescent="0.25">
      <c r="A171">
        <v>170</v>
      </c>
      <c r="B171" t="s">
        <v>142</v>
      </c>
      <c r="C171" t="s">
        <v>1068</v>
      </c>
    </row>
    <row r="172" spans="1:3" x14ac:dyDescent="0.25">
      <c r="A172">
        <v>171</v>
      </c>
      <c r="B172" t="s">
        <v>139</v>
      </c>
      <c r="C172" t="s">
        <v>1530</v>
      </c>
    </row>
    <row r="173" spans="1:3" x14ac:dyDescent="0.25">
      <c r="A173">
        <v>172</v>
      </c>
      <c r="B173" t="s">
        <v>128</v>
      </c>
      <c r="C173" t="s">
        <v>1531</v>
      </c>
    </row>
    <row r="174" spans="1:3" x14ac:dyDescent="0.25">
      <c r="A174">
        <v>173</v>
      </c>
      <c r="B174" t="s">
        <v>230</v>
      </c>
      <c r="C174" t="s">
        <v>1069</v>
      </c>
    </row>
    <row r="175" spans="1:3" x14ac:dyDescent="0.25">
      <c r="A175">
        <v>174</v>
      </c>
      <c r="B175" t="s">
        <v>307</v>
      </c>
      <c r="C175" t="s">
        <v>1070</v>
      </c>
    </row>
    <row r="176" spans="1:3" x14ac:dyDescent="0.25">
      <c r="A176">
        <v>175</v>
      </c>
      <c r="B176" t="s">
        <v>357</v>
      </c>
      <c r="C176" t="s">
        <v>1071</v>
      </c>
    </row>
    <row r="177" spans="1:3" x14ac:dyDescent="0.25">
      <c r="A177">
        <v>176</v>
      </c>
      <c r="B177" t="s">
        <v>326</v>
      </c>
      <c r="C177" t="s">
        <v>1072</v>
      </c>
    </row>
    <row r="178" spans="1:3" x14ac:dyDescent="0.25">
      <c r="A178">
        <v>177</v>
      </c>
      <c r="B178" t="s">
        <v>402</v>
      </c>
      <c r="C178" t="s">
        <v>1532</v>
      </c>
    </row>
    <row r="179" spans="1:3" x14ac:dyDescent="0.25">
      <c r="A179">
        <v>178</v>
      </c>
      <c r="B179" t="s">
        <v>239</v>
      </c>
      <c r="C179" t="s">
        <v>1533</v>
      </c>
    </row>
    <row r="180" spans="1:3" x14ac:dyDescent="0.25">
      <c r="A180">
        <v>179</v>
      </c>
      <c r="B180" t="s">
        <v>316</v>
      </c>
      <c r="C180" t="s">
        <v>1073</v>
      </c>
    </row>
    <row r="181" spans="1:3" x14ac:dyDescent="0.25">
      <c r="A181">
        <v>180</v>
      </c>
      <c r="B181" t="s">
        <v>164</v>
      </c>
      <c r="C181" t="s">
        <v>1534</v>
      </c>
    </row>
    <row r="182" spans="1:3" x14ac:dyDescent="0.25">
      <c r="A182">
        <v>181</v>
      </c>
      <c r="B182" t="s">
        <v>675</v>
      </c>
      <c r="C182" t="s">
        <v>1074</v>
      </c>
    </row>
    <row r="183" spans="1:3" x14ac:dyDescent="0.25">
      <c r="A183">
        <v>182</v>
      </c>
      <c r="B183" t="s">
        <v>202</v>
      </c>
      <c r="C183" t="s">
        <v>1535</v>
      </c>
    </row>
    <row r="184" spans="1:3" x14ac:dyDescent="0.25">
      <c r="A184">
        <v>183</v>
      </c>
      <c r="B184" t="s">
        <v>158</v>
      </c>
      <c r="C184" t="s">
        <v>1536</v>
      </c>
    </row>
    <row r="185" spans="1:3" x14ac:dyDescent="0.25">
      <c r="A185">
        <v>184</v>
      </c>
      <c r="B185" t="s">
        <v>439</v>
      </c>
      <c r="C185" t="s">
        <v>1075</v>
      </c>
    </row>
    <row r="186" spans="1:3" x14ac:dyDescent="0.25">
      <c r="A186">
        <v>185</v>
      </c>
      <c r="B186" t="s">
        <v>206</v>
      </c>
      <c r="C186" t="s">
        <v>1537</v>
      </c>
    </row>
    <row r="187" spans="1:3" x14ac:dyDescent="0.25">
      <c r="A187">
        <v>186</v>
      </c>
      <c r="B187" t="s">
        <v>201</v>
      </c>
      <c r="C187" t="s">
        <v>1538</v>
      </c>
    </row>
    <row r="188" spans="1:3" x14ac:dyDescent="0.25">
      <c r="A188">
        <v>187</v>
      </c>
      <c r="B188" t="s">
        <v>618</v>
      </c>
      <c r="C188" t="s">
        <v>618</v>
      </c>
    </row>
    <row r="189" spans="1:3" x14ac:dyDescent="0.25">
      <c r="A189">
        <v>188</v>
      </c>
      <c r="B189" t="s">
        <v>582</v>
      </c>
      <c r="C189" t="s">
        <v>1076</v>
      </c>
    </row>
    <row r="190" spans="1:3" x14ac:dyDescent="0.25">
      <c r="A190">
        <v>189</v>
      </c>
      <c r="B190" t="s">
        <v>331</v>
      </c>
      <c r="C190" t="s">
        <v>1077</v>
      </c>
    </row>
    <row r="191" spans="1:3" x14ac:dyDescent="0.25">
      <c r="A191">
        <v>190</v>
      </c>
      <c r="B191" t="s">
        <v>603</v>
      </c>
      <c r="C191" t="s">
        <v>1078</v>
      </c>
    </row>
    <row r="192" spans="1:3" x14ac:dyDescent="0.25">
      <c r="A192">
        <v>191</v>
      </c>
      <c r="B192" t="s">
        <v>332</v>
      </c>
      <c r="C192" t="s">
        <v>1079</v>
      </c>
    </row>
    <row r="193" spans="1:3" x14ac:dyDescent="0.25">
      <c r="A193">
        <v>192</v>
      </c>
      <c r="B193" t="s">
        <v>311</v>
      </c>
      <c r="C193" t="s">
        <v>1080</v>
      </c>
    </row>
    <row r="194" spans="1:3" x14ac:dyDescent="0.25">
      <c r="A194">
        <v>193</v>
      </c>
      <c r="B194" t="s">
        <v>497</v>
      </c>
      <c r="C194" t="s">
        <v>1081</v>
      </c>
    </row>
    <row r="195" spans="1:3" x14ac:dyDescent="0.25">
      <c r="A195">
        <v>194</v>
      </c>
      <c r="B195" t="s">
        <v>312</v>
      </c>
      <c r="C195" t="s">
        <v>1082</v>
      </c>
    </row>
    <row r="196" spans="1:3" x14ac:dyDescent="0.25">
      <c r="A196">
        <v>195</v>
      </c>
      <c r="B196" t="s">
        <v>327</v>
      </c>
      <c r="C196" t="s">
        <v>1083</v>
      </c>
    </row>
    <row r="197" spans="1:3" x14ac:dyDescent="0.25">
      <c r="A197">
        <v>196</v>
      </c>
      <c r="B197" t="s">
        <v>284</v>
      </c>
      <c r="C197" t="s">
        <v>1084</v>
      </c>
    </row>
    <row r="198" spans="1:3" x14ac:dyDescent="0.25">
      <c r="A198">
        <v>197</v>
      </c>
      <c r="B198" t="s">
        <v>648</v>
      </c>
      <c r="C198" t="s">
        <v>1085</v>
      </c>
    </row>
    <row r="199" spans="1:3" x14ac:dyDescent="0.25">
      <c r="A199">
        <v>198</v>
      </c>
      <c r="B199" t="s">
        <v>131</v>
      </c>
      <c r="C199" t="s">
        <v>1086</v>
      </c>
    </row>
    <row r="200" spans="1:3" x14ac:dyDescent="0.25">
      <c r="A200">
        <v>199</v>
      </c>
      <c r="B200" t="s">
        <v>238</v>
      </c>
      <c r="C200" t="s">
        <v>1539</v>
      </c>
    </row>
    <row r="201" spans="1:3" x14ac:dyDescent="0.25">
      <c r="A201">
        <v>200</v>
      </c>
      <c r="B201" t="s">
        <v>279</v>
      </c>
      <c r="C201" t="s">
        <v>1087</v>
      </c>
    </row>
    <row r="202" spans="1:3" x14ac:dyDescent="0.25">
      <c r="A202">
        <v>201</v>
      </c>
      <c r="B202" t="s">
        <v>414</v>
      </c>
      <c r="C202" t="s">
        <v>1088</v>
      </c>
    </row>
    <row r="203" spans="1:3" x14ac:dyDescent="0.25">
      <c r="A203">
        <v>202</v>
      </c>
      <c r="B203" t="s">
        <v>231</v>
      </c>
      <c r="C203" t="s">
        <v>1540</v>
      </c>
    </row>
    <row r="204" spans="1:3" x14ac:dyDescent="0.25">
      <c r="A204">
        <v>203</v>
      </c>
      <c r="B204" t="s">
        <v>198</v>
      </c>
      <c r="C204" t="s">
        <v>1089</v>
      </c>
    </row>
    <row r="205" spans="1:3" x14ac:dyDescent="0.25">
      <c r="A205">
        <v>204</v>
      </c>
      <c r="B205" t="s">
        <v>240</v>
      </c>
      <c r="C205" t="s">
        <v>1090</v>
      </c>
    </row>
    <row r="206" spans="1:3" x14ac:dyDescent="0.25">
      <c r="A206">
        <v>205</v>
      </c>
      <c r="B206" t="s">
        <v>429</v>
      </c>
      <c r="C206" t="s">
        <v>1091</v>
      </c>
    </row>
    <row r="207" spans="1:3" x14ac:dyDescent="0.25">
      <c r="A207">
        <v>206</v>
      </c>
      <c r="B207" t="s">
        <v>440</v>
      </c>
      <c r="C207" t="s">
        <v>1092</v>
      </c>
    </row>
    <row r="208" spans="1:3" x14ac:dyDescent="0.25">
      <c r="A208">
        <v>207</v>
      </c>
      <c r="B208" t="s">
        <v>132</v>
      </c>
      <c r="C208" t="s">
        <v>1093</v>
      </c>
    </row>
    <row r="209" spans="1:3" x14ac:dyDescent="0.25">
      <c r="A209">
        <v>208</v>
      </c>
      <c r="B209" t="s">
        <v>148</v>
      </c>
      <c r="C209" t="s">
        <v>1541</v>
      </c>
    </row>
    <row r="210" spans="1:3" x14ac:dyDescent="0.25">
      <c r="A210">
        <v>209</v>
      </c>
      <c r="B210" t="s">
        <v>127</v>
      </c>
      <c r="C210" t="s">
        <v>1542</v>
      </c>
    </row>
    <row r="211" spans="1:3" x14ac:dyDescent="0.25">
      <c r="A211">
        <v>210</v>
      </c>
      <c r="B211" t="s">
        <v>493</v>
      </c>
      <c r="C211" t="s">
        <v>1543</v>
      </c>
    </row>
    <row r="212" spans="1:3" x14ac:dyDescent="0.25">
      <c r="A212">
        <v>211</v>
      </c>
      <c r="B212" t="s">
        <v>387</v>
      </c>
      <c r="C212" t="s">
        <v>1094</v>
      </c>
    </row>
    <row r="213" spans="1:3" x14ac:dyDescent="0.25">
      <c r="A213">
        <v>212</v>
      </c>
      <c r="B213" t="s">
        <v>584</v>
      </c>
      <c r="C213" t="s">
        <v>1095</v>
      </c>
    </row>
    <row r="214" spans="1:3" x14ac:dyDescent="0.25">
      <c r="A214">
        <v>213</v>
      </c>
      <c r="B214" t="s">
        <v>338</v>
      </c>
      <c r="C214" t="s">
        <v>1544</v>
      </c>
    </row>
    <row r="215" spans="1:3" x14ac:dyDescent="0.25">
      <c r="A215">
        <v>214</v>
      </c>
      <c r="B215" t="s">
        <v>328</v>
      </c>
      <c r="C215" t="s">
        <v>1545</v>
      </c>
    </row>
    <row r="216" spans="1:3" x14ac:dyDescent="0.25">
      <c r="A216">
        <v>215</v>
      </c>
      <c r="B216" t="s">
        <v>391</v>
      </c>
      <c r="C216" t="s">
        <v>1096</v>
      </c>
    </row>
    <row r="217" spans="1:3" x14ac:dyDescent="0.25">
      <c r="A217">
        <v>216</v>
      </c>
      <c r="B217" t="s">
        <v>143</v>
      </c>
      <c r="C217" t="s">
        <v>1546</v>
      </c>
    </row>
    <row r="218" spans="1:3" x14ac:dyDescent="0.25">
      <c r="A218">
        <v>217</v>
      </c>
      <c r="B218" t="s">
        <v>174</v>
      </c>
      <c r="C218" t="s">
        <v>1547</v>
      </c>
    </row>
    <row r="219" spans="1:3" x14ac:dyDescent="0.25">
      <c r="A219">
        <v>218</v>
      </c>
      <c r="B219" t="s">
        <v>315</v>
      </c>
      <c r="C219" t="s">
        <v>1097</v>
      </c>
    </row>
    <row r="220" spans="1:3" x14ac:dyDescent="0.25">
      <c r="A220">
        <v>219</v>
      </c>
      <c r="B220" t="s">
        <v>271</v>
      </c>
      <c r="C220" t="s">
        <v>1548</v>
      </c>
    </row>
    <row r="221" spans="1:3" x14ac:dyDescent="0.25">
      <c r="A221">
        <v>220</v>
      </c>
      <c r="B221" t="s">
        <v>149</v>
      </c>
      <c r="C221" t="s">
        <v>1549</v>
      </c>
    </row>
    <row r="222" spans="1:3" x14ac:dyDescent="0.25">
      <c r="A222">
        <v>221</v>
      </c>
      <c r="B222" t="s">
        <v>140</v>
      </c>
      <c r="C222" t="s">
        <v>1550</v>
      </c>
    </row>
    <row r="223" spans="1:3" x14ac:dyDescent="0.25">
      <c r="A223">
        <v>222</v>
      </c>
      <c r="B223" t="s">
        <v>501</v>
      </c>
      <c r="C223" t="s">
        <v>1551</v>
      </c>
    </row>
    <row r="224" spans="1:3" x14ac:dyDescent="0.25">
      <c r="A224">
        <v>223</v>
      </c>
      <c r="B224" t="s">
        <v>375</v>
      </c>
      <c r="C224" t="s">
        <v>1552</v>
      </c>
    </row>
    <row r="225" spans="1:3" x14ac:dyDescent="0.25">
      <c r="A225">
        <v>224</v>
      </c>
      <c r="B225" t="s">
        <v>269</v>
      </c>
      <c r="C225" t="s">
        <v>1553</v>
      </c>
    </row>
    <row r="226" spans="1:3" x14ac:dyDescent="0.25">
      <c r="A226">
        <v>225</v>
      </c>
      <c r="B226" t="s">
        <v>317</v>
      </c>
      <c r="C226" t="s">
        <v>1554</v>
      </c>
    </row>
    <row r="227" spans="1:3" x14ac:dyDescent="0.25">
      <c r="A227">
        <v>226</v>
      </c>
      <c r="B227" t="s">
        <v>601</v>
      </c>
      <c r="C227" t="s">
        <v>1098</v>
      </c>
    </row>
    <row r="228" spans="1:3" x14ac:dyDescent="0.25">
      <c r="A228">
        <v>227</v>
      </c>
      <c r="B228" t="s">
        <v>161</v>
      </c>
      <c r="C228" t="s">
        <v>1099</v>
      </c>
    </row>
    <row r="229" spans="1:3" x14ac:dyDescent="0.25">
      <c r="A229">
        <v>228</v>
      </c>
      <c r="B229" t="s">
        <v>339</v>
      </c>
      <c r="C229" t="s">
        <v>1555</v>
      </c>
    </row>
    <row r="230" spans="1:3" x14ac:dyDescent="0.25">
      <c r="A230">
        <v>229</v>
      </c>
      <c r="B230" t="s">
        <v>333</v>
      </c>
      <c r="C230" t="s">
        <v>1556</v>
      </c>
    </row>
    <row r="231" spans="1:3" x14ac:dyDescent="0.25">
      <c r="A231">
        <v>230</v>
      </c>
      <c r="B231" t="s">
        <v>371</v>
      </c>
      <c r="C231" t="s">
        <v>1557</v>
      </c>
    </row>
    <row r="232" spans="1:3" x14ac:dyDescent="0.25">
      <c r="A232">
        <v>231</v>
      </c>
      <c r="B232" t="s">
        <v>165</v>
      </c>
      <c r="C232" t="s">
        <v>1558</v>
      </c>
    </row>
    <row r="233" spans="1:3" x14ac:dyDescent="0.25">
      <c r="A233">
        <v>232</v>
      </c>
      <c r="B233" t="s">
        <v>219</v>
      </c>
      <c r="C233" t="s">
        <v>1559</v>
      </c>
    </row>
    <row r="234" spans="1:3" x14ac:dyDescent="0.25">
      <c r="A234">
        <v>233</v>
      </c>
      <c r="B234" t="s">
        <v>622</v>
      </c>
      <c r="C234" t="s">
        <v>1560</v>
      </c>
    </row>
    <row r="235" spans="1:3" x14ac:dyDescent="0.25">
      <c r="A235">
        <v>234</v>
      </c>
      <c r="B235" t="s">
        <v>441</v>
      </c>
      <c r="C235" t="s">
        <v>1561</v>
      </c>
    </row>
    <row r="236" spans="1:3" x14ac:dyDescent="0.25">
      <c r="A236">
        <v>235</v>
      </c>
      <c r="B236" t="s">
        <v>147</v>
      </c>
      <c r="C236" t="s">
        <v>1100</v>
      </c>
    </row>
    <row r="237" spans="1:3" x14ac:dyDescent="0.25">
      <c r="A237">
        <v>236</v>
      </c>
      <c r="B237" t="s">
        <v>144</v>
      </c>
      <c r="C237" t="s">
        <v>1101</v>
      </c>
    </row>
    <row r="238" spans="1:3" x14ac:dyDescent="0.25">
      <c r="A238">
        <v>237</v>
      </c>
      <c r="B238" t="s">
        <v>159</v>
      </c>
      <c r="C238" t="s">
        <v>1102</v>
      </c>
    </row>
    <row r="239" spans="1:3" x14ac:dyDescent="0.25">
      <c r="A239">
        <v>238</v>
      </c>
      <c r="B239" t="s">
        <v>313</v>
      </c>
      <c r="C239" t="s">
        <v>1562</v>
      </c>
    </row>
    <row r="240" spans="1:3" x14ac:dyDescent="0.25">
      <c r="A240">
        <v>239</v>
      </c>
      <c r="B240" t="s">
        <v>598</v>
      </c>
      <c r="C240" t="s">
        <v>1103</v>
      </c>
    </row>
    <row r="241" spans="1:3" x14ac:dyDescent="0.25">
      <c r="A241">
        <v>240</v>
      </c>
      <c r="B241" t="s">
        <v>188</v>
      </c>
      <c r="C241" t="s">
        <v>1104</v>
      </c>
    </row>
    <row r="242" spans="1:3" x14ac:dyDescent="0.25">
      <c r="A242">
        <v>241</v>
      </c>
      <c r="B242" t="s">
        <v>335</v>
      </c>
      <c r="C242" t="s">
        <v>1563</v>
      </c>
    </row>
    <row r="243" spans="1:3" x14ac:dyDescent="0.25">
      <c r="A243">
        <v>242</v>
      </c>
      <c r="B243" t="s">
        <v>213</v>
      </c>
      <c r="C243" t="s">
        <v>1564</v>
      </c>
    </row>
    <row r="244" spans="1:3" x14ac:dyDescent="0.25">
      <c r="A244">
        <v>243</v>
      </c>
      <c r="B244" t="s">
        <v>215</v>
      </c>
      <c r="C244" t="s">
        <v>1565</v>
      </c>
    </row>
    <row r="245" spans="1:3" x14ac:dyDescent="0.25">
      <c r="A245">
        <v>244</v>
      </c>
      <c r="B245" t="s">
        <v>241</v>
      </c>
      <c r="C245" t="s">
        <v>1566</v>
      </c>
    </row>
    <row r="246" spans="1:3" x14ac:dyDescent="0.25">
      <c r="A246">
        <v>245</v>
      </c>
      <c r="B246" t="s">
        <v>366</v>
      </c>
      <c r="C246" t="s">
        <v>1567</v>
      </c>
    </row>
    <row r="247" spans="1:3" x14ac:dyDescent="0.25">
      <c r="A247">
        <v>246</v>
      </c>
      <c r="B247" t="s">
        <v>192</v>
      </c>
      <c r="C247" t="s">
        <v>1105</v>
      </c>
    </row>
    <row r="248" spans="1:3" x14ac:dyDescent="0.25">
      <c r="A248">
        <v>247</v>
      </c>
      <c r="B248" t="s">
        <v>196</v>
      </c>
      <c r="C248" t="s">
        <v>1106</v>
      </c>
    </row>
    <row r="249" spans="1:3" x14ac:dyDescent="0.25">
      <c r="A249">
        <v>248</v>
      </c>
      <c r="B249" t="s">
        <v>272</v>
      </c>
      <c r="C249" t="s">
        <v>1568</v>
      </c>
    </row>
    <row r="250" spans="1:3" x14ac:dyDescent="0.25">
      <c r="A250">
        <v>249</v>
      </c>
      <c r="B250" t="s">
        <v>220</v>
      </c>
      <c r="C250" t="s">
        <v>1569</v>
      </c>
    </row>
    <row r="251" spans="1:3" x14ac:dyDescent="0.25">
      <c r="A251">
        <v>250</v>
      </c>
      <c r="B251" t="s">
        <v>491</v>
      </c>
      <c r="C251" t="s">
        <v>1107</v>
      </c>
    </row>
    <row r="252" spans="1:3" x14ac:dyDescent="0.25">
      <c r="A252">
        <v>251</v>
      </c>
      <c r="B252" t="s">
        <v>602</v>
      </c>
      <c r="C252" t="s">
        <v>1108</v>
      </c>
    </row>
    <row r="253" spans="1:3" x14ac:dyDescent="0.25">
      <c r="A253">
        <v>252</v>
      </c>
      <c r="B253" t="s">
        <v>467</v>
      </c>
      <c r="C253" t="s">
        <v>1570</v>
      </c>
    </row>
    <row r="254" spans="1:3" x14ac:dyDescent="0.25">
      <c r="A254">
        <v>253</v>
      </c>
      <c r="B254" t="s">
        <v>645</v>
      </c>
      <c r="C254" t="s">
        <v>1109</v>
      </c>
    </row>
    <row r="255" spans="1:3" x14ac:dyDescent="0.25">
      <c r="A255">
        <v>254</v>
      </c>
      <c r="B255" t="s">
        <v>599</v>
      </c>
      <c r="C255" t="s">
        <v>1110</v>
      </c>
    </row>
    <row r="256" spans="1:3" x14ac:dyDescent="0.25">
      <c r="A256">
        <v>255</v>
      </c>
      <c r="B256" t="s">
        <v>415</v>
      </c>
      <c r="C256" t="s">
        <v>1111</v>
      </c>
    </row>
    <row r="257" spans="1:3" x14ac:dyDescent="0.25">
      <c r="A257">
        <v>256</v>
      </c>
      <c r="B257" t="s">
        <v>166</v>
      </c>
      <c r="C257" t="s">
        <v>1571</v>
      </c>
    </row>
    <row r="258" spans="1:3" x14ac:dyDescent="0.25">
      <c r="A258">
        <v>257</v>
      </c>
      <c r="B258" t="s">
        <v>160</v>
      </c>
      <c r="C258" t="s">
        <v>1112</v>
      </c>
    </row>
    <row r="259" spans="1:3" x14ac:dyDescent="0.25">
      <c r="A259">
        <v>258</v>
      </c>
      <c r="B259" t="s">
        <v>930</v>
      </c>
      <c r="C259" t="s">
        <v>1572</v>
      </c>
    </row>
    <row r="260" spans="1:3" x14ac:dyDescent="0.25">
      <c r="A260">
        <v>259</v>
      </c>
      <c r="B260" t="s">
        <v>324</v>
      </c>
      <c r="C260" t="s">
        <v>1573</v>
      </c>
    </row>
    <row r="261" spans="1:3" x14ac:dyDescent="0.25">
      <c r="A261">
        <v>260</v>
      </c>
      <c r="B261" t="s">
        <v>476</v>
      </c>
      <c r="C261" t="s">
        <v>1574</v>
      </c>
    </row>
    <row r="262" spans="1:3" x14ac:dyDescent="0.25">
      <c r="A262">
        <v>261</v>
      </c>
      <c r="B262" t="s">
        <v>478</v>
      </c>
      <c r="C262" t="s">
        <v>1575</v>
      </c>
    </row>
    <row r="263" spans="1:3" x14ac:dyDescent="0.25">
      <c r="A263">
        <v>262</v>
      </c>
      <c r="B263" t="s">
        <v>474</v>
      </c>
      <c r="C263" t="s">
        <v>1576</v>
      </c>
    </row>
    <row r="264" spans="1:3" x14ac:dyDescent="0.25">
      <c r="A264">
        <v>263</v>
      </c>
      <c r="B264" t="s">
        <v>468</v>
      </c>
      <c r="C264" t="s">
        <v>1577</v>
      </c>
    </row>
    <row r="265" spans="1:3" x14ac:dyDescent="0.25">
      <c r="A265">
        <v>264</v>
      </c>
      <c r="B265" t="s">
        <v>251</v>
      </c>
      <c r="C265" t="s">
        <v>1578</v>
      </c>
    </row>
    <row r="266" spans="1:3" x14ac:dyDescent="0.25">
      <c r="A266">
        <v>265</v>
      </c>
      <c r="B266" t="s">
        <v>485</v>
      </c>
      <c r="C266" t="s">
        <v>1579</v>
      </c>
    </row>
    <row r="267" spans="1:3" x14ac:dyDescent="0.25">
      <c r="A267">
        <v>266</v>
      </c>
      <c r="B267" t="s">
        <v>505</v>
      </c>
      <c r="C267" t="s">
        <v>1580</v>
      </c>
    </row>
    <row r="268" spans="1:3" x14ac:dyDescent="0.25">
      <c r="A268">
        <v>267</v>
      </c>
      <c r="B268" t="s">
        <v>477</v>
      </c>
      <c r="C268" t="s">
        <v>1581</v>
      </c>
    </row>
    <row r="269" spans="1:3" x14ac:dyDescent="0.25">
      <c r="A269">
        <v>268</v>
      </c>
      <c r="B269" t="s">
        <v>404</v>
      </c>
      <c r="C269" t="s">
        <v>1582</v>
      </c>
    </row>
    <row r="270" spans="1:3" x14ac:dyDescent="0.25">
      <c r="A270">
        <v>269</v>
      </c>
      <c r="B270" t="s">
        <v>372</v>
      </c>
      <c r="C270" t="s">
        <v>1583</v>
      </c>
    </row>
    <row r="271" spans="1:3" x14ac:dyDescent="0.25">
      <c r="A271">
        <v>270</v>
      </c>
      <c r="B271" t="s">
        <v>203</v>
      </c>
      <c r="C271" t="s">
        <v>1584</v>
      </c>
    </row>
    <row r="272" spans="1:3" x14ac:dyDescent="0.25">
      <c r="A272">
        <v>271</v>
      </c>
      <c r="B272" t="s">
        <v>578</v>
      </c>
      <c r="C272" t="s">
        <v>1585</v>
      </c>
    </row>
    <row r="273" spans="1:3" x14ac:dyDescent="0.25">
      <c r="A273">
        <v>272</v>
      </c>
      <c r="B273" t="s">
        <v>483</v>
      </c>
      <c r="C273" t="s">
        <v>1586</v>
      </c>
    </row>
    <row r="274" spans="1:3" x14ac:dyDescent="0.25">
      <c r="A274">
        <v>273</v>
      </c>
      <c r="B274" t="s">
        <v>378</v>
      </c>
      <c r="C274" t="s">
        <v>1587</v>
      </c>
    </row>
    <row r="275" spans="1:3" x14ac:dyDescent="0.25">
      <c r="A275">
        <v>274</v>
      </c>
      <c r="B275" t="s">
        <v>204</v>
      </c>
      <c r="C275" t="s">
        <v>1588</v>
      </c>
    </row>
    <row r="276" spans="1:3" x14ac:dyDescent="0.25">
      <c r="A276">
        <v>275</v>
      </c>
      <c r="B276" t="s">
        <v>612</v>
      </c>
      <c r="C276" t="s">
        <v>1589</v>
      </c>
    </row>
    <row r="277" spans="1:3" x14ac:dyDescent="0.25">
      <c r="A277">
        <v>276</v>
      </c>
      <c r="B277" t="s">
        <v>585</v>
      </c>
      <c r="C277" t="s">
        <v>1590</v>
      </c>
    </row>
    <row r="278" spans="1:3" x14ac:dyDescent="0.25">
      <c r="A278">
        <v>277</v>
      </c>
      <c r="B278" t="s">
        <v>233</v>
      </c>
      <c r="C278" t="s">
        <v>1591</v>
      </c>
    </row>
    <row r="279" spans="1:3" x14ac:dyDescent="0.25">
      <c r="A279">
        <v>278</v>
      </c>
      <c r="B279" t="s">
        <v>479</v>
      </c>
      <c r="C279" t="s">
        <v>1592</v>
      </c>
    </row>
    <row r="280" spans="1:3" x14ac:dyDescent="0.25">
      <c r="A280">
        <v>279</v>
      </c>
      <c r="B280" t="s">
        <v>623</v>
      </c>
      <c r="C280" t="s">
        <v>1593</v>
      </c>
    </row>
    <row r="281" spans="1:3" x14ac:dyDescent="0.25">
      <c r="A281">
        <v>280</v>
      </c>
      <c r="B281" t="s">
        <v>580</v>
      </c>
      <c r="C281" t="s">
        <v>1594</v>
      </c>
    </row>
    <row r="282" spans="1:3" x14ac:dyDescent="0.25">
      <c r="A282">
        <v>281</v>
      </c>
      <c r="B282" t="s">
        <v>591</v>
      </c>
      <c r="C282" t="s">
        <v>1595</v>
      </c>
    </row>
    <row r="283" spans="1:3" x14ac:dyDescent="0.25">
      <c r="A283">
        <v>282</v>
      </c>
      <c r="B283" t="s">
        <v>576</v>
      </c>
      <c r="C283" t="s">
        <v>1596</v>
      </c>
    </row>
    <row r="284" spans="1:3" x14ac:dyDescent="0.25">
      <c r="A284">
        <v>283</v>
      </c>
      <c r="B284" t="s">
        <v>424</v>
      </c>
      <c r="C284" t="s">
        <v>1597</v>
      </c>
    </row>
    <row r="285" spans="1:3" x14ac:dyDescent="0.25">
      <c r="A285">
        <v>284</v>
      </c>
      <c r="B285" t="s">
        <v>572</v>
      </c>
      <c r="C285" t="s">
        <v>1598</v>
      </c>
    </row>
    <row r="286" spans="1:3" x14ac:dyDescent="0.25">
      <c r="A286">
        <v>285</v>
      </c>
      <c r="B286" t="s">
        <v>265</v>
      </c>
      <c r="C286" t="s">
        <v>1113</v>
      </c>
    </row>
    <row r="287" spans="1:3" x14ac:dyDescent="0.25">
      <c r="A287">
        <v>286</v>
      </c>
      <c r="B287" t="s">
        <v>347</v>
      </c>
      <c r="C287" t="s">
        <v>1114</v>
      </c>
    </row>
    <row r="288" spans="1:3" x14ac:dyDescent="0.25">
      <c r="A288">
        <v>287</v>
      </c>
      <c r="B288" t="s">
        <v>458</v>
      </c>
      <c r="C288" t="s">
        <v>1599</v>
      </c>
    </row>
    <row r="289" spans="1:3" x14ac:dyDescent="0.25">
      <c r="A289">
        <v>288</v>
      </c>
      <c r="B289" t="s">
        <v>205</v>
      </c>
      <c r="C289" t="s">
        <v>1115</v>
      </c>
    </row>
    <row r="290" spans="1:3" x14ac:dyDescent="0.25">
      <c r="A290">
        <v>289</v>
      </c>
      <c r="B290" t="s">
        <v>574</v>
      </c>
      <c r="C290" t="s">
        <v>1600</v>
      </c>
    </row>
    <row r="291" spans="1:3" x14ac:dyDescent="0.25">
      <c r="A291">
        <v>290</v>
      </c>
      <c r="B291" t="s">
        <v>481</v>
      </c>
      <c r="C291" t="s">
        <v>1601</v>
      </c>
    </row>
    <row r="292" spans="1:3" x14ac:dyDescent="0.25">
      <c r="A292">
        <v>291</v>
      </c>
      <c r="B292" t="s">
        <v>223</v>
      </c>
      <c r="C292" t="s">
        <v>1116</v>
      </c>
    </row>
    <row r="293" spans="1:3" x14ac:dyDescent="0.25">
      <c r="A293">
        <v>292</v>
      </c>
      <c r="B293" t="s">
        <v>484</v>
      </c>
      <c r="C293" t="s">
        <v>1602</v>
      </c>
    </row>
    <row r="294" spans="1:3" x14ac:dyDescent="0.25">
      <c r="A294">
        <v>293</v>
      </c>
      <c r="B294" t="s">
        <v>248</v>
      </c>
      <c r="C294" t="s">
        <v>1603</v>
      </c>
    </row>
    <row r="295" spans="1:3" x14ac:dyDescent="0.25">
      <c r="A295">
        <v>294</v>
      </c>
      <c r="B295" t="s">
        <v>185</v>
      </c>
      <c r="C295" t="s">
        <v>1117</v>
      </c>
    </row>
    <row r="296" spans="1:3" x14ac:dyDescent="0.25">
      <c r="A296">
        <v>295</v>
      </c>
      <c r="B296" t="s">
        <v>379</v>
      </c>
      <c r="C296" t="s">
        <v>1118</v>
      </c>
    </row>
    <row r="297" spans="1:3" x14ac:dyDescent="0.25">
      <c r="A297">
        <v>296</v>
      </c>
      <c r="B297" t="s">
        <v>370</v>
      </c>
      <c r="C297" t="s">
        <v>1119</v>
      </c>
    </row>
    <row r="298" spans="1:3" x14ac:dyDescent="0.25">
      <c r="A298">
        <v>297</v>
      </c>
      <c r="B298" t="s">
        <v>304</v>
      </c>
      <c r="C298" t="s">
        <v>1120</v>
      </c>
    </row>
    <row r="299" spans="1:3" x14ac:dyDescent="0.25">
      <c r="A299">
        <v>298</v>
      </c>
      <c r="B299" t="s">
        <v>340</v>
      </c>
      <c r="C299" t="s">
        <v>1604</v>
      </c>
    </row>
    <row r="300" spans="1:3" x14ac:dyDescent="0.25">
      <c r="A300">
        <v>299</v>
      </c>
      <c r="B300" t="s">
        <v>395</v>
      </c>
      <c r="C300" t="s">
        <v>1605</v>
      </c>
    </row>
    <row r="301" spans="1:3" x14ac:dyDescent="0.25">
      <c r="A301">
        <v>300</v>
      </c>
      <c r="B301" t="s">
        <v>123</v>
      </c>
      <c r="C301" t="s">
        <v>1121</v>
      </c>
    </row>
    <row r="302" spans="1:3" x14ac:dyDescent="0.25">
      <c r="A302">
        <v>301</v>
      </c>
      <c r="B302" t="s">
        <v>124</v>
      </c>
      <c r="C302" t="s">
        <v>1122</v>
      </c>
    </row>
    <row r="303" spans="1:3" x14ac:dyDescent="0.25">
      <c r="A303">
        <v>302</v>
      </c>
      <c r="B303" t="s">
        <v>122</v>
      </c>
      <c r="C303" t="s">
        <v>1123</v>
      </c>
    </row>
    <row r="304" spans="1:3" x14ac:dyDescent="0.25">
      <c r="A304">
        <v>303</v>
      </c>
      <c r="B304" t="s">
        <v>194</v>
      </c>
      <c r="C304" t="s">
        <v>1124</v>
      </c>
    </row>
    <row r="305" spans="1:3" x14ac:dyDescent="0.25">
      <c r="A305">
        <v>304</v>
      </c>
      <c r="B305" t="s">
        <v>141</v>
      </c>
      <c r="C305" t="s">
        <v>1125</v>
      </c>
    </row>
    <row r="306" spans="1:3" x14ac:dyDescent="0.25">
      <c r="A306">
        <v>305</v>
      </c>
      <c r="B306" t="s">
        <v>926</v>
      </c>
      <c r="C306" t="s">
        <v>1606</v>
      </c>
    </row>
    <row r="307" spans="1:3" x14ac:dyDescent="0.25">
      <c r="A307">
        <v>306</v>
      </c>
      <c r="B307" t="s">
        <v>351</v>
      </c>
      <c r="C307" t="s">
        <v>1607</v>
      </c>
    </row>
    <row r="308" spans="1:3" x14ac:dyDescent="0.25">
      <c r="A308">
        <v>307</v>
      </c>
      <c r="B308" t="s">
        <v>928</v>
      </c>
      <c r="C308" t="s">
        <v>1608</v>
      </c>
    </row>
    <row r="309" spans="1:3" x14ac:dyDescent="0.25">
      <c r="A309">
        <v>308</v>
      </c>
      <c r="B309" t="s">
        <v>689</v>
      </c>
      <c r="C309" t="s">
        <v>1609</v>
      </c>
    </row>
    <row r="310" spans="1:3" x14ac:dyDescent="0.25">
      <c r="A310">
        <v>309</v>
      </c>
      <c r="B310" t="s">
        <v>360</v>
      </c>
      <c r="C310" t="s">
        <v>1610</v>
      </c>
    </row>
    <row r="311" spans="1:3" x14ac:dyDescent="0.25">
      <c r="A311">
        <v>310</v>
      </c>
      <c r="B311" t="s">
        <v>496</v>
      </c>
      <c r="C311" t="s">
        <v>1611</v>
      </c>
    </row>
    <row r="312" spans="1:3" x14ac:dyDescent="0.25">
      <c r="A312">
        <v>311</v>
      </c>
      <c r="B312" t="s">
        <v>482</v>
      </c>
      <c r="C312" t="s">
        <v>1612</v>
      </c>
    </row>
    <row r="313" spans="1:3" x14ac:dyDescent="0.25">
      <c r="A313">
        <v>312</v>
      </c>
      <c r="B313" t="s">
        <v>193</v>
      </c>
      <c r="C313" t="s">
        <v>1126</v>
      </c>
    </row>
    <row r="314" spans="1:3" x14ac:dyDescent="0.25">
      <c r="A314">
        <v>313</v>
      </c>
      <c r="B314" t="s">
        <v>236</v>
      </c>
      <c r="C314" t="s">
        <v>1613</v>
      </c>
    </row>
    <row r="315" spans="1:3" x14ac:dyDescent="0.25">
      <c r="A315">
        <v>314</v>
      </c>
      <c r="B315" t="s">
        <v>373</v>
      </c>
      <c r="C315" t="s">
        <v>1614</v>
      </c>
    </row>
    <row r="316" spans="1:3" x14ac:dyDescent="0.25">
      <c r="A316">
        <v>315</v>
      </c>
      <c r="B316" t="s">
        <v>137</v>
      </c>
      <c r="C316" t="s">
        <v>1615</v>
      </c>
    </row>
    <row r="317" spans="1:3" x14ac:dyDescent="0.25">
      <c r="A317">
        <v>316</v>
      </c>
      <c r="B317" t="s">
        <v>260</v>
      </c>
      <c r="C317" t="s">
        <v>1127</v>
      </c>
    </row>
    <row r="318" spans="1:3" x14ac:dyDescent="0.25">
      <c r="A318">
        <v>317</v>
      </c>
      <c r="B318" t="s">
        <v>247</v>
      </c>
      <c r="C318" t="s">
        <v>1616</v>
      </c>
    </row>
    <row r="319" spans="1:3" x14ac:dyDescent="0.25">
      <c r="A319">
        <v>318</v>
      </c>
      <c r="B319" t="s">
        <v>450</v>
      </c>
      <c r="C319" t="s">
        <v>1617</v>
      </c>
    </row>
    <row r="320" spans="1:3" x14ac:dyDescent="0.25">
      <c r="A320">
        <v>319</v>
      </c>
      <c r="B320" t="s">
        <v>234</v>
      </c>
      <c r="C320" t="s">
        <v>1128</v>
      </c>
    </row>
    <row r="321" spans="1:3" x14ac:dyDescent="0.25">
      <c r="A321">
        <v>320</v>
      </c>
      <c r="B321" t="s">
        <v>186</v>
      </c>
      <c r="C321" t="s">
        <v>1129</v>
      </c>
    </row>
    <row r="322" spans="1:3" x14ac:dyDescent="0.25">
      <c r="A322">
        <v>321</v>
      </c>
      <c r="B322" t="s">
        <v>175</v>
      </c>
      <c r="C322" t="s">
        <v>1130</v>
      </c>
    </row>
    <row r="323" spans="1:3" x14ac:dyDescent="0.25">
      <c r="A323">
        <v>322</v>
      </c>
      <c r="B323" t="s">
        <v>609</v>
      </c>
      <c r="C323" t="s">
        <v>1618</v>
      </c>
    </row>
    <row r="324" spans="1:3" x14ac:dyDescent="0.25">
      <c r="A324">
        <v>323</v>
      </c>
      <c r="B324" t="s">
        <v>927</v>
      </c>
      <c r="C324" t="s">
        <v>1619</v>
      </c>
    </row>
    <row r="325" spans="1:3" x14ac:dyDescent="0.25">
      <c r="A325">
        <v>324</v>
      </c>
      <c r="B325" t="s">
        <v>255</v>
      </c>
      <c r="C325" t="s">
        <v>1620</v>
      </c>
    </row>
    <row r="326" spans="1:3" x14ac:dyDescent="0.25">
      <c r="A326">
        <v>325</v>
      </c>
      <c r="B326" t="s">
        <v>130</v>
      </c>
      <c r="C326" t="s">
        <v>130</v>
      </c>
    </row>
    <row r="327" spans="1:3" x14ac:dyDescent="0.25">
      <c r="A327">
        <v>326</v>
      </c>
      <c r="B327" t="s">
        <v>628</v>
      </c>
      <c r="C327" t="s">
        <v>1621</v>
      </c>
    </row>
    <row r="328" spans="1:3" x14ac:dyDescent="0.25">
      <c r="A328">
        <v>327</v>
      </c>
      <c r="B328" t="s">
        <v>636</v>
      </c>
      <c r="C328" t="s">
        <v>1622</v>
      </c>
    </row>
    <row r="329" spans="1:3" x14ac:dyDescent="0.25">
      <c r="A329">
        <v>328</v>
      </c>
      <c r="B329" t="s">
        <v>643</v>
      </c>
      <c r="C329" t="s">
        <v>1623</v>
      </c>
    </row>
    <row r="330" spans="1:3" x14ac:dyDescent="0.25">
      <c r="A330">
        <v>329</v>
      </c>
      <c r="B330" t="s">
        <v>624</v>
      </c>
      <c r="C330" t="s">
        <v>1624</v>
      </c>
    </row>
    <row r="331" spans="1:3" x14ac:dyDescent="0.25">
      <c r="A331">
        <v>330</v>
      </c>
      <c r="B331" t="s">
        <v>627</v>
      </c>
      <c r="C331" t="s">
        <v>1625</v>
      </c>
    </row>
    <row r="332" spans="1:3" x14ac:dyDescent="0.25">
      <c r="A332">
        <v>331</v>
      </c>
      <c r="B332" t="s">
        <v>631</v>
      </c>
      <c r="C332" t="s">
        <v>1626</v>
      </c>
    </row>
    <row r="333" spans="1:3" x14ac:dyDescent="0.25">
      <c r="A333">
        <v>332</v>
      </c>
      <c r="B333" t="s">
        <v>616</v>
      </c>
      <c r="C333" t="s">
        <v>1131</v>
      </c>
    </row>
    <row r="334" spans="1:3" x14ac:dyDescent="0.25">
      <c r="A334">
        <v>333</v>
      </c>
      <c r="B334" t="s">
        <v>626</v>
      </c>
      <c r="C334" t="s">
        <v>1627</v>
      </c>
    </row>
    <row r="335" spans="1:3" x14ac:dyDescent="0.25">
      <c r="A335">
        <v>334</v>
      </c>
      <c r="B335" t="s">
        <v>630</v>
      </c>
      <c r="C335" t="s">
        <v>1628</v>
      </c>
    </row>
    <row r="336" spans="1:3" x14ac:dyDescent="0.25">
      <c r="A336">
        <v>335</v>
      </c>
      <c r="B336" t="s">
        <v>635</v>
      </c>
      <c r="C336" t="s">
        <v>1629</v>
      </c>
    </row>
    <row r="337" spans="1:3" x14ac:dyDescent="0.25">
      <c r="A337">
        <v>336</v>
      </c>
      <c r="B337" t="s">
        <v>634</v>
      </c>
      <c r="C337" t="s">
        <v>1132</v>
      </c>
    </row>
    <row r="338" spans="1:3" x14ac:dyDescent="0.25">
      <c r="A338">
        <v>337</v>
      </c>
      <c r="B338" t="s">
        <v>625</v>
      </c>
      <c r="C338" t="s">
        <v>1133</v>
      </c>
    </row>
    <row r="339" spans="1:3" x14ac:dyDescent="0.25">
      <c r="A339">
        <v>338</v>
      </c>
      <c r="B339" t="s">
        <v>430</v>
      </c>
      <c r="C339" t="s">
        <v>1630</v>
      </c>
    </row>
    <row r="340" spans="1:3" x14ac:dyDescent="0.25">
      <c r="A340">
        <v>339</v>
      </c>
      <c r="B340" t="s">
        <v>442</v>
      </c>
      <c r="C340" t="s">
        <v>1631</v>
      </c>
    </row>
    <row r="341" spans="1:3" x14ac:dyDescent="0.25">
      <c r="A341">
        <v>340</v>
      </c>
      <c r="B341" t="s">
        <v>646</v>
      </c>
      <c r="C341" t="s">
        <v>1632</v>
      </c>
    </row>
    <row r="342" spans="1:3" x14ac:dyDescent="0.25">
      <c r="A342">
        <v>341</v>
      </c>
      <c r="B342" t="s">
        <v>644</v>
      </c>
      <c r="C342" t="s">
        <v>1633</v>
      </c>
    </row>
    <row r="343" spans="1:3" x14ac:dyDescent="0.25">
      <c r="A343">
        <v>342</v>
      </c>
      <c r="B343" t="s">
        <v>588</v>
      </c>
      <c r="C343" t="s">
        <v>1634</v>
      </c>
    </row>
    <row r="344" spans="1:3" x14ac:dyDescent="0.25">
      <c r="A344">
        <v>343</v>
      </c>
      <c r="B344" t="s">
        <v>352</v>
      </c>
      <c r="C344" t="s">
        <v>1134</v>
      </c>
    </row>
    <row r="345" spans="1:3" x14ac:dyDescent="0.25">
      <c r="A345">
        <v>344</v>
      </c>
      <c r="B345" t="s">
        <v>318</v>
      </c>
      <c r="C345" t="s">
        <v>1135</v>
      </c>
    </row>
    <row r="346" spans="1:3" x14ac:dyDescent="0.25">
      <c r="A346">
        <v>345</v>
      </c>
      <c r="B346" t="s">
        <v>308</v>
      </c>
      <c r="C346" t="s">
        <v>1136</v>
      </c>
    </row>
    <row r="347" spans="1:3" x14ac:dyDescent="0.25">
      <c r="A347">
        <v>346</v>
      </c>
      <c r="B347" t="s">
        <v>639</v>
      </c>
      <c r="C347" t="s">
        <v>1635</v>
      </c>
    </row>
    <row r="348" spans="1:3" x14ac:dyDescent="0.25">
      <c r="A348">
        <v>347</v>
      </c>
      <c r="B348" t="s">
        <v>640</v>
      </c>
      <c r="C348" t="s">
        <v>1636</v>
      </c>
    </row>
    <row r="349" spans="1:3" x14ac:dyDescent="0.25">
      <c r="A349">
        <v>348</v>
      </c>
      <c r="B349" t="s">
        <v>615</v>
      </c>
      <c r="C349" t="s">
        <v>1137</v>
      </c>
    </row>
    <row r="350" spans="1:3" x14ac:dyDescent="0.25">
      <c r="A350">
        <v>349</v>
      </c>
      <c r="B350" t="s">
        <v>310</v>
      </c>
      <c r="C350" t="s">
        <v>1138</v>
      </c>
    </row>
    <row r="351" spans="1:3" x14ac:dyDescent="0.25">
      <c r="A351">
        <v>350</v>
      </c>
      <c r="B351" t="s">
        <v>297</v>
      </c>
      <c r="C351" t="s">
        <v>1139</v>
      </c>
    </row>
    <row r="352" spans="1:3" x14ac:dyDescent="0.25">
      <c r="A352">
        <v>351</v>
      </c>
      <c r="B352" t="s">
        <v>301</v>
      </c>
      <c r="C352" t="s">
        <v>1140</v>
      </c>
    </row>
    <row r="353" spans="1:3" x14ac:dyDescent="0.25">
      <c r="A353">
        <v>352</v>
      </c>
      <c r="B353" t="s">
        <v>295</v>
      </c>
      <c r="C353" t="s">
        <v>1141</v>
      </c>
    </row>
    <row r="354" spans="1:3" x14ac:dyDescent="0.25">
      <c r="A354">
        <v>353</v>
      </c>
      <c r="B354" t="s">
        <v>504</v>
      </c>
      <c r="C354" t="s">
        <v>1637</v>
      </c>
    </row>
    <row r="355" spans="1:3" x14ac:dyDescent="0.25">
      <c r="A355">
        <v>354</v>
      </c>
      <c r="B355" t="s">
        <v>617</v>
      </c>
      <c r="C355" t="s">
        <v>1142</v>
      </c>
    </row>
    <row r="356" spans="1:3" x14ac:dyDescent="0.25">
      <c r="A356">
        <v>355</v>
      </c>
      <c r="B356" t="s">
        <v>396</v>
      </c>
      <c r="C356" t="s">
        <v>1143</v>
      </c>
    </row>
    <row r="357" spans="1:3" x14ac:dyDescent="0.25">
      <c r="A357">
        <v>356</v>
      </c>
      <c r="B357" t="s">
        <v>280</v>
      </c>
      <c r="C357" t="s">
        <v>1144</v>
      </c>
    </row>
    <row r="358" spans="1:3" x14ac:dyDescent="0.25">
      <c r="A358">
        <v>357</v>
      </c>
      <c r="B358" t="s">
        <v>336</v>
      </c>
      <c r="C358" t="s">
        <v>1145</v>
      </c>
    </row>
    <row r="359" spans="1:3" x14ac:dyDescent="0.25">
      <c r="A359">
        <v>358</v>
      </c>
      <c r="B359" t="s">
        <v>682</v>
      </c>
      <c r="C359" t="s">
        <v>1146</v>
      </c>
    </row>
    <row r="360" spans="1:3" x14ac:dyDescent="0.25">
      <c r="A360">
        <v>359</v>
      </c>
      <c r="B360" t="s">
        <v>277</v>
      </c>
      <c r="C360" t="s">
        <v>1147</v>
      </c>
    </row>
    <row r="361" spans="1:3" x14ac:dyDescent="0.25">
      <c r="A361">
        <v>360</v>
      </c>
      <c r="B361" t="s">
        <v>190</v>
      </c>
      <c r="C361" t="s">
        <v>1148</v>
      </c>
    </row>
    <row r="362" spans="1:3" x14ac:dyDescent="0.25">
      <c r="A362">
        <v>361</v>
      </c>
      <c r="B362" t="s">
        <v>595</v>
      </c>
      <c r="C362" t="s">
        <v>1149</v>
      </c>
    </row>
    <row r="363" spans="1:3" x14ac:dyDescent="0.25">
      <c r="A363">
        <v>362</v>
      </c>
      <c r="B363" t="s">
        <v>579</v>
      </c>
      <c r="C363" t="s">
        <v>1150</v>
      </c>
    </row>
    <row r="364" spans="1:3" x14ac:dyDescent="0.25">
      <c r="A364">
        <v>363</v>
      </c>
      <c r="B364" t="s">
        <v>443</v>
      </c>
      <c r="C364" t="s">
        <v>1151</v>
      </c>
    </row>
    <row r="365" spans="1:3" x14ac:dyDescent="0.25">
      <c r="A365">
        <v>364</v>
      </c>
      <c r="B365" t="s">
        <v>575</v>
      </c>
      <c r="C365" t="s">
        <v>1152</v>
      </c>
    </row>
    <row r="366" spans="1:3" x14ac:dyDescent="0.25">
      <c r="A366">
        <v>365</v>
      </c>
      <c r="B366" t="s">
        <v>183</v>
      </c>
      <c r="C366" t="s">
        <v>1638</v>
      </c>
    </row>
    <row r="367" spans="1:3" x14ac:dyDescent="0.25">
      <c r="A367">
        <v>366</v>
      </c>
      <c r="B367" t="s">
        <v>222</v>
      </c>
      <c r="C367" t="s">
        <v>1153</v>
      </c>
    </row>
    <row r="368" spans="1:3" x14ac:dyDescent="0.25">
      <c r="A368">
        <v>367</v>
      </c>
      <c r="B368" t="s">
        <v>197</v>
      </c>
      <c r="C368" t="s">
        <v>1154</v>
      </c>
    </row>
    <row r="369" spans="1:3" x14ac:dyDescent="0.25">
      <c r="A369">
        <v>368</v>
      </c>
      <c r="B369" t="s">
        <v>176</v>
      </c>
      <c r="C369" t="s">
        <v>1155</v>
      </c>
    </row>
    <row r="370" spans="1:3" x14ac:dyDescent="0.25">
      <c r="A370">
        <v>369</v>
      </c>
      <c r="B370" t="s">
        <v>199</v>
      </c>
      <c r="C370" t="s">
        <v>1639</v>
      </c>
    </row>
    <row r="371" spans="1:3" x14ac:dyDescent="0.25">
      <c r="A371">
        <v>370</v>
      </c>
      <c r="B371" t="s">
        <v>619</v>
      </c>
      <c r="C371" t="s">
        <v>1156</v>
      </c>
    </row>
    <row r="372" spans="1:3" x14ac:dyDescent="0.25">
      <c r="A372">
        <v>371</v>
      </c>
      <c r="B372" t="s">
        <v>154</v>
      </c>
      <c r="C372" t="s">
        <v>1640</v>
      </c>
    </row>
    <row r="373" spans="1:3" x14ac:dyDescent="0.25">
      <c r="A373">
        <v>372</v>
      </c>
      <c r="B373" t="s">
        <v>242</v>
      </c>
      <c r="C373" t="s">
        <v>1157</v>
      </c>
    </row>
    <row r="374" spans="1:3" x14ac:dyDescent="0.25">
      <c r="A374">
        <v>373</v>
      </c>
      <c r="B374" t="s">
        <v>184</v>
      </c>
      <c r="C374" t="s">
        <v>1641</v>
      </c>
    </row>
    <row r="375" spans="1:3" x14ac:dyDescent="0.25">
      <c r="A375">
        <v>374</v>
      </c>
      <c r="B375" t="s">
        <v>472</v>
      </c>
      <c r="C375" t="s">
        <v>1642</v>
      </c>
    </row>
    <row r="376" spans="1:3" x14ac:dyDescent="0.25">
      <c r="A376">
        <v>375</v>
      </c>
      <c r="B376" t="s">
        <v>471</v>
      </c>
      <c r="C376" t="s">
        <v>1158</v>
      </c>
    </row>
    <row r="377" spans="1:3" x14ac:dyDescent="0.25">
      <c r="A377">
        <v>376</v>
      </c>
      <c r="B377" t="s">
        <v>590</v>
      </c>
      <c r="C377" t="s">
        <v>1159</v>
      </c>
    </row>
    <row r="378" spans="1:3" x14ac:dyDescent="0.25">
      <c r="A378">
        <v>377</v>
      </c>
      <c r="B378" t="s">
        <v>593</v>
      </c>
      <c r="C378" t="s">
        <v>1160</v>
      </c>
    </row>
    <row r="379" spans="1:3" x14ac:dyDescent="0.25">
      <c r="A379">
        <v>378</v>
      </c>
      <c r="B379" t="s">
        <v>656</v>
      </c>
      <c r="C379" t="s">
        <v>1161</v>
      </c>
    </row>
    <row r="380" spans="1:3" x14ac:dyDescent="0.25">
      <c r="A380">
        <v>379</v>
      </c>
      <c r="B380" t="s">
        <v>329</v>
      </c>
      <c r="C380" t="s">
        <v>1643</v>
      </c>
    </row>
    <row r="381" spans="1:3" x14ac:dyDescent="0.25">
      <c r="A381">
        <v>380</v>
      </c>
      <c r="B381" t="s">
        <v>146</v>
      </c>
      <c r="C381" t="s">
        <v>1644</v>
      </c>
    </row>
    <row r="382" spans="1:3" x14ac:dyDescent="0.25">
      <c r="A382">
        <v>381</v>
      </c>
      <c r="B382" t="s">
        <v>150</v>
      </c>
      <c r="C382" t="s">
        <v>1645</v>
      </c>
    </row>
    <row r="383" spans="1:3" x14ac:dyDescent="0.25">
      <c r="A383">
        <v>382</v>
      </c>
      <c r="B383" t="s">
        <v>179</v>
      </c>
      <c r="C383" t="s">
        <v>1646</v>
      </c>
    </row>
    <row r="384" spans="1:3" x14ac:dyDescent="0.25">
      <c r="A384">
        <v>383</v>
      </c>
      <c r="B384" t="s">
        <v>581</v>
      </c>
      <c r="C384" t="s">
        <v>1647</v>
      </c>
    </row>
    <row r="385" spans="1:3" x14ac:dyDescent="0.25">
      <c r="A385">
        <v>384</v>
      </c>
      <c r="B385" t="s">
        <v>577</v>
      </c>
      <c r="C385" t="s">
        <v>1648</v>
      </c>
    </row>
    <row r="386" spans="1:3" x14ac:dyDescent="0.25">
      <c r="A386">
        <v>385</v>
      </c>
      <c r="B386" t="s">
        <v>152</v>
      </c>
      <c r="C386" t="s">
        <v>1649</v>
      </c>
    </row>
    <row r="387" spans="1:3" x14ac:dyDescent="0.25">
      <c r="A387">
        <v>386</v>
      </c>
      <c r="B387" t="s">
        <v>232</v>
      </c>
      <c r="C387" t="s">
        <v>1650</v>
      </c>
    </row>
    <row r="388" spans="1:3" x14ac:dyDescent="0.25">
      <c r="A388">
        <v>387</v>
      </c>
      <c r="B388" t="s">
        <v>388</v>
      </c>
      <c r="C388" t="s">
        <v>1162</v>
      </c>
    </row>
    <row r="389" spans="1:3" x14ac:dyDescent="0.25">
      <c r="A389">
        <v>388</v>
      </c>
      <c r="B389" t="s">
        <v>145</v>
      </c>
      <c r="C389" t="s">
        <v>1651</v>
      </c>
    </row>
    <row r="390" spans="1:3" x14ac:dyDescent="0.25">
      <c r="A390">
        <v>389</v>
      </c>
      <c r="B390" t="s">
        <v>180</v>
      </c>
      <c r="C390" t="s">
        <v>1652</v>
      </c>
    </row>
    <row r="391" spans="1:3" x14ac:dyDescent="0.25">
      <c r="A391">
        <v>390</v>
      </c>
      <c r="B391" t="s">
        <v>200</v>
      </c>
      <c r="C391" t="s">
        <v>1163</v>
      </c>
    </row>
    <row r="392" spans="1:3" x14ac:dyDescent="0.25">
      <c r="A392">
        <v>391</v>
      </c>
      <c r="B392" t="s">
        <v>392</v>
      </c>
      <c r="C392" t="s">
        <v>1653</v>
      </c>
    </row>
    <row r="393" spans="1:3" x14ac:dyDescent="0.25">
      <c r="A393">
        <v>392</v>
      </c>
      <c r="B393" t="s">
        <v>224</v>
      </c>
      <c r="C393" t="s">
        <v>1654</v>
      </c>
    </row>
    <row r="394" spans="1:3" x14ac:dyDescent="0.25">
      <c r="A394">
        <v>393</v>
      </c>
      <c r="B394" t="s">
        <v>217</v>
      </c>
      <c r="C394" t="s">
        <v>1164</v>
      </c>
    </row>
    <row r="395" spans="1:3" x14ac:dyDescent="0.25">
      <c r="A395">
        <v>394</v>
      </c>
      <c r="B395" t="s">
        <v>487</v>
      </c>
      <c r="C395" t="s">
        <v>1655</v>
      </c>
    </row>
    <row r="396" spans="1:3" x14ac:dyDescent="0.25">
      <c r="A396">
        <v>395</v>
      </c>
      <c r="B396" t="s">
        <v>589</v>
      </c>
      <c r="C396" t="s">
        <v>1656</v>
      </c>
    </row>
    <row r="397" spans="1:3" x14ac:dyDescent="0.25">
      <c r="A397">
        <v>396</v>
      </c>
      <c r="B397" t="s">
        <v>261</v>
      </c>
      <c r="C397" t="s">
        <v>1657</v>
      </c>
    </row>
    <row r="398" spans="1:3" x14ac:dyDescent="0.25">
      <c r="A398">
        <v>397</v>
      </c>
      <c r="B398" t="s">
        <v>214</v>
      </c>
      <c r="C398" t="s">
        <v>1165</v>
      </c>
    </row>
    <row r="399" spans="1:3" x14ac:dyDescent="0.25">
      <c r="A399">
        <v>398</v>
      </c>
      <c r="B399" t="s">
        <v>256</v>
      </c>
      <c r="C399" t="s">
        <v>1658</v>
      </c>
    </row>
    <row r="400" spans="1:3" x14ac:dyDescent="0.25">
      <c r="A400">
        <v>399</v>
      </c>
      <c r="B400" t="s">
        <v>486</v>
      </c>
      <c r="C400" t="s">
        <v>1166</v>
      </c>
    </row>
    <row r="401" spans="1:3" x14ac:dyDescent="0.25">
      <c r="A401">
        <v>400</v>
      </c>
      <c r="B401" t="s">
        <v>225</v>
      </c>
      <c r="C401" t="s">
        <v>1167</v>
      </c>
    </row>
    <row r="402" spans="1:3" x14ac:dyDescent="0.25">
      <c r="A402">
        <v>401</v>
      </c>
      <c r="B402" t="s">
        <v>195</v>
      </c>
      <c r="C402" t="s">
        <v>1659</v>
      </c>
    </row>
    <row r="403" spans="1:3" x14ac:dyDescent="0.25">
      <c r="A403">
        <v>402</v>
      </c>
      <c r="B403" t="s">
        <v>383</v>
      </c>
      <c r="C403" t="s">
        <v>1168</v>
      </c>
    </row>
    <row r="404" spans="1:3" x14ac:dyDescent="0.25">
      <c r="A404">
        <v>403</v>
      </c>
      <c r="B404" t="s">
        <v>470</v>
      </c>
      <c r="C404" t="s">
        <v>1660</v>
      </c>
    </row>
    <row r="405" spans="1:3" x14ac:dyDescent="0.25">
      <c r="A405">
        <v>404</v>
      </c>
      <c r="B405" t="s">
        <v>243</v>
      </c>
      <c r="C405" t="s">
        <v>1661</v>
      </c>
    </row>
    <row r="406" spans="1:3" x14ac:dyDescent="0.25">
      <c r="A406">
        <v>405</v>
      </c>
      <c r="B406" t="s">
        <v>473</v>
      </c>
      <c r="C406" t="s">
        <v>1169</v>
      </c>
    </row>
    <row r="407" spans="1:3" x14ac:dyDescent="0.25">
      <c r="A407">
        <v>406</v>
      </c>
      <c r="B407" t="s">
        <v>610</v>
      </c>
      <c r="C407" t="s">
        <v>1170</v>
      </c>
    </row>
    <row r="408" spans="1:3" x14ac:dyDescent="0.25">
      <c r="A408">
        <v>407</v>
      </c>
      <c r="B408" t="s">
        <v>363</v>
      </c>
      <c r="C408" t="s">
        <v>1662</v>
      </c>
    </row>
    <row r="409" spans="1:3" x14ac:dyDescent="0.25">
      <c r="A409">
        <v>408</v>
      </c>
      <c r="B409" t="s">
        <v>494</v>
      </c>
      <c r="C409" t="s">
        <v>1663</v>
      </c>
    </row>
    <row r="410" spans="1:3" x14ac:dyDescent="0.25">
      <c r="A410">
        <v>409</v>
      </c>
      <c r="B410" t="s">
        <v>469</v>
      </c>
      <c r="C410" t="s">
        <v>1171</v>
      </c>
    </row>
    <row r="411" spans="1:3" x14ac:dyDescent="0.25">
      <c r="A411">
        <v>410</v>
      </c>
      <c r="B411" t="s">
        <v>607</v>
      </c>
      <c r="C411" t="s">
        <v>1172</v>
      </c>
    </row>
    <row r="412" spans="1:3" x14ac:dyDescent="0.25">
      <c r="A412">
        <v>411</v>
      </c>
      <c r="B412" t="s">
        <v>337</v>
      </c>
      <c r="C412" t="s">
        <v>1664</v>
      </c>
    </row>
    <row r="413" spans="1:3" x14ac:dyDescent="0.25">
      <c r="A413">
        <v>412</v>
      </c>
      <c r="B413" t="s">
        <v>126</v>
      </c>
      <c r="C413" t="s">
        <v>1173</v>
      </c>
    </row>
    <row r="414" spans="1:3" x14ac:dyDescent="0.25">
      <c r="A414">
        <v>413</v>
      </c>
      <c r="B414" t="s">
        <v>684</v>
      </c>
      <c r="C414" t="s">
        <v>1174</v>
      </c>
    </row>
    <row r="415" spans="1:3" x14ac:dyDescent="0.25">
      <c r="A415">
        <v>414</v>
      </c>
      <c r="B415" t="s">
        <v>929</v>
      </c>
      <c r="C415" t="s">
        <v>1665</v>
      </c>
    </row>
    <row r="416" spans="1:3" x14ac:dyDescent="0.25">
      <c r="A416">
        <v>415</v>
      </c>
      <c r="B416" t="s">
        <v>138</v>
      </c>
      <c r="C416" t="s">
        <v>1666</v>
      </c>
    </row>
    <row r="417" spans="1:3" x14ac:dyDescent="0.25">
      <c r="A417">
        <v>416</v>
      </c>
      <c r="B417" t="s">
        <v>129</v>
      </c>
      <c r="C417" t="s">
        <v>1175</v>
      </c>
    </row>
    <row r="418" spans="1:3" x14ac:dyDescent="0.25">
      <c r="A418">
        <v>417</v>
      </c>
      <c r="B418" t="s">
        <v>252</v>
      </c>
      <c r="C418" t="s">
        <v>1667</v>
      </c>
    </row>
    <row r="419" spans="1:3" x14ac:dyDescent="0.25">
      <c r="A419">
        <v>418</v>
      </c>
      <c r="B419" t="s">
        <v>253</v>
      </c>
      <c r="C419" t="s">
        <v>1668</v>
      </c>
    </row>
    <row r="420" spans="1:3" x14ac:dyDescent="0.25">
      <c r="A420">
        <v>419</v>
      </c>
      <c r="B420" t="s">
        <v>444</v>
      </c>
      <c r="C420" t="s">
        <v>1669</v>
      </c>
    </row>
    <row r="421" spans="1:3" x14ac:dyDescent="0.25">
      <c r="A421">
        <v>420</v>
      </c>
      <c r="B421" t="s">
        <v>409</v>
      </c>
      <c r="C421" t="s">
        <v>1176</v>
      </c>
    </row>
    <row r="422" spans="1:3" x14ac:dyDescent="0.25">
      <c r="A422">
        <v>421</v>
      </c>
      <c r="B422" t="s">
        <v>431</v>
      </c>
      <c r="C422" t="s">
        <v>1177</v>
      </c>
    </row>
    <row r="423" spans="1:3" x14ac:dyDescent="0.25">
      <c r="A423">
        <v>422</v>
      </c>
      <c r="B423" t="s">
        <v>637</v>
      </c>
      <c r="C423" t="s">
        <v>1178</v>
      </c>
    </row>
    <row r="424" spans="1:3" x14ac:dyDescent="0.25">
      <c r="A424">
        <v>423</v>
      </c>
      <c r="B424" t="s">
        <v>651</v>
      </c>
      <c r="C424" t="s">
        <v>1670</v>
      </c>
    </row>
    <row r="425" spans="1:3" x14ac:dyDescent="0.25">
      <c r="A425">
        <v>424</v>
      </c>
      <c r="B425" t="s">
        <v>688</v>
      </c>
      <c r="C425" t="s">
        <v>1671</v>
      </c>
    </row>
    <row r="426" spans="1:3" x14ac:dyDescent="0.25">
      <c r="A426">
        <v>425</v>
      </c>
      <c r="B426" t="s">
        <v>495</v>
      </c>
      <c r="C426" t="s">
        <v>1179</v>
      </c>
    </row>
    <row r="427" spans="1:3" x14ac:dyDescent="0.25">
      <c r="A427">
        <v>426</v>
      </c>
      <c r="B427" t="s">
        <v>319</v>
      </c>
      <c r="C427" t="s">
        <v>1180</v>
      </c>
    </row>
    <row r="428" spans="1:3" x14ac:dyDescent="0.25">
      <c r="A428">
        <v>427</v>
      </c>
      <c r="B428" t="s">
        <v>629</v>
      </c>
      <c r="C428" t="s">
        <v>1672</v>
      </c>
    </row>
    <row r="429" spans="1:3" x14ac:dyDescent="0.25">
      <c r="A429">
        <v>428</v>
      </c>
      <c r="B429" t="s">
        <v>641</v>
      </c>
      <c r="C429" t="s">
        <v>1673</v>
      </c>
    </row>
    <row r="430" spans="1:3" x14ac:dyDescent="0.25">
      <c r="A430">
        <v>429</v>
      </c>
      <c r="B430" t="s">
        <v>397</v>
      </c>
      <c r="C430" t="s">
        <v>1181</v>
      </c>
    </row>
    <row r="431" spans="1:3" x14ac:dyDescent="0.25">
      <c r="A431">
        <v>430</v>
      </c>
      <c r="B431" t="s">
        <v>633</v>
      </c>
      <c r="C431" t="s">
        <v>1674</v>
      </c>
    </row>
    <row r="432" spans="1:3" x14ac:dyDescent="0.25">
      <c r="A432">
        <v>431</v>
      </c>
      <c r="B432" t="s">
        <v>642</v>
      </c>
      <c r="C432" t="s">
        <v>1675</v>
      </c>
    </row>
    <row r="433" spans="1:3" x14ac:dyDescent="0.25">
      <c r="A433">
        <v>432</v>
      </c>
      <c r="B433" t="s">
        <v>638</v>
      </c>
      <c r="C433" t="s">
        <v>1182</v>
      </c>
    </row>
    <row r="434" spans="1:3" x14ac:dyDescent="0.25">
      <c r="A434">
        <v>433</v>
      </c>
      <c r="B434" t="s">
        <v>650</v>
      </c>
      <c r="C434" t="s">
        <v>1183</v>
      </c>
    </row>
    <row r="435" spans="1:3" x14ac:dyDescent="0.25">
      <c r="A435">
        <v>434</v>
      </c>
      <c r="B435" t="s">
        <v>674</v>
      </c>
      <c r="C435" t="s">
        <v>1184</v>
      </c>
    </row>
    <row r="436" spans="1:3" x14ac:dyDescent="0.25">
      <c r="A436">
        <v>435</v>
      </c>
      <c r="B436" t="s">
        <v>384</v>
      </c>
      <c r="C436" t="s">
        <v>1185</v>
      </c>
    </row>
    <row r="437" spans="1:3" x14ac:dyDescent="0.25">
      <c r="A437">
        <v>436</v>
      </c>
      <c r="B437" t="s">
        <v>405</v>
      </c>
      <c r="C437" t="s">
        <v>1186</v>
      </c>
    </row>
    <row r="438" spans="1:3" x14ac:dyDescent="0.25">
      <c r="A438">
        <v>437</v>
      </c>
      <c r="B438" t="s">
        <v>286</v>
      </c>
      <c r="C438" t="s">
        <v>1187</v>
      </c>
    </row>
    <row r="439" spans="1:3" x14ac:dyDescent="0.25">
      <c r="A439">
        <v>438</v>
      </c>
      <c r="B439" t="s">
        <v>448</v>
      </c>
      <c r="C439" t="s">
        <v>1676</v>
      </c>
    </row>
    <row r="440" spans="1:3" x14ac:dyDescent="0.25">
      <c r="A440">
        <v>439</v>
      </c>
      <c r="B440" t="s">
        <v>299</v>
      </c>
      <c r="C440" t="s">
        <v>1188</v>
      </c>
    </row>
    <row r="441" spans="1:3" x14ac:dyDescent="0.25">
      <c r="A441">
        <v>440</v>
      </c>
      <c r="B441" t="s">
        <v>653</v>
      </c>
      <c r="C441" t="s">
        <v>1189</v>
      </c>
    </row>
    <row r="442" spans="1:3" x14ac:dyDescent="0.25">
      <c r="A442">
        <v>441</v>
      </c>
      <c r="B442" t="s">
        <v>432</v>
      </c>
      <c r="C442" t="s">
        <v>1190</v>
      </c>
    </row>
    <row r="443" spans="1:3" x14ac:dyDescent="0.25">
      <c r="A443">
        <v>442</v>
      </c>
      <c r="B443" t="s">
        <v>462</v>
      </c>
      <c r="C443" t="s">
        <v>1191</v>
      </c>
    </row>
    <row r="444" spans="1:3" x14ac:dyDescent="0.25">
      <c r="A444">
        <v>443</v>
      </c>
      <c r="B444" t="s">
        <v>649</v>
      </c>
      <c r="C444" t="s">
        <v>1192</v>
      </c>
    </row>
    <row r="445" spans="1:3" x14ac:dyDescent="0.25">
      <c r="A445">
        <v>444</v>
      </c>
      <c r="B445" t="s">
        <v>677</v>
      </c>
      <c r="C445" t="s">
        <v>1193</v>
      </c>
    </row>
    <row r="446" spans="1:3" x14ac:dyDescent="0.25">
      <c r="A446">
        <v>445</v>
      </c>
      <c r="B446" t="s">
        <v>418</v>
      </c>
      <c r="C446" t="s">
        <v>1194</v>
      </c>
    </row>
    <row r="447" spans="1:3" x14ac:dyDescent="0.25">
      <c r="A447">
        <v>446</v>
      </c>
      <c r="B447" t="s">
        <v>325</v>
      </c>
      <c r="C447" t="s">
        <v>1195</v>
      </c>
    </row>
    <row r="448" spans="1:3" x14ac:dyDescent="0.25">
      <c r="A448">
        <v>447</v>
      </c>
      <c r="B448" t="s">
        <v>296</v>
      </c>
      <c r="C448" t="s">
        <v>1196</v>
      </c>
    </row>
    <row r="449" spans="1:3" x14ac:dyDescent="0.25">
      <c r="A449">
        <v>448</v>
      </c>
      <c r="B449" t="s">
        <v>420</v>
      </c>
      <c r="C449" t="s">
        <v>1197</v>
      </c>
    </row>
    <row r="450" spans="1:3" x14ac:dyDescent="0.25">
      <c r="A450">
        <v>449</v>
      </c>
      <c r="B450" t="s">
        <v>463</v>
      </c>
      <c r="C450" t="s">
        <v>1198</v>
      </c>
    </row>
    <row r="451" spans="1:3" x14ac:dyDescent="0.25">
      <c r="A451">
        <v>450</v>
      </c>
      <c r="B451" t="s">
        <v>416</v>
      </c>
      <c r="C451" t="s">
        <v>1199</v>
      </c>
    </row>
    <row r="452" spans="1:3" x14ac:dyDescent="0.25">
      <c r="A452">
        <v>451</v>
      </c>
      <c r="B452" t="s">
        <v>445</v>
      </c>
      <c r="C452" t="s">
        <v>1200</v>
      </c>
    </row>
    <row r="453" spans="1:3" x14ac:dyDescent="0.25">
      <c r="A453">
        <v>452</v>
      </c>
      <c r="B453" t="s">
        <v>435</v>
      </c>
      <c r="C453" t="s">
        <v>1201</v>
      </c>
    </row>
    <row r="454" spans="1:3" x14ac:dyDescent="0.25">
      <c r="A454">
        <v>453</v>
      </c>
      <c r="B454" t="s">
        <v>423</v>
      </c>
      <c r="C454" t="s">
        <v>1202</v>
      </c>
    </row>
    <row r="455" spans="1:3" x14ac:dyDescent="0.25">
      <c r="A455">
        <v>454</v>
      </c>
      <c r="B455" t="s">
        <v>398</v>
      </c>
      <c r="C455" t="s">
        <v>1203</v>
      </c>
    </row>
    <row r="456" spans="1:3" x14ac:dyDescent="0.25">
      <c r="A456">
        <v>455</v>
      </c>
      <c r="B456" t="s">
        <v>353</v>
      </c>
      <c r="C456" t="s">
        <v>1204</v>
      </c>
    </row>
    <row r="457" spans="1:3" x14ac:dyDescent="0.25">
      <c r="A457">
        <v>456</v>
      </c>
      <c r="B457" t="s">
        <v>364</v>
      </c>
      <c r="C457" t="s">
        <v>1205</v>
      </c>
    </row>
    <row r="458" spans="1:3" x14ac:dyDescent="0.25">
      <c r="A458">
        <v>457</v>
      </c>
      <c r="B458" t="s">
        <v>419</v>
      </c>
      <c r="C458" t="s">
        <v>1206</v>
      </c>
    </row>
    <row r="459" spans="1:3" x14ac:dyDescent="0.25">
      <c r="A459">
        <v>458</v>
      </c>
      <c r="B459" t="s">
        <v>461</v>
      </c>
      <c r="C459" t="s">
        <v>1207</v>
      </c>
    </row>
    <row r="460" spans="1:3" x14ac:dyDescent="0.25">
      <c r="A460">
        <v>459</v>
      </c>
      <c r="B460" t="s">
        <v>287</v>
      </c>
      <c r="C460" t="s">
        <v>1208</v>
      </c>
    </row>
    <row r="461" spans="1:3" x14ac:dyDescent="0.25">
      <c r="A461">
        <v>460</v>
      </c>
      <c r="B461" t="s">
        <v>283</v>
      </c>
      <c r="C461" t="s">
        <v>1209</v>
      </c>
    </row>
    <row r="462" spans="1:3" x14ac:dyDescent="0.25">
      <c r="A462">
        <v>461</v>
      </c>
      <c r="B462" t="s">
        <v>407</v>
      </c>
      <c r="C462" t="s">
        <v>1210</v>
      </c>
    </row>
    <row r="463" spans="1:3" x14ac:dyDescent="0.25">
      <c r="A463">
        <v>462</v>
      </c>
      <c r="B463" t="s">
        <v>421</v>
      </c>
      <c r="C463" t="s">
        <v>1211</v>
      </c>
    </row>
    <row r="464" spans="1:3" x14ac:dyDescent="0.25">
      <c r="A464">
        <v>463</v>
      </c>
      <c r="B464" t="s">
        <v>235</v>
      </c>
      <c r="C464" t="s">
        <v>1212</v>
      </c>
    </row>
    <row r="465" spans="1:3" x14ac:dyDescent="0.25">
      <c r="A465">
        <v>464</v>
      </c>
      <c r="B465" t="s">
        <v>422</v>
      </c>
      <c r="C465" t="s">
        <v>1213</v>
      </c>
    </row>
    <row r="466" spans="1:3" x14ac:dyDescent="0.25">
      <c r="A466">
        <v>465</v>
      </c>
      <c r="B466" t="s">
        <v>207</v>
      </c>
      <c r="C466" t="s">
        <v>1677</v>
      </c>
    </row>
    <row r="467" spans="1:3" x14ac:dyDescent="0.25">
      <c r="A467">
        <v>466</v>
      </c>
      <c r="B467" t="s">
        <v>178</v>
      </c>
      <c r="C467" t="s">
        <v>178</v>
      </c>
    </row>
    <row r="468" spans="1:3" x14ac:dyDescent="0.25">
      <c r="A468">
        <v>467</v>
      </c>
      <c r="B468" t="s">
        <v>449</v>
      </c>
      <c r="C468" t="s">
        <v>449</v>
      </c>
    </row>
    <row r="469" spans="1:3" x14ac:dyDescent="0.25">
      <c r="A469">
        <v>468</v>
      </c>
      <c r="B469" t="s">
        <v>228</v>
      </c>
      <c r="C469" t="s">
        <v>1214</v>
      </c>
    </row>
    <row r="470" spans="1:3" x14ac:dyDescent="0.25">
      <c r="A470">
        <v>469</v>
      </c>
      <c r="B470" t="s">
        <v>613</v>
      </c>
      <c r="C470" t="s">
        <v>1215</v>
      </c>
    </row>
    <row r="471" spans="1:3" x14ac:dyDescent="0.25">
      <c r="A471">
        <v>470</v>
      </c>
      <c r="B471" t="s">
        <v>475</v>
      </c>
      <c r="C471" t="s">
        <v>1216</v>
      </c>
    </row>
    <row r="472" spans="1:3" x14ac:dyDescent="0.25">
      <c r="A472">
        <v>471</v>
      </c>
      <c r="B472" t="s">
        <v>451</v>
      </c>
      <c r="C472" t="s">
        <v>1217</v>
      </c>
    </row>
    <row r="473" spans="1:3" x14ac:dyDescent="0.25">
      <c r="A473">
        <v>472</v>
      </c>
      <c r="B473" t="s">
        <v>573</v>
      </c>
      <c r="C473" t="s">
        <v>573</v>
      </c>
    </row>
    <row r="474" spans="1:3" x14ac:dyDescent="0.25">
      <c r="A474">
        <v>473</v>
      </c>
      <c r="B474" t="s">
        <v>309</v>
      </c>
      <c r="C474" t="s">
        <v>1218</v>
      </c>
    </row>
    <row r="475" spans="1:3" x14ac:dyDescent="0.25">
      <c r="A475">
        <v>474</v>
      </c>
      <c r="B475" t="s">
        <v>389</v>
      </c>
      <c r="C475" t="s">
        <v>1678</v>
      </c>
    </row>
    <row r="476" spans="1:3" x14ac:dyDescent="0.25">
      <c r="A476">
        <v>475</v>
      </c>
      <c r="B476" t="s">
        <v>151</v>
      </c>
      <c r="C476" t="s">
        <v>151</v>
      </c>
    </row>
    <row r="477" spans="1:3" x14ac:dyDescent="0.25">
      <c r="A477">
        <v>476</v>
      </c>
      <c r="B477" t="s">
        <v>492</v>
      </c>
      <c r="C477" t="s">
        <v>492</v>
      </c>
    </row>
    <row r="478" spans="1:3" x14ac:dyDescent="0.25">
      <c r="A478">
        <v>477</v>
      </c>
      <c r="B478" t="s">
        <v>399</v>
      </c>
      <c r="C478" t="s">
        <v>399</v>
      </c>
    </row>
    <row r="479" spans="1:3" x14ac:dyDescent="0.25">
      <c r="A479">
        <v>478</v>
      </c>
      <c r="B479" t="s">
        <v>343</v>
      </c>
      <c r="C479" t="s">
        <v>1219</v>
      </c>
    </row>
    <row r="480" spans="1:3" x14ac:dyDescent="0.25">
      <c r="A480">
        <v>479</v>
      </c>
      <c r="B480" t="s">
        <v>257</v>
      </c>
      <c r="C480" t="s">
        <v>257</v>
      </c>
    </row>
    <row r="481" spans="1:3" x14ac:dyDescent="0.25">
      <c r="A481">
        <v>480</v>
      </c>
      <c r="B481" t="s">
        <v>587</v>
      </c>
      <c r="C481" t="s">
        <v>1220</v>
      </c>
    </row>
    <row r="482" spans="1:3" x14ac:dyDescent="0.25">
      <c r="A482">
        <v>481</v>
      </c>
      <c r="B482" t="s">
        <v>390</v>
      </c>
      <c r="C482" t="s">
        <v>1679</v>
      </c>
    </row>
    <row r="483" spans="1:3" x14ac:dyDescent="0.25">
      <c r="A483">
        <v>482</v>
      </c>
      <c r="B483" t="s">
        <v>393</v>
      </c>
      <c r="C483" t="s">
        <v>1680</v>
      </c>
    </row>
    <row r="484" spans="1:3" x14ac:dyDescent="0.25">
      <c r="A484">
        <v>483</v>
      </c>
      <c r="B484" t="s">
        <v>376</v>
      </c>
      <c r="C484" t="s">
        <v>1681</v>
      </c>
    </row>
    <row r="485" spans="1:3" x14ac:dyDescent="0.25">
      <c r="A485">
        <v>484</v>
      </c>
      <c r="B485" t="s">
        <v>394</v>
      </c>
      <c r="C485" t="s">
        <v>1221</v>
      </c>
    </row>
    <row r="486" spans="1:3" x14ac:dyDescent="0.25">
      <c r="A486">
        <v>485</v>
      </c>
      <c r="B486" t="s">
        <v>425</v>
      </c>
      <c r="C486" t="s">
        <v>1682</v>
      </c>
    </row>
    <row r="487" spans="1:3" x14ac:dyDescent="0.25">
      <c r="A487">
        <v>486</v>
      </c>
      <c r="B487" t="s">
        <v>446</v>
      </c>
      <c r="C487" t="s">
        <v>1683</v>
      </c>
    </row>
    <row r="488" spans="1:3" x14ac:dyDescent="0.25">
      <c r="A488">
        <v>487</v>
      </c>
      <c r="B488" t="s">
        <v>275</v>
      </c>
      <c r="C488" t="s">
        <v>1222</v>
      </c>
    </row>
    <row r="489" spans="1:3" x14ac:dyDescent="0.25">
      <c r="A489">
        <v>488</v>
      </c>
      <c r="B489" t="s">
        <v>611</v>
      </c>
      <c r="C489" t="s">
        <v>1684</v>
      </c>
    </row>
    <row r="490" spans="1:3" x14ac:dyDescent="0.25">
      <c r="A490">
        <v>489</v>
      </c>
      <c r="B490" t="s">
        <v>594</v>
      </c>
      <c r="C490" t="s">
        <v>1685</v>
      </c>
    </row>
    <row r="491" spans="1:3" x14ac:dyDescent="0.25">
      <c r="A491">
        <v>490</v>
      </c>
      <c r="B491" t="s">
        <v>604</v>
      </c>
      <c r="C491" t="s">
        <v>1223</v>
      </c>
    </row>
    <row r="492" spans="1:3" x14ac:dyDescent="0.25">
      <c r="A492">
        <v>491</v>
      </c>
      <c r="B492" t="s">
        <v>620</v>
      </c>
      <c r="C492" t="s">
        <v>1224</v>
      </c>
    </row>
    <row r="493" spans="1:3" x14ac:dyDescent="0.25">
      <c r="A493">
        <v>492</v>
      </c>
      <c r="B493" t="s">
        <v>676</v>
      </c>
      <c r="C493" t="s">
        <v>1225</v>
      </c>
    </row>
    <row r="494" spans="1:3" x14ac:dyDescent="0.25">
      <c r="A494">
        <v>493</v>
      </c>
      <c r="B494" t="s">
        <v>647</v>
      </c>
      <c r="C494" t="s">
        <v>1226</v>
      </c>
    </row>
    <row r="495" spans="1:3" x14ac:dyDescent="0.25">
      <c r="A495">
        <v>494</v>
      </c>
      <c r="B495" t="s">
        <v>459</v>
      </c>
      <c r="C495" t="s">
        <v>1227</v>
      </c>
    </row>
    <row r="496" spans="1:3" x14ac:dyDescent="0.25">
      <c r="A496">
        <v>495</v>
      </c>
      <c r="B496" t="s">
        <v>452</v>
      </c>
      <c r="C496" t="s">
        <v>1686</v>
      </c>
    </row>
    <row r="497" spans="1:3" x14ac:dyDescent="0.25">
      <c r="A497">
        <v>496</v>
      </c>
      <c r="B497" t="s">
        <v>367</v>
      </c>
      <c r="C497" t="s">
        <v>1228</v>
      </c>
    </row>
    <row r="498" spans="1:3" x14ac:dyDescent="0.25">
      <c r="A498">
        <v>497</v>
      </c>
      <c r="B498" t="s">
        <v>374</v>
      </c>
      <c r="C498" t="s">
        <v>1229</v>
      </c>
    </row>
    <row r="499" spans="1:3" x14ac:dyDescent="0.25">
      <c r="A499">
        <v>498</v>
      </c>
      <c r="B499" t="s">
        <v>314</v>
      </c>
      <c r="C499" t="s">
        <v>1230</v>
      </c>
    </row>
    <row r="500" spans="1:3" x14ac:dyDescent="0.25">
      <c r="A500">
        <v>499</v>
      </c>
      <c r="B500" t="s">
        <v>385</v>
      </c>
      <c r="C500" t="s">
        <v>1231</v>
      </c>
    </row>
    <row r="501" spans="1:3" x14ac:dyDescent="0.25">
      <c r="A501">
        <v>500</v>
      </c>
      <c r="B501" t="s">
        <v>406</v>
      </c>
      <c r="C501" t="s">
        <v>1687</v>
      </c>
    </row>
    <row r="502" spans="1:3" x14ac:dyDescent="0.25">
      <c r="A502">
        <v>501</v>
      </c>
      <c r="B502" t="s">
        <v>621</v>
      </c>
      <c r="C502" t="s">
        <v>1232</v>
      </c>
    </row>
    <row r="503" spans="1:3" x14ac:dyDescent="0.25">
      <c r="A503">
        <v>502</v>
      </c>
      <c r="B503" t="s">
        <v>490</v>
      </c>
      <c r="C503" t="s">
        <v>1688</v>
      </c>
    </row>
    <row r="504" spans="1:3" x14ac:dyDescent="0.25">
      <c r="A504">
        <v>503</v>
      </c>
      <c r="B504" t="s">
        <v>596</v>
      </c>
      <c r="C504" t="s">
        <v>1233</v>
      </c>
    </row>
    <row r="505" spans="1:3" x14ac:dyDescent="0.25">
      <c r="A505">
        <v>504</v>
      </c>
      <c r="B505" t="s">
        <v>592</v>
      </c>
      <c r="C505" t="s">
        <v>1234</v>
      </c>
    </row>
    <row r="506" spans="1:3" x14ac:dyDescent="0.25">
      <c r="A506">
        <v>505</v>
      </c>
      <c r="B506" t="s">
        <v>361</v>
      </c>
      <c r="C506" t="s">
        <v>1235</v>
      </c>
    </row>
    <row r="507" spans="1:3" x14ac:dyDescent="0.25">
      <c r="A507">
        <v>506</v>
      </c>
      <c r="B507" t="s">
        <v>605</v>
      </c>
      <c r="C507" t="s">
        <v>1236</v>
      </c>
    </row>
    <row r="508" spans="1:3" x14ac:dyDescent="0.25">
      <c r="A508">
        <v>507</v>
      </c>
      <c r="B508" t="s">
        <v>362</v>
      </c>
      <c r="C508" t="s">
        <v>1237</v>
      </c>
    </row>
    <row r="509" spans="1:3" x14ac:dyDescent="0.25">
      <c r="A509">
        <v>508</v>
      </c>
      <c r="B509" t="s">
        <v>447</v>
      </c>
      <c r="C509" t="s">
        <v>1238</v>
      </c>
    </row>
    <row r="510" spans="1:3" x14ac:dyDescent="0.25">
      <c r="A510">
        <v>509</v>
      </c>
      <c r="B510" t="s">
        <v>285</v>
      </c>
      <c r="C510" t="s">
        <v>1239</v>
      </c>
    </row>
    <row r="511" spans="1:3" x14ac:dyDescent="0.25">
      <c r="A511">
        <v>510</v>
      </c>
      <c r="B511" t="s">
        <v>606</v>
      </c>
      <c r="C511" t="s">
        <v>1240</v>
      </c>
    </row>
    <row r="512" spans="1:3" x14ac:dyDescent="0.25">
      <c r="A512">
        <v>511</v>
      </c>
      <c r="B512" t="s">
        <v>680</v>
      </c>
      <c r="C512" t="s">
        <v>1241</v>
      </c>
    </row>
    <row r="513" spans="1:3" x14ac:dyDescent="0.25">
      <c r="A513">
        <v>512</v>
      </c>
      <c r="B513" t="s">
        <v>426</v>
      </c>
      <c r="C513" t="s">
        <v>1242</v>
      </c>
    </row>
    <row r="514" spans="1:3" x14ac:dyDescent="0.25">
      <c r="A514">
        <v>513</v>
      </c>
      <c r="B514" t="s">
        <v>583</v>
      </c>
      <c r="C514" t="s">
        <v>1243</v>
      </c>
    </row>
    <row r="515" spans="1:3" x14ac:dyDescent="0.25">
      <c r="A515">
        <v>514</v>
      </c>
      <c r="B515" t="s">
        <v>221</v>
      </c>
      <c r="C515" t="s">
        <v>1244</v>
      </c>
    </row>
    <row r="516" spans="1:3" x14ac:dyDescent="0.25">
      <c r="A516">
        <v>515</v>
      </c>
      <c r="B516" t="s">
        <v>427</v>
      </c>
      <c r="C516" t="s">
        <v>1689</v>
      </c>
    </row>
    <row r="517" spans="1:3" x14ac:dyDescent="0.25">
      <c r="A517">
        <v>516</v>
      </c>
      <c r="B517" t="s">
        <v>211</v>
      </c>
      <c r="C517" t="s">
        <v>1245</v>
      </c>
    </row>
    <row r="518" spans="1:3" x14ac:dyDescent="0.25">
      <c r="A518">
        <v>517</v>
      </c>
      <c r="B518" t="s">
        <v>368</v>
      </c>
      <c r="C518" t="s">
        <v>1246</v>
      </c>
    </row>
    <row r="519" spans="1:3" x14ac:dyDescent="0.25">
      <c r="A519">
        <v>518</v>
      </c>
      <c r="B519" t="s">
        <v>302</v>
      </c>
      <c r="C519" t="s">
        <v>1247</v>
      </c>
    </row>
    <row r="520" spans="1:3" x14ac:dyDescent="0.25">
      <c r="A520">
        <v>519</v>
      </c>
      <c r="B520" t="s">
        <v>489</v>
      </c>
      <c r="C520" t="s">
        <v>1248</v>
      </c>
    </row>
    <row r="521" spans="1:3" x14ac:dyDescent="0.25">
      <c r="A521">
        <v>520</v>
      </c>
      <c r="B521" t="s">
        <v>488</v>
      </c>
      <c r="C521" t="s">
        <v>1249</v>
      </c>
    </row>
    <row r="522" spans="1:3" x14ac:dyDescent="0.25">
      <c r="A522">
        <v>521</v>
      </c>
      <c r="B522" t="s">
        <v>502</v>
      </c>
      <c r="C522" t="s">
        <v>1250</v>
      </c>
    </row>
    <row r="523" spans="1:3" x14ac:dyDescent="0.25">
      <c r="A523">
        <v>522</v>
      </c>
      <c r="B523" t="s">
        <v>433</v>
      </c>
      <c r="C523" t="s">
        <v>1251</v>
      </c>
    </row>
    <row r="524" spans="1:3" x14ac:dyDescent="0.25">
      <c r="A524">
        <v>523</v>
      </c>
      <c r="B524" t="s">
        <v>600</v>
      </c>
      <c r="C524" t="s">
        <v>1252</v>
      </c>
    </row>
    <row r="525" spans="1:3" x14ac:dyDescent="0.25">
      <c r="A525">
        <v>524</v>
      </c>
      <c r="B525" t="s">
        <v>155</v>
      </c>
      <c r="C525" t="s">
        <v>1253</v>
      </c>
    </row>
    <row r="526" spans="1:3" x14ac:dyDescent="0.25">
      <c r="A526">
        <v>525</v>
      </c>
      <c r="B526" t="s">
        <v>679</v>
      </c>
      <c r="C526" t="s">
        <v>1254</v>
      </c>
    </row>
    <row r="527" spans="1:3" x14ac:dyDescent="0.25">
      <c r="A527">
        <v>526</v>
      </c>
      <c r="B527" t="s">
        <v>678</v>
      </c>
      <c r="C527" t="s">
        <v>1255</v>
      </c>
    </row>
    <row r="528" spans="1:3" x14ac:dyDescent="0.25">
      <c r="A528">
        <v>527</v>
      </c>
      <c r="B528" t="s">
        <v>681</v>
      </c>
      <c r="C528" t="s">
        <v>1256</v>
      </c>
    </row>
    <row r="529" spans="1:3" x14ac:dyDescent="0.25">
      <c r="A529">
        <v>528</v>
      </c>
      <c r="B529" t="s">
        <v>453</v>
      </c>
      <c r="C529" t="s">
        <v>1257</v>
      </c>
    </row>
    <row r="530" spans="1:3" x14ac:dyDescent="0.25">
      <c r="A530">
        <v>529</v>
      </c>
      <c r="B530" t="s">
        <v>652</v>
      </c>
      <c r="C530" t="s">
        <v>1258</v>
      </c>
    </row>
    <row r="531" spans="1:3" x14ac:dyDescent="0.25">
      <c r="A531">
        <v>530</v>
      </c>
      <c r="B531" t="s">
        <v>292</v>
      </c>
      <c r="C531" t="s">
        <v>1259</v>
      </c>
    </row>
    <row r="532" spans="1:3" x14ac:dyDescent="0.25">
      <c r="A532">
        <v>531</v>
      </c>
      <c r="B532" t="s">
        <v>216</v>
      </c>
      <c r="C532" t="s">
        <v>1690</v>
      </c>
    </row>
    <row r="533" spans="1:3" x14ac:dyDescent="0.25">
      <c r="A533">
        <v>532</v>
      </c>
      <c r="B533" t="s">
        <v>229</v>
      </c>
      <c r="C533" t="s">
        <v>1691</v>
      </c>
    </row>
    <row r="534" spans="1:3" x14ac:dyDescent="0.25">
      <c r="A534">
        <v>533</v>
      </c>
      <c r="B534" t="s">
        <v>208</v>
      </c>
      <c r="C534" t="s">
        <v>1260</v>
      </c>
    </row>
    <row r="535" spans="1:3" x14ac:dyDescent="0.25">
      <c r="A535">
        <v>534</v>
      </c>
      <c r="B535" t="s">
        <v>369</v>
      </c>
      <c r="C535" t="s">
        <v>1261</v>
      </c>
    </row>
    <row r="536" spans="1:3" x14ac:dyDescent="0.25">
      <c r="A536">
        <v>535</v>
      </c>
      <c r="B536" t="s">
        <v>380</v>
      </c>
      <c r="C536" t="s">
        <v>1262</v>
      </c>
    </row>
    <row r="537" spans="1:3" x14ac:dyDescent="0.25">
      <c r="A537">
        <v>536</v>
      </c>
      <c r="B537" t="s">
        <v>498</v>
      </c>
      <c r="C537" t="s">
        <v>1263</v>
      </c>
    </row>
    <row r="538" spans="1:3" x14ac:dyDescent="0.25">
      <c r="A538">
        <v>537</v>
      </c>
      <c r="B538" t="s">
        <v>282</v>
      </c>
      <c r="C538" t="s">
        <v>1264</v>
      </c>
    </row>
    <row r="539" spans="1:3" x14ac:dyDescent="0.25">
      <c r="A539">
        <v>538</v>
      </c>
      <c r="B539" t="s">
        <v>226</v>
      </c>
      <c r="C539" t="s">
        <v>1265</v>
      </c>
    </row>
    <row r="540" spans="1:3" x14ac:dyDescent="0.25">
      <c r="A540">
        <v>539</v>
      </c>
      <c r="B540" t="s">
        <v>289</v>
      </c>
      <c r="C540" t="s">
        <v>1266</v>
      </c>
    </row>
    <row r="541" spans="1:3" x14ac:dyDescent="0.25">
      <c r="A541">
        <v>540</v>
      </c>
      <c r="B541" t="s">
        <v>344</v>
      </c>
      <c r="C541" t="s">
        <v>1267</v>
      </c>
    </row>
    <row r="542" spans="1:3" x14ac:dyDescent="0.25">
      <c r="A542">
        <v>541</v>
      </c>
      <c r="B542" t="s">
        <v>273</v>
      </c>
      <c r="C542" t="s">
        <v>1268</v>
      </c>
    </row>
    <row r="543" spans="1:3" x14ac:dyDescent="0.25">
      <c r="A543">
        <v>542</v>
      </c>
      <c r="B543" t="s">
        <v>341</v>
      </c>
      <c r="C543" t="s">
        <v>1269</v>
      </c>
    </row>
    <row r="544" spans="1:3" x14ac:dyDescent="0.25">
      <c r="A544">
        <v>543</v>
      </c>
      <c r="B544" t="s">
        <v>654</v>
      </c>
      <c r="C544" t="s">
        <v>1270</v>
      </c>
    </row>
    <row r="545" spans="1:3" x14ac:dyDescent="0.25">
      <c r="A545">
        <v>544</v>
      </c>
      <c r="B545" t="s">
        <v>673</v>
      </c>
      <c r="C545" t="s">
        <v>1271</v>
      </c>
    </row>
    <row r="546" spans="1:3" x14ac:dyDescent="0.25">
      <c r="A546">
        <v>545</v>
      </c>
      <c r="B546" t="s">
        <v>381</v>
      </c>
      <c r="C546" t="s">
        <v>1272</v>
      </c>
    </row>
    <row r="547" spans="1:3" x14ac:dyDescent="0.25">
      <c r="A547">
        <v>546</v>
      </c>
      <c r="B547" t="s">
        <v>244</v>
      </c>
      <c r="C547" t="s">
        <v>1273</v>
      </c>
    </row>
    <row r="548" spans="1:3" x14ac:dyDescent="0.25">
      <c r="A548">
        <v>547</v>
      </c>
      <c r="B548" t="s">
        <v>218</v>
      </c>
      <c r="C548" t="s">
        <v>1274</v>
      </c>
    </row>
    <row r="549" spans="1:3" x14ac:dyDescent="0.25">
      <c r="A549">
        <v>548</v>
      </c>
      <c r="B549" t="s">
        <v>290</v>
      </c>
      <c r="C549" t="s">
        <v>1692</v>
      </c>
    </row>
    <row r="550" spans="1:3" x14ac:dyDescent="0.25">
      <c r="A550">
        <v>549</v>
      </c>
      <c r="B550" t="s">
        <v>258</v>
      </c>
      <c r="C550" t="s">
        <v>1693</v>
      </c>
    </row>
    <row r="551" spans="1:3" x14ac:dyDescent="0.25">
      <c r="A551">
        <v>550</v>
      </c>
      <c r="B551" t="s">
        <v>322</v>
      </c>
      <c r="C551" t="s">
        <v>1694</v>
      </c>
    </row>
    <row r="552" spans="1:3" x14ac:dyDescent="0.25">
      <c r="A552">
        <v>551</v>
      </c>
      <c r="B552" t="s">
        <v>135</v>
      </c>
      <c r="C552" t="s">
        <v>1695</v>
      </c>
    </row>
    <row r="553" spans="1:3" x14ac:dyDescent="0.25">
      <c r="A553">
        <v>552</v>
      </c>
      <c r="B553" t="s">
        <v>358</v>
      </c>
      <c r="C553" t="s">
        <v>1696</v>
      </c>
    </row>
    <row r="554" spans="1:3" x14ac:dyDescent="0.25">
      <c r="A554">
        <v>553</v>
      </c>
      <c r="B554" t="s">
        <v>345</v>
      </c>
      <c r="C554" t="s">
        <v>1697</v>
      </c>
    </row>
    <row r="555" spans="1:3" x14ac:dyDescent="0.25">
      <c r="A555">
        <v>554</v>
      </c>
      <c r="B555" t="s">
        <v>274</v>
      </c>
      <c r="C555" t="s">
        <v>1698</v>
      </c>
    </row>
    <row r="556" spans="1:3" x14ac:dyDescent="0.25">
      <c r="A556">
        <v>555</v>
      </c>
      <c r="B556" t="s">
        <v>323</v>
      </c>
      <c r="C556" t="s">
        <v>1699</v>
      </c>
    </row>
    <row r="557" spans="1:3" x14ac:dyDescent="0.25">
      <c r="A557">
        <v>556</v>
      </c>
      <c r="B557" t="s">
        <v>298</v>
      </c>
      <c r="C557" t="s">
        <v>1700</v>
      </c>
    </row>
    <row r="558" spans="1:3" x14ac:dyDescent="0.25">
      <c r="A558">
        <v>557</v>
      </c>
      <c r="B558" t="s">
        <v>305</v>
      </c>
      <c r="C558" t="s">
        <v>1275</v>
      </c>
    </row>
    <row r="559" spans="1:3" x14ac:dyDescent="0.25">
      <c r="A559">
        <v>558</v>
      </c>
      <c r="B559" t="s">
        <v>181</v>
      </c>
      <c r="C559" t="s">
        <v>1276</v>
      </c>
    </row>
    <row r="560" spans="1:3" x14ac:dyDescent="0.25">
      <c r="A560">
        <v>559</v>
      </c>
      <c r="B560" t="s">
        <v>254</v>
      </c>
      <c r="C560" t="s">
        <v>1277</v>
      </c>
    </row>
    <row r="561" spans="1:3" x14ac:dyDescent="0.25">
      <c r="A561">
        <v>560</v>
      </c>
      <c r="B561" t="s">
        <v>187</v>
      </c>
      <c r="C561" t="s">
        <v>1278</v>
      </c>
    </row>
    <row r="562" spans="1:3" x14ac:dyDescent="0.25">
      <c r="A562">
        <v>561</v>
      </c>
      <c r="B562" t="s">
        <v>266</v>
      </c>
      <c r="C562" t="s">
        <v>1279</v>
      </c>
    </row>
    <row r="563" spans="1:3" x14ac:dyDescent="0.25">
      <c r="A563">
        <v>562</v>
      </c>
      <c r="B563" t="s">
        <v>614</v>
      </c>
      <c r="C563" t="s">
        <v>1280</v>
      </c>
    </row>
    <row r="564" spans="1:3" x14ac:dyDescent="0.25">
      <c r="A564">
        <v>563</v>
      </c>
      <c r="B564" t="s">
        <v>245</v>
      </c>
      <c r="C564" t="s">
        <v>1281</v>
      </c>
    </row>
    <row r="565" spans="1:3" x14ac:dyDescent="0.25">
      <c r="A565">
        <v>564</v>
      </c>
      <c r="B565" t="s">
        <v>170</v>
      </c>
      <c r="C565" t="s">
        <v>1282</v>
      </c>
    </row>
    <row r="566" spans="1:3" x14ac:dyDescent="0.25">
      <c r="A566">
        <v>565</v>
      </c>
      <c r="B566" t="s">
        <v>436</v>
      </c>
      <c r="C566" t="s">
        <v>1283</v>
      </c>
    </row>
    <row r="567" spans="1:3" x14ac:dyDescent="0.25">
      <c r="A567">
        <v>566</v>
      </c>
      <c r="B567" t="s">
        <v>454</v>
      </c>
      <c r="C567" t="s">
        <v>1284</v>
      </c>
    </row>
    <row r="568" spans="1:3" x14ac:dyDescent="0.25">
      <c r="A568">
        <v>567</v>
      </c>
      <c r="B568" t="s">
        <v>171</v>
      </c>
      <c r="C568" t="s">
        <v>1701</v>
      </c>
    </row>
    <row r="569" spans="1:3" x14ac:dyDescent="0.25">
      <c r="A569">
        <v>568</v>
      </c>
      <c r="B569" t="s">
        <v>182</v>
      </c>
      <c r="C569" t="s">
        <v>1702</v>
      </c>
    </row>
    <row r="570" spans="1:3" x14ac:dyDescent="0.25">
      <c r="A570">
        <v>569</v>
      </c>
      <c r="B570" t="s">
        <v>350</v>
      </c>
      <c r="C570" t="s">
        <v>1703</v>
      </c>
    </row>
    <row r="571" spans="1:3" x14ac:dyDescent="0.25">
      <c r="A571">
        <v>570</v>
      </c>
      <c r="B571" t="s">
        <v>410</v>
      </c>
      <c r="C571" t="s">
        <v>1704</v>
      </c>
    </row>
    <row r="572" spans="1:3" x14ac:dyDescent="0.25">
      <c r="A572">
        <v>571</v>
      </c>
      <c r="B572" t="s">
        <v>460</v>
      </c>
      <c r="C572" t="s">
        <v>1705</v>
      </c>
    </row>
    <row r="573" spans="1:3" x14ac:dyDescent="0.25">
      <c r="A573">
        <v>572</v>
      </c>
      <c r="B573" t="s">
        <v>191</v>
      </c>
      <c r="C573" t="s">
        <v>1706</v>
      </c>
    </row>
    <row r="574" spans="1:3" x14ac:dyDescent="0.25">
      <c r="A574">
        <v>573</v>
      </c>
      <c r="B574" t="s">
        <v>172</v>
      </c>
      <c r="C574" t="s">
        <v>1707</v>
      </c>
    </row>
    <row r="575" spans="1:3" x14ac:dyDescent="0.25">
      <c r="A575">
        <v>574</v>
      </c>
      <c r="B575" t="s">
        <v>167</v>
      </c>
      <c r="C575" t="s">
        <v>1708</v>
      </c>
    </row>
    <row r="576" spans="1:3" x14ac:dyDescent="0.25">
      <c r="A576">
        <v>575</v>
      </c>
      <c r="B576" t="s">
        <v>464</v>
      </c>
      <c r="C576" t="s">
        <v>1709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CE013-B079-4A2B-BA34-5EB415AF3BC9}">
  <dimension ref="A1:H123"/>
  <sheetViews>
    <sheetView topLeftCell="C1" workbookViewId="0">
      <selection activeCell="C1" sqref="A1:XFD1"/>
    </sheetView>
  </sheetViews>
  <sheetFormatPr defaultRowHeight="15" x14ac:dyDescent="0.25"/>
  <cols>
    <col min="1" max="1" width="48.5703125" customWidth="1"/>
    <col min="2" max="2" width="33.7109375" customWidth="1"/>
    <col min="3" max="4" width="19.7109375" customWidth="1"/>
    <col min="5" max="5" width="49.85546875" customWidth="1"/>
  </cols>
  <sheetData>
    <row r="1" spans="1:8" x14ac:dyDescent="0.25">
      <c r="A1" t="s">
        <v>659</v>
      </c>
      <c r="B1" t="s">
        <v>922</v>
      </c>
      <c r="C1" t="s">
        <v>801</v>
      </c>
      <c r="D1" t="s">
        <v>661</v>
      </c>
      <c r="E1" s="5"/>
      <c r="F1" s="6" t="s">
        <v>663</v>
      </c>
      <c r="G1" s="7" t="s">
        <v>658</v>
      </c>
    </row>
    <row r="2" spans="1:8" x14ac:dyDescent="0.25">
      <c r="A2" t="s">
        <v>17</v>
      </c>
      <c r="C2" t="s">
        <v>760</v>
      </c>
      <c r="D2">
        <v>1.6569100000000001</v>
      </c>
      <c r="E2" s="8" t="s">
        <v>62</v>
      </c>
      <c r="F2" s="3">
        <v>1.15402120191228E-2</v>
      </c>
      <c r="G2" s="9">
        <f>VLOOKUP(E2,$A$2:$D$86,4,FALSE)</f>
        <v>1.5375000000000001</v>
      </c>
      <c r="H2" t="str">
        <f>VLOOKUP(E2,$A$2:$C$81, 3, FALSE)</f>
        <v>HMDB0000784</v>
      </c>
    </row>
    <row r="3" spans="1:8" x14ac:dyDescent="0.25">
      <c r="A3" t="s">
        <v>59</v>
      </c>
      <c r="C3" t="s">
        <v>728</v>
      </c>
      <c r="D3">
        <v>1.5875900000000001</v>
      </c>
      <c r="E3" s="8" t="s">
        <v>63</v>
      </c>
      <c r="F3" s="3">
        <v>1.34315723711999E-2</v>
      </c>
      <c r="G3" s="9" t="e">
        <f t="shared" ref="G3:G29" si="0">VLOOKUP(E3,$A$2:$D$86,4,FALSE)</f>
        <v>#N/A</v>
      </c>
      <c r="H3" t="e">
        <f t="shared" ref="H3:H29" si="1">VLOOKUP(E3,$A$2:$C$81, 3, FALSE)</f>
        <v>#N/A</v>
      </c>
    </row>
    <row r="4" spans="1:8" x14ac:dyDescent="0.25">
      <c r="A4" t="s">
        <v>58</v>
      </c>
      <c r="C4" t="s">
        <v>729</v>
      </c>
      <c r="D4">
        <v>1.5875900000000001</v>
      </c>
      <c r="E4" s="8" t="s">
        <v>6</v>
      </c>
      <c r="F4" s="3">
        <v>1.34315723711999E-2</v>
      </c>
      <c r="G4" s="9" t="e">
        <f t="shared" si="0"/>
        <v>#N/A</v>
      </c>
      <c r="H4" t="e">
        <f t="shared" si="1"/>
        <v>#N/A</v>
      </c>
    </row>
    <row r="5" spans="1:8" x14ac:dyDescent="0.25">
      <c r="A5" t="s">
        <v>61</v>
      </c>
      <c r="C5" s="16" t="s">
        <v>767</v>
      </c>
      <c r="D5">
        <v>1.5767800000000001</v>
      </c>
      <c r="E5" s="8" t="s">
        <v>65</v>
      </c>
      <c r="F5" s="3">
        <v>1.34315723711999E-2</v>
      </c>
      <c r="G5" s="9">
        <f t="shared" si="0"/>
        <v>1.06948</v>
      </c>
      <c r="H5" t="str">
        <f t="shared" si="1"/>
        <v>HMDB0002123</v>
      </c>
    </row>
    <row r="6" spans="1:8" x14ac:dyDescent="0.25">
      <c r="A6" t="s">
        <v>45</v>
      </c>
      <c r="C6" t="s">
        <v>802</v>
      </c>
      <c r="D6">
        <v>1.53807</v>
      </c>
      <c r="E6" s="8" t="s">
        <v>53</v>
      </c>
      <c r="F6" s="3">
        <v>1.34315723711999E-2</v>
      </c>
      <c r="G6" s="9">
        <f t="shared" si="0"/>
        <v>1.0128299999999999</v>
      </c>
      <c r="H6" t="str">
        <f t="shared" si="1"/>
        <v>HMDB0013173</v>
      </c>
    </row>
    <row r="7" spans="1:8" x14ac:dyDescent="0.25">
      <c r="A7" t="s">
        <v>62</v>
      </c>
      <c r="C7" t="s">
        <v>737</v>
      </c>
      <c r="D7">
        <v>1.5375000000000001</v>
      </c>
      <c r="E7" s="8" t="s">
        <v>59</v>
      </c>
      <c r="F7" s="3">
        <v>1.34315723711999E-2</v>
      </c>
      <c r="G7" s="9">
        <f t="shared" si="0"/>
        <v>1.5875900000000001</v>
      </c>
      <c r="H7" t="str">
        <f t="shared" si="1"/>
        <v>HMDB0000752</v>
      </c>
    </row>
    <row r="8" spans="1:8" x14ac:dyDescent="0.25">
      <c r="A8" t="s">
        <v>11</v>
      </c>
      <c r="C8" t="s">
        <v>803</v>
      </c>
      <c r="D8">
        <v>1.5182199999999999</v>
      </c>
      <c r="E8" s="8" t="s">
        <v>58</v>
      </c>
      <c r="F8" s="3">
        <v>1.34315723711999E-2</v>
      </c>
      <c r="G8" s="9">
        <f t="shared" si="0"/>
        <v>1.5875900000000001</v>
      </c>
      <c r="H8" t="str">
        <f t="shared" si="1"/>
        <v>HMDB0000448</v>
      </c>
    </row>
    <row r="9" spans="1:8" x14ac:dyDescent="0.25">
      <c r="A9" t="s">
        <v>106</v>
      </c>
      <c r="C9" s="16"/>
      <c r="D9">
        <v>1.4938800000000001</v>
      </c>
      <c r="E9" s="8" t="s">
        <v>77</v>
      </c>
      <c r="F9" s="3">
        <v>1.34315723711999E-2</v>
      </c>
      <c r="G9" s="9">
        <f t="shared" si="0"/>
        <v>1.1674</v>
      </c>
      <c r="H9" t="str">
        <f t="shared" si="1"/>
        <v>HMDB0000127</v>
      </c>
    </row>
    <row r="10" spans="1:8" x14ac:dyDescent="0.25">
      <c r="A10" t="s">
        <v>21</v>
      </c>
      <c r="C10" t="s">
        <v>766</v>
      </c>
      <c r="D10">
        <v>1.4718899999999999</v>
      </c>
      <c r="E10" s="8" t="s">
        <v>78</v>
      </c>
      <c r="F10" s="3">
        <v>1.34315723711999E-2</v>
      </c>
      <c r="G10" s="9">
        <f t="shared" si="0"/>
        <v>1.3273699999999999</v>
      </c>
      <c r="H10" t="str">
        <f t="shared" si="1"/>
        <v>HMDB0000744</v>
      </c>
    </row>
    <row r="11" spans="1:8" x14ac:dyDescent="0.25">
      <c r="A11" t="s">
        <v>48</v>
      </c>
      <c r="C11" t="s">
        <v>804</v>
      </c>
      <c r="D11">
        <v>1.4478</v>
      </c>
      <c r="E11" s="8" t="s">
        <v>61</v>
      </c>
      <c r="F11" s="3">
        <v>1.34315723711999E-2</v>
      </c>
      <c r="G11" s="9">
        <f t="shared" si="0"/>
        <v>1.5767800000000001</v>
      </c>
      <c r="H11" t="str">
        <f t="shared" si="1"/>
        <v>HMDB0000893</v>
      </c>
    </row>
    <row r="12" spans="1:8" x14ac:dyDescent="0.25">
      <c r="A12" t="s">
        <v>71</v>
      </c>
      <c r="C12" t="s">
        <v>805</v>
      </c>
      <c r="D12">
        <v>1.41936</v>
      </c>
      <c r="E12" s="8" t="s">
        <v>57</v>
      </c>
      <c r="F12" s="3">
        <v>1.34315723711999E-2</v>
      </c>
      <c r="G12" s="9">
        <f t="shared" si="0"/>
        <v>1.06121</v>
      </c>
      <c r="H12" t="str">
        <f t="shared" si="1"/>
        <v>HMDB0000235</v>
      </c>
    </row>
    <row r="13" spans="1:8" x14ac:dyDescent="0.25">
      <c r="A13" t="s">
        <v>44</v>
      </c>
      <c r="C13" t="s">
        <v>691</v>
      </c>
      <c r="D13">
        <v>1.4078999999999999</v>
      </c>
      <c r="E13" s="8" t="s">
        <v>17</v>
      </c>
      <c r="F13" s="3">
        <v>1.36387738280734E-2</v>
      </c>
      <c r="G13" s="9">
        <f t="shared" si="0"/>
        <v>1.6569100000000001</v>
      </c>
      <c r="H13" t="str">
        <f t="shared" si="1"/>
        <v>HMDB0000721</v>
      </c>
    </row>
    <row r="14" spans="1:8" x14ac:dyDescent="0.25">
      <c r="A14" t="s">
        <v>22</v>
      </c>
      <c r="C14" t="s">
        <v>761</v>
      </c>
      <c r="D14">
        <v>1.40124</v>
      </c>
      <c r="E14" s="8" t="s">
        <v>55</v>
      </c>
      <c r="F14" s="3">
        <v>1.7004433977185901E-2</v>
      </c>
      <c r="G14" s="9">
        <f t="shared" si="0"/>
        <v>1.01406</v>
      </c>
      <c r="H14" t="str">
        <f t="shared" si="1"/>
        <v>HMDB0000422</v>
      </c>
    </row>
    <row r="15" spans="1:8" x14ac:dyDescent="0.25">
      <c r="A15" t="s">
        <v>70</v>
      </c>
      <c r="C15" t="s">
        <v>763</v>
      </c>
      <c r="D15">
        <v>1.3633</v>
      </c>
      <c r="E15" s="8" t="s">
        <v>64</v>
      </c>
      <c r="F15" s="3">
        <v>1.9193744397075101E-2</v>
      </c>
      <c r="G15" s="9" t="e">
        <f t="shared" si="0"/>
        <v>#N/A</v>
      </c>
      <c r="H15" t="e">
        <f t="shared" si="1"/>
        <v>#N/A</v>
      </c>
    </row>
    <row r="16" spans="1:8" x14ac:dyDescent="0.25">
      <c r="A16" t="s">
        <v>24</v>
      </c>
      <c r="C16" s="16" t="s">
        <v>820</v>
      </c>
      <c r="D16">
        <v>1.35991</v>
      </c>
      <c r="E16" s="8" t="s">
        <v>48</v>
      </c>
      <c r="F16" s="3">
        <v>1.9720914002129001E-2</v>
      </c>
      <c r="G16" s="9">
        <f t="shared" si="0"/>
        <v>1.4478</v>
      </c>
      <c r="H16" t="str">
        <f t="shared" si="1"/>
        <v>HMDB0062496</v>
      </c>
    </row>
    <row r="17" spans="1:8" x14ac:dyDescent="0.25">
      <c r="A17" t="s">
        <v>19</v>
      </c>
      <c r="C17" t="s">
        <v>806</v>
      </c>
      <c r="D17">
        <v>1.3500700000000001</v>
      </c>
      <c r="E17" s="8" t="s">
        <v>35</v>
      </c>
      <c r="F17" s="3">
        <v>2.4518878361474199E-2</v>
      </c>
      <c r="G17" s="9" t="e">
        <f t="shared" si="0"/>
        <v>#N/A</v>
      </c>
      <c r="H17" t="e">
        <f t="shared" si="1"/>
        <v>#N/A</v>
      </c>
    </row>
    <row r="18" spans="1:8" x14ac:dyDescent="0.25">
      <c r="A18" t="s">
        <v>78</v>
      </c>
      <c r="C18" t="s">
        <v>807</v>
      </c>
      <c r="D18">
        <v>1.3273699999999999</v>
      </c>
      <c r="E18" s="8" t="s">
        <v>22</v>
      </c>
      <c r="F18" s="3">
        <v>3.1328445524140797E-2</v>
      </c>
      <c r="G18" s="9">
        <f t="shared" si="0"/>
        <v>1.40124</v>
      </c>
      <c r="H18" t="str">
        <f t="shared" si="1"/>
        <v>HMDB0000641</v>
      </c>
    </row>
    <row r="19" spans="1:8" x14ac:dyDescent="0.25">
      <c r="A19" t="s">
        <v>60</v>
      </c>
      <c r="C19" s="16" t="s">
        <v>765</v>
      </c>
      <c r="D19">
        <v>1.3206599999999999</v>
      </c>
      <c r="E19" s="8" t="s">
        <v>60</v>
      </c>
      <c r="F19" s="3">
        <v>3.1328445524140797E-2</v>
      </c>
      <c r="G19" s="9">
        <f t="shared" si="0"/>
        <v>1.3206599999999999</v>
      </c>
      <c r="H19" t="str">
        <f t="shared" si="1"/>
        <v>HMDB0000446</v>
      </c>
    </row>
    <row r="20" spans="1:8" x14ac:dyDescent="0.25">
      <c r="A20" t="s">
        <v>46</v>
      </c>
      <c r="C20" t="s">
        <v>770</v>
      </c>
      <c r="D20">
        <v>1.2970600000000001</v>
      </c>
      <c r="E20" s="8" t="s">
        <v>50</v>
      </c>
      <c r="F20" s="3">
        <v>3.2014077792526102E-2</v>
      </c>
      <c r="G20" s="9" t="e">
        <f t="shared" si="0"/>
        <v>#N/A</v>
      </c>
      <c r="H20" t="e">
        <f t="shared" si="1"/>
        <v>#N/A</v>
      </c>
    </row>
    <row r="21" spans="1:8" x14ac:dyDescent="0.25">
      <c r="A21" t="s">
        <v>49</v>
      </c>
      <c r="C21" t="s">
        <v>740</v>
      </c>
      <c r="D21">
        <v>1.29158</v>
      </c>
      <c r="E21" s="8" t="s">
        <v>56</v>
      </c>
      <c r="F21" s="3">
        <v>3.2014077792526102E-2</v>
      </c>
      <c r="G21" s="9" t="e">
        <f t="shared" si="0"/>
        <v>#N/A</v>
      </c>
      <c r="H21" t="e">
        <f t="shared" si="1"/>
        <v>#N/A</v>
      </c>
    </row>
    <row r="22" spans="1:8" x14ac:dyDescent="0.25">
      <c r="A22" t="s">
        <v>87</v>
      </c>
      <c r="C22" s="16" t="s">
        <v>821</v>
      </c>
      <c r="D22">
        <v>1.29095</v>
      </c>
      <c r="E22" s="8" t="s">
        <v>49</v>
      </c>
      <c r="F22" s="3">
        <v>3.2014077792526102E-2</v>
      </c>
      <c r="G22" s="9">
        <f t="shared" si="0"/>
        <v>1.29158</v>
      </c>
      <c r="H22" t="str">
        <f t="shared" si="1"/>
        <v>HMDB0001032</v>
      </c>
    </row>
    <row r="23" spans="1:8" x14ac:dyDescent="0.25">
      <c r="A23" t="s">
        <v>66</v>
      </c>
      <c r="C23" t="s">
        <v>808</v>
      </c>
      <c r="D23">
        <v>1.2676000000000001</v>
      </c>
      <c r="E23" s="8" t="s">
        <v>28</v>
      </c>
      <c r="F23" s="3">
        <v>3.33206965130972E-2</v>
      </c>
      <c r="G23" s="9" t="e">
        <f t="shared" si="0"/>
        <v>#N/A</v>
      </c>
      <c r="H23" t="e">
        <f t="shared" si="1"/>
        <v>#N/A</v>
      </c>
    </row>
    <row r="24" spans="1:8" x14ac:dyDescent="0.25">
      <c r="A24" t="s">
        <v>1</v>
      </c>
      <c r="C24" t="s">
        <v>809</v>
      </c>
      <c r="D24">
        <v>1.2563500000000001</v>
      </c>
      <c r="E24" s="8" t="s">
        <v>34</v>
      </c>
      <c r="F24" s="3">
        <v>3.7790590221134401E-2</v>
      </c>
      <c r="G24" s="9" t="e">
        <f t="shared" si="0"/>
        <v>#N/A</v>
      </c>
      <c r="H24" t="e">
        <f t="shared" si="1"/>
        <v>#N/A</v>
      </c>
    </row>
    <row r="25" spans="1:8" x14ac:dyDescent="0.25">
      <c r="A25" t="s">
        <v>0</v>
      </c>
      <c r="C25" s="16" t="s">
        <v>822</v>
      </c>
      <c r="D25">
        <v>1.2563500000000001</v>
      </c>
      <c r="E25" s="8" t="s">
        <v>45</v>
      </c>
      <c r="F25" s="3">
        <v>3.94971714334365E-2</v>
      </c>
      <c r="G25" s="9">
        <f t="shared" si="0"/>
        <v>1.53807</v>
      </c>
      <c r="H25" t="str">
        <f t="shared" si="1"/>
        <v>HMDB0000148</v>
      </c>
    </row>
    <row r="26" spans="1:8" x14ac:dyDescent="0.25">
      <c r="A26" t="s">
        <v>83</v>
      </c>
      <c r="C26" t="s">
        <v>757</v>
      </c>
      <c r="D26">
        <v>1.23021</v>
      </c>
      <c r="E26" s="8" t="s">
        <v>9</v>
      </c>
      <c r="F26" s="3">
        <v>3.94971714334365E-2</v>
      </c>
      <c r="G26" s="9">
        <f t="shared" si="0"/>
        <v>1.1464000000000001</v>
      </c>
      <c r="H26" t="str">
        <f t="shared" si="1"/>
        <v>HMDB0000407</v>
      </c>
    </row>
    <row r="27" spans="1:8" x14ac:dyDescent="0.25">
      <c r="A27" t="s">
        <v>80</v>
      </c>
      <c r="C27" t="s">
        <v>810</v>
      </c>
      <c r="D27">
        <v>1.2114199999999999</v>
      </c>
      <c r="E27" s="8" t="s">
        <v>21</v>
      </c>
      <c r="F27" s="3">
        <v>3.94971714334365E-2</v>
      </c>
      <c r="G27" s="9">
        <f t="shared" si="0"/>
        <v>1.4718899999999999</v>
      </c>
      <c r="H27" t="str">
        <f t="shared" si="1"/>
        <v>HMDB0002172</v>
      </c>
    </row>
    <row r="28" spans="1:8" ht="15.75" thickBot="1" x14ac:dyDescent="0.3">
      <c r="A28" t="s">
        <v>103</v>
      </c>
      <c r="C28" t="s">
        <v>811</v>
      </c>
      <c r="D28">
        <v>1.1992</v>
      </c>
      <c r="E28" s="8" t="s">
        <v>52</v>
      </c>
      <c r="F28" s="3">
        <v>4.12874341995541E-2</v>
      </c>
      <c r="G28" s="9" t="e">
        <f t="shared" si="0"/>
        <v>#N/A</v>
      </c>
      <c r="H28" t="e">
        <f t="shared" si="1"/>
        <v>#N/A</v>
      </c>
    </row>
    <row r="29" spans="1:8" ht="15.75" thickBot="1" x14ac:dyDescent="0.3">
      <c r="A29" t="s">
        <v>73</v>
      </c>
      <c r="C29" s="17" t="s">
        <v>823</v>
      </c>
      <c r="D29">
        <v>1.18058</v>
      </c>
      <c r="E29" s="10" t="s">
        <v>24</v>
      </c>
      <c r="F29" s="11">
        <v>4.3180690375877198E-2</v>
      </c>
      <c r="G29" s="9">
        <f t="shared" si="0"/>
        <v>1.35991</v>
      </c>
      <c r="H29" t="str">
        <f t="shared" si="1"/>
        <v>HMDB0155722</v>
      </c>
    </row>
    <row r="30" spans="1:8" x14ac:dyDescent="0.25">
      <c r="A30" t="s">
        <v>43</v>
      </c>
      <c r="C30" s="16" t="s">
        <v>764</v>
      </c>
      <c r="D30">
        <v>1.1792199999999999</v>
      </c>
      <c r="E30" t="s">
        <v>76</v>
      </c>
      <c r="F30">
        <v>5.2920019473195301E-2</v>
      </c>
      <c r="G30" s="9" t="e">
        <f t="shared" ref="G30:G33" si="2">VLOOKUP(E30,$A$2:$D$86,4,FALSE)</f>
        <v>#N/A</v>
      </c>
    </row>
    <row r="31" spans="1:8" x14ac:dyDescent="0.25">
      <c r="A31" t="s">
        <v>72</v>
      </c>
      <c r="C31" t="s">
        <v>747</v>
      </c>
      <c r="D31">
        <v>1.17099</v>
      </c>
      <c r="E31" t="s">
        <v>75</v>
      </c>
      <c r="F31">
        <v>5.5987394798177298E-2</v>
      </c>
      <c r="G31" s="9">
        <f t="shared" si="2"/>
        <v>1.0886499999999999</v>
      </c>
    </row>
    <row r="32" spans="1:8" x14ac:dyDescent="0.25">
      <c r="A32" t="s">
        <v>77</v>
      </c>
      <c r="C32" s="16" t="s">
        <v>827</v>
      </c>
      <c r="D32">
        <v>1.1674</v>
      </c>
      <c r="E32" t="s">
        <v>74</v>
      </c>
      <c r="F32">
        <v>5.5987394798177298E-2</v>
      </c>
      <c r="G32" s="9" t="e">
        <f t="shared" si="2"/>
        <v>#N/A</v>
      </c>
    </row>
    <row r="33" spans="1:7" x14ac:dyDescent="0.25">
      <c r="A33" t="s">
        <v>109</v>
      </c>
      <c r="C33" t="s">
        <v>748</v>
      </c>
      <c r="D33">
        <v>1.1510199999999999</v>
      </c>
      <c r="E33" t="s">
        <v>41</v>
      </c>
      <c r="F33">
        <v>5.5987394798177298E-2</v>
      </c>
      <c r="G33" s="9">
        <f t="shared" si="2"/>
        <v>1.00939</v>
      </c>
    </row>
    <row r="34" spans="1:7" x14ac:dyDescent="0.25">
      <c r="A34" t="s">
        <v>79</v>
      </c>
      <c r="C34" t="s">
        <v>812</v>
      </c>
      <c r="D34">
        <v>1.1503000000000001</v>
      </c>
      <c r="E34" t="s">
        <v>1</v>
      </c>
      <c r="F34">
        <v>7.6489762422364202E-2</v>
      </c>
    </row>
    <row r="35" spans="1:7" x14ac:dyDescent="0.25">
      <c r="A35" t="s">
        <v>89</v>
      </c>
      <c r="C35" t="s">
        <v>778</v>
      </c>
      <c r="D35">
        <v>1.14663</v>
      </c>
      <c r="E35" t="s">
        <v>0</v>
      </c>
      <c r="F35">
        <v>7.6489762422364202E-2</v>
      </c>
    </row>
    <row r="36" spans="1:7" x14ac:dyDescent="0.25">
      <c r="A36" t="s">
        <v>9</v>
      </c>
      <c r="C36" t="s">
        <v>813</v>
      </c>
      <c r="D36">
        <v>1.1464000000000001</v>
      </c>
      <c r="E36" t="s">
        <v>5</v>
      </c>
      <c r="F36">
        <v>8.5767841488407701E-2</v>
      </c>
    </row>
    <row r="37" spans="1:7" x14ac:dyDescent="0.25">
      <c r="A37" t="s">
        <v>14</v>
      </c>
      <c r="C37" t="s">
        <v>755</v>
      </c>
      <c r="D37">
        <v>1.13687</v>
      </c>
      <c r="E37" t="s">
        <v>73</v>
      </c>
      <c r="F37">
        <v>8.9482049149972903E-2</v>
      </c>
    </row>
    <row r="38" spans="1:7" x14ac:dyDescent="0.25">
      <c r="A38" t="s">
        <v>86</v>
      </c>
      <c r="C38" t="s">
        <v>751</v>
      </c>
      <c r="D38">
        <v>1.13158</v>
      </c>
      <c r="E38" t="s">
        <v>72</v>
      </c>
      <c r="F38">
        <v>0.10160281883717499</v>
      </c>
    </row>
    <row r="39" spans="1:7" x14ac:dyDescent="0.25">
      <c r="A39" t="s">
        <v>67</v>
      </c>
      <c r="C39" t="s">
        <v>749</v>
      </c>
      <c r="D39">
        <v>1.1307199999999999</v>
      </c>
      <c r="E39" t="s">
        <v>37</v>
      </c>
      <c r="F39">
        <v>0.10160281883717499</v>
      </c>
    </row>
    <row r="40" spans="1:7" x14ac:dyDescent="0.25">
      <c r="A40" t="s">
        <v>98</v>
      </c>
      <c r="C40" t="s">
        <v>750</v>
      </c>
      <c r="D40">
        <v>1.1307199999999999</v>
      </c>
      <c r="E40" t="s">
        <v>19</v>
      </c>
      <c r="F40">
        <v>0.10160281883717499</v>
      </c>
    </row>
    <row r="41" spans="1:7" x14ac:dyDescent="0.25">
      <c r="A41" t="s">
        <v>69</v>
      </c>
      <c r="C41" t="s">
        <v>752</v>
      </c>
      <c r="D41">
        <v>1.12473</v>
      </c>
      <c r="E41" t="s">
        <v>71</v>
      </c>
      <c r="F41">
        <v>0.129190673028141</v>
      </c>
    </row>
    <row r="42" spans="1:7" x14ac:dyDescent="0.25">
      <c r="A42" t="s">
        <v>33</v>
      </c>
      <c r="C42" t="s">
        <v>736</v>
      </c>
      <c r="D42">
        <v>1.1241300000000001</v>
      </c>
      <c r="E42" t="s">
        <v>7</v>
      </c>
      <c r="F42">
        <v>0.13444169953517099</v>
      </c>
    </row>
    <row r="43" spans="1:7" x14ac:dyDescent="0.25">
      <c r="A43" t="s">
        <v>101</v>
      </c>
      <c r="C43" t="s">
        <v>814</v>
      </c>
      <c r="D43">
        <v>1.1149800000000001</v>
      </c>
      <c r="E43" t="s">
        <v>36</v>
      </c>
      <c r="F43">
        <v>0.13663419280625699</v>
      </c>
    </row>
    <row r="44" spans="1:7" x14ac:dyDescent="0.25">
      <c r="A44" t="s">
        <v>119</v>
      </c>
      <c r="C44" s="16" t="s">
        <v>825</v>
      </c>
      <c r="D44">
        <v>1.10388</v>
      </c>
      <c r="E44" t="s">
        <v>70</v>
      </c>
      <c r="F44">
        <v>0.13663419280625699</v>
      </c>
    </row>
    <row r="45" spans="1:7" x14ac:dyDescent="0.25">
      <c r="A45" t="s">
        <v>111</v>
      </c>
      <c r="C45" s="16" t="s">
        <v>826</v>
      </c>
      <c r="D45">
        <v>1.1033299999999999</v>
      </c>
      <c r="E45" t="s">
        <v>16</v>
      </c>
      <c r="F45">
        <v>0.15137485457073699</v>
      </c>
    </row>
    <row r="46" spans="1:7" x14ac:dyDescent="0.25">
      <c r="A46" t="s">
        <v>51</v>
      </c>
      <c r="C46" s="16" t="s">
        <v>1028</v>
      </c>
      <c r="D46">
        <v>1.0941099999999999</v>
      </c>
      <c r="E46" t="s">
        <v>69</v>
      </c>
      <c r="F46">
        <v>0.15400029512809801</v>
      </c>
    </row>
    <row r="47" spans="1:7" x14ac:dyDescent="0.25">
      <c r="A47" t="s">
        <v>115</v>
      </c>
      <c r="C47" s="16" t="s">
        <v>774</v>
      </c>
      <c r="D47">
        <v>1.0924799999999999</v>
      </c>
      <c r="E47" t="s">
        <v>25</v>
      </c>
      <c r="F47">
        <v>0.15400029512809801</v>
      </c>
    </row>
    <row r="48" spans="1:7" x14ac:dyDescent="0.25">
      <c r="A48" t="s">
        <v>75</v>
      </c>
      <c r="C48" t="s">
        <v>815</v>
      </c>
      <c r="D48">
        <v>1.0886499999999999</v>
      </c>
      <c r="E48" t="s">
        <v>30</v>
      </c>
      <c r="F48">
        <v>0.16019412799528401</v>
      </c>
    </row>
    <row r="49" spans="1:6" x14ac:dyDescent="0.25">
      <c r="A49" t="s">
        <v>97</v>
      </c>
      <c r="C49" s="16" t="s">
        <v>824</v>
      </c>
      <c r="D49">
        <v>1.0820799999999999</v>
      </c>
      <c r="E49" t="s">
        <v>68</v>
      </c>
      <c r="F49">
        <v>0.17681449056027801</v>
      </c>
    </row>
    <row r="50" spans="1:6" x14ac:dyDescent="0.25">
      <c r="A50" t="s">
        <v>65</v>
      </c>
      <c r="C50" t="s">
        <v>771</v>
      </c>
      <c r="D50">
        <v>1.06948</v>
      </c>
      <c r="E50" t="s">
        <v>8</v>
      </c>
      <c r="F50">
        <v>0.183703218396785</v>
      </c>
    </row>
    <row r="51" spans="1:6" x14ac:dyDescent="0.25">
      <c r="A51" t="s">
        <v>8</v>
      </c>
      <c r="C51" t="s">
        <v>753</v>
      </c>
      <c r="D51">
        <v>1.06545</v>
      </c>
      <c r="E51" t="s">
        <v>67</v>
      </c>
      <c r="F51">
        <v>0.20567485713499101</v>
      </c>
    </row>
    <row r="52" spans="1:6" x14ac:dyDescent="0.25">
      <c r="A52" t="s">
        <v>27</v>
      </c>
      <c r="C52" s="16" t="s">
        <v>777</v>
      </c>
      <c r="D52">
        <v>1.06511</v>
      </c>
      <c r="E52" t="s">
        <v>66</v>
      </c>
      <c r="F52">
        <v>0.20567485713499101</v>
      </c>
    </row>
    <row r="53" spans="1:6" x14ac:dyDescent="0.25">
      <c r="A53" t="s">
        <v>93</v>
      </c>
      <c r="C53" t="s">
        <v>746</v>
      </c>
      <c r="D53">
        <v>1.06243</v>
      </c>
      <c r="E53" t="s">
        <v>98</v>
      </c>
      <c r="F53">
        <v>0.20567485713499101</v>
      </c>
    </row>
    <row r="54" spans="1:6" x14ac:dyDescent="0.25">
      <c r="A54" t="s">
        <v>57</v>
      </c>
      <c r="C54" t="s">
        <v>759</v>
      </c>
      <c r="D54">
        <v>1.06121</v>
      </c>
      <c r="E54" t="s">
        <v>12</v>
      </c>
      <c r="F54">
        <v>0.238307410752786</v>
      </c>
    </row>
    <row r="55" spans="1:6" x14ac:dyDescent="0.25">
      <c r="A55" t="s">
        <v>96</v>
      </c>
      <c r="C55" t="s">
        <v>775</v>
      </c>
      <c r="D55">
        <v>1.05942</v>
      </c>
      <c r="E55" t="s">
        <v>42</v>
      </c>
      <c r="F55">
        <v>0.24689810240650101</v>
      </c>
    </row>
    <row r="56" spans="1:6" x14ac:dyDescent="0.25">
      <c r="A56" t="s">
        <v>38</v>
      </c>
      <c r="C56" t="s">
        <v>745</v>
      </c>
      <c r="D56">
        <v>1.0468</v>
      </c>
      <c r="E56" t="s">
        <v>85</v>
      </c>
      <c r="F56">
        <v>0.25115139123218699</v>
      </c>
    </row>
    <row r="57" spans="1:6" x14ac:dyDescent="0.25">
      <c r="A57" t="s">
        <v>68</v>
      </c>
      <c r="C57" t="s">
        <v>816</v>
      </c>
      <c r="D57">
        <v>1.0439099999999999</v>
      </c>
      <c r="E57" t="s">
        <v>54</v>
      </c>
      <c r="F57">
        <v>0.25115139123218699</v>
      </c>
    </row>
    <row r="58" spans="1:6" x14ac:dyDescent="0.25">
      <c r="A58" t="s">
        <v>84</v>
      </c>
      <c r="C58" t="s">
        <v>744</v>
      </c>
      <c r="D58">
        <v>1.02586</v>
      </c>
      <c r="E58" t="s">
        <v>47</v>
      </c>
      <c r="F58">
        <v>0.27404546885777298</v>
      </c>
    </row>
    <row r="59" spans="1:6" x14ac:dyDescent="0.25">
      <c r="A59" t="s">
        <v>55</v>
      </c>
      <c r="C59" t="s">
        <v>732</v>
      </c>
      <c r="D59">
        <v>1.01406</v>
      </c>
      <c r="E59" t="s">
        <v>11</v>
      </c>
      <c r="F59">
        <v>0.29329032544453898</v>
      </c>
    </row>
    <row r="60" spans="1:6" x14ac:dyDescent="0.25">
      <c r="A60" t="s">
        <v>53</v>
      </c>
      <c r="C60" t="s">
        <v>817</v>
      </c>
      <c r="D60">
        <v>1.0128299999999999</v>
      </c>
      <c r="E60" t="s">
        <v>44</v>
      </c>
      <c r="F60">
        <v>0.29329032544453898</v>
      </c>
    </row>
    <row r="61" spans="1:6" x14ac:dyDescent="0.25">
      <c r="A61" t="s">
        <v>41</v>
      </c>
      <c r="C61" t="s">
        <v>818</v>
      </c>
      <c r="D61">
        <v>1.00939</v>
      </c>
      <c r="E61" t="s">
        <v>46</v>
      </c>
      <c r="F61">
        <v>0.30325542453287802</v>
      </c>
    </row>
    <row r="62" spans="1:6" x14ac:dyDescent="0.25">
      <c r="E62" t="s">
        <v>105</v>
      </c>
      <c r="F62">
        <v>0.31344766454096101</v>
      </c>
    </row>
    <row r="63" spans="1:6" x14ac:dyDescent="0.25">
      <c r="E63" t="s">
        <v>51</v>
      </c>
      <c r="F63">
        <v>0.35651350863777598</v>
      </c>
    </row>
    <row r="64" spans="1:6" x14ac:dyDescent="0.25">
      <c r="E64" t="s">
        <v>102</v>
      </c>
      <c r="F64">
        <v>0.36777288668290498</v>
      </c>
    </row>
    <row r="65" spans="5:6" x14ac:dyDescent="0.25">
      <c r="E65" t="s">
        <v>81</v>
      </c>
      <c r="F65">
        <v>0.37925087235092603</v>
      </c>
    </row>
    <row r="66" spans="5:6" x14ac:dyDescent="0.25">
      <c r="E66" t="s">
        <v>84</v>
      </c>
      <c r="F66">
        <v>0.40284973669109098</v>
      </c>
    </row>
    <row r="67" spans="5:6" x14ac:dyDescent="0.25">
      <c r="E67" t="s">
        <v>31</v>
      </c>
      <c r="F67">
        <v>0.40284973669109098</v>
      </c>
    </row>
    <row r="68" spans="5:6" x14ac:dyDescent="0.25">
      <c r="E68" t="s">
        <v>106</v>
      </c>
      <c r="F68">
        <v>0.414963347059152</v>
      </c>
    </row>
    <row r="69" spans="5:6" x14ac:dyDescent="0.25">
      <c r="E69" t="s">
        <v>109</v>
      </c>
      <c r="F69">
        <v>0.43979822308598898</v>
      </c>
    </row>
    <row r="70" spans="5:6" x14ac:dyDescent="0.25">
      <c r="E70" t="s">
        <v>111</v>
      </c>
      <c r="F70">
        <v>0.43979822308598898</v>
      </c>
    </row>
    <row r="71" spans="5:6" x14ac:dyDescent="0.25">
      <c r="E71" t="s">
        <v>119</v>
      </c>
      <c r="F71">
        <v>0.47206030527815002</v>
      </c>
    </row>
    <row r="72" spans="5:6" x14ac:dyDescent="0.25">
      <c r="E72" t="s">
        <v>90</v>
      </c>
      <c r="F72">
        <v>0.50561292813111702</v>
      </c>
    </row>
    <row r="73" spans="5:6" x14ac:dyDescent="0.25">
      <c r="E73" t="s">
        <v>82</v>
      </c>
      <c r="F73">
        <v>0.51922919273651802</v>
      </c>
    </row>
    <row r="74" spans="5:6" x14ac:dyDescent="0.25">
      <c r="E74" t="s">
        <v>18</v>
      </c>
      <c r="F74">
        <v>0.58294193589632204</v>
      </c>
    </row>
    <row r="75" spans="5:6" x14ac:dyDescent="0.25">
      <c r="E75" t="s">
        <v>115</v>
      </c>
      <c r="F75">
        <v>0.58294193589632204</v>
      </c>
    </row>
    <row r="76" spans="5:6" x14ac:dyDescent="0.25">
      <c r="E76" t="s">
        <v>121</v>
      </c>
      <c r="F76">
        <v>0.58294193589632204</v>
      </c>
    </row>
    <row r="77" spans="5:6" x14ac:dyDescent="0.25">
      <c r="E77" t="s">
        <v>39</v>
      </c>
      <c r="F77">
        <v>0.58963904696302105</v>
      </c>
    </row>
    <row r="78" spans="5:6" x14ac:dyDescent="0.25">
      <c r="E78" t="s">
        <v>87</v>
      </c>
      <c r="F78">
        <v>0.58963904696302105</v>
      </c>
    </row>
    <row r="79" spans="5:6" x14ac:dyDescent="0.25">
      <c r="E79" t="s">
        <v>38</v>
      </c>
      <c r="F79">
        <v>0.60413309233438295</v>
      </c>
    </row>
    <row r="80" spans="5:6" x14ac:dyDescent="0.25">
      <c r="E80" t="s">
        <v>29</v>
      </c>
      <c r="F80">
        <v>0.61874517010100305</v>
      </c>
    </row>
    <row r="81" spans="5:6" x14ac:dyDescent="0.25">
      <c r="E81" t="s">
        <v>83</v>
      </c>
      <c r="F81">
        <v>0.63266651138618202</v>
      </c>
    </row>
    <row r="82" spans="5:6" x14ac:dyDescent="0.25">
      <c r="E82" t="s">
        <v>116</v>
      </c>
      <c r="F82">
        <v>0.63266651138618202</v>
      </c>
    </row>
    <row r="83" spans="5:6" x14ac:dyDescent="0.25">
      <c r="E83" t="s">
        <v>94</v>
      </c>
      <c r="F83">
        <v>0.63266651138618202</v>
      </c>
    </row>
    <row r="84" spans="5:6" x14ac:dyDescent="0.25">
      <c r="E84" t="s">
        <v>15</v>
      </c>
      <c r="F84">
        <v>0.63266651138618202</v>
      </c>
    </row>
    <row r="85" spans="5:6" x14ac:dyDescent="0.25">
      <c r="E85" t="s">
        <v>97</v>
      </c>
      <c r="F85">
        <v>0.64740962936041202</v>
      </c>
    </row>
    <row r="86" spans="5:6" x14ac:dyDescent="0.25">
      <c r="E86" t="s">
        <v>120</v>
      </c>
      <c r="F86">
        <v>0.65453553999675895</v>
      </c>
    </row>
    <row r="87" spans="5:6" x14ac:dyDescent="0.25">
      <c r="E87" t="s">
        <v>33</v>
      </c>
      <c r="F87">
        <v>0.65453553999675895</v>
      </c>
    </row>
    <row r="88" spans="5:6" x14ac:dyDescent="0.25">
      <c r="E88" t="s">
        <v>118</v>
      </c>
      <c r="F88">
        <v>0.66174643228369101</v>
      </c>
    </row>
    <row r="89" spans="5:6" x14ac:dyDescent="0.25">
      <c r="E89" t="s">
        <v>110</v>
      </c>
      <c r="F89">
        <v>0.66174643228369101</v>
      </c>
    </row>
    <row r="90" spans="5:6" x14ac:dyDescent="0.25">
      <c r="E90" t="s">
        <v>96</v>
      </c>
      <c r="F90">
        <v>0.669029499425285</v>
      </c>
    </row>
    <row r="91" spans="5:6" x14ac:dyDescent="0.25">
      <c r="E91" t="s">
        <v>40</v>
      </c>
      <c r="F91">
        <v>0.669029499425285</v>
      </c>
    </row>
    <row r="92" spans="5:6" x14ac:dyDescent="0.25">
      <c r="E92" t="s">
        <v>2</v>
      </c>
      <c r="F92">
        <v>0.68380518602241203</v>
      </c>
    </row>
    <row r="93" spans="5:6" x14ac:dyDescent="0.25">
      <c r="E93" t="s">
        <v>95</v>
      </c>
      <c r="F93">
        <v>0.69111592200869898</v>
      </c>
    </row>
    <row r="94" spans="5:6" x14ac:dyDescent="0.25">
      <c r="E94" t="s">
        <v>10</v>
      </c>
      <c r="F94">
        <v>0.69111592200869898</v>
      </c>
    </row>
    <row r="95" spans="5:6" x14ac:dyDescent="0.25">
      <c r="E95" t="s">
        <v>43</v>
      </c>
      <c r="F95">
        <v>0.72785778686797697</v>
      </c>
    </row>
    <row r="96" spans="5:6" x14ac:dyDescent="0.25">
      <c r="E96" t="s">
        <v>92</v>
      </c>
      <c r="F96">
        <v>0.72785778686797697</v>
      </c>
    </row>
    <row r="97" spans="5:6" x14ac:dyDescent="0.25">
      <c r="E97" t="s">
        <v>86</v>
      </c>
      <c r="F97">
        <v>0.72785778686797697</v>
      </c>
    </row>
    <row r="98" spans="5:6" x14ac:dyDescent="0.25">
      <c r="E98" t="s">
        <v>20</v>
      </c>
      <c r="F98">
        <v>0.72785778686797697</v>
      </c>
    </row>
    <row r="99" spans="5:6" x14ac:dyDescent="0.25">
      <c r="E99" t="s">
        <v>79</v>
      </c>
      <c r="F99">
        <v>0.72785778686797697</v>
      </c>
    </row>
    <row r="100" spans="5:6" x14ac:dyDescent="0.25">
      <c r="E100" t="s">
        <v>117</v>
      </c>
      <c r="F100">
        <v>0.72785778686797697</v>
      </c>
    </row>
    <row r="101" spans="5:6" x14ac:dyDescent="0.25">
      <c r="E101" t="s">
        <v>91</v>
      </c>
      <c r="F101">
        <v>0.72785778686797697</v>
      </c>
    </row>
    <row r="102" spans="5:6" x14ac:dyDescent="0.25">
      <c r="E102" t="s">
        <v>26</v>
      </c>
      <c r="F102">
        <v>0.76456986026485596</v>
      </c>
    </row>
    <row r="103" spans="5:6" x14ac:dyDescent="0.25">
      <c r="E103" t="s">
        <v>80</v>
      </c>
      <c r="F103">
        <v>0.77165706652146004</v>
      </c>
    </row>
    <row r="104" spans="5:6" x14ac:dyDescent="0.25">
      <c r="E104" t="s">
        <v>89</v>
      </c>
      <c r="F104">
        <v>0.77165706652146004</v>
      </c>
    </row>
    <row r="105" spans="5:6" x14ac:dyDescent="0.25">
      <c r="E105" t="s">
        <v>23</v>
      </c>
      <c r="F105">
        <v>0.79316535984818304</v>
      </c>
    </row>
    <row r="106" spans="5:6" x14ac:dyDescent="0.25">
      <c r="E106" t="s">
        <v>103</v>
      </c>
      <c r="F106">
        <v>0.79316535984818304</v>
      </c>
    </row>
    <row r="107" spans="5:6" x14ac:dyDescent="0.25">
      <c r="E107" t="s">
        <v>27</v>
      </c>
      <c r="F107">
        <v>0.79316535984818304</v>
      </c>
    </row>
    <row r="108" spans="5:6" x14ac:dyDescent="0.25">
      <c r="E108" t="s">
        <v>101</v>
      </c>
      <c r="F108">
        <v>0.807558661946154</v>
      </c>
    </row>
    <row r="109" spans="5:6" x14ac:dyDescent="0.25">
      <c r="E109" t="s">
        <v>104</v>
      </c>
      <c r="F109">
        <v>0.84266720322043298</v>
      </c>
    </row>
    <row r="110" spans="5:6" x14ac:dyDescent="0.25">
      <c r="E110" t="s">
        <v>4</v>
      </c>
      <c r="F110">
        <v>0.84266720322043298</v>
      </c>
    </row>
    <row r="111" spans="5:6" x14ac:dyDescent="0.25">
      <c r="E111" t="s">
        <v>108</v>
      </c>
      <c r="F111">
        <v>0.84266720322043298</v>
      </c>
    </row>
    <row r="112" spans="5:6" x14ac:dyDescent="0.25">
      <c r="E112" t="s">
        <v>112</v>
      </c>
      <c r="F112">
        <v>0.84266720322043298</v>
      </c>
    </row>
    <row r="113" spans="5:6" x14ac:dyDescent="0.25">
      <c r="E113" t="s">
        <v>93</v>
      </c>
      <c r="F113">
        <v>0.87839241349266906</v>
      </c>
    </row>
    <row r="114" spans="5:6" x14ac:dyDescent="0.25">
      <c r="E114" t="s">
        <v>13</v>
      </c>
      <c r="F114">
        <v>0.91401883490177305</v>
      </c>
    </row>
    <row r="115" spans="5:6" x14ac:dyDescent="0.25">
      <c r="E115" t="s">
        <v>88</v>
      </c>
      <c r="F115">
        <v>0.94944224160024804</v>
      </c>
    </row>
    <row r="116" spans="5:6" x14ac:dyDescent="0.25">
      <c r="E116" t="s">
        <v>99</v>
      </c>
      <c r="F116">
        <v>0.96284080213008405</v>
      </c>
    </row>
    <row r="117" spans="5:6" x14ac:dyDescent="0.25">
      <c r="E117" t="s">
        <v>32</v>
      </c>
      <c r="F117">
        <v>0.96772883458302505</v>
      </c>
    </row>
    <row r="118" spans="5:6" x14ac:dyDescent="0.25">
      <c r="E118" t="s">
        <v>3</v>
      </c>
      <c r="F118">
        <v>0.96772883458302505</v>
      </c>
    </row>
    <row r="119" spans="5:6" x14ac:dyDescent="0.25">
      <c r="E119" t="s">
        <v>114</v>
      </c>
      <c r="F119">
        <v>0.98529080707166505</v>
      </c>
    </row>
    <row r="120" spans="5:6" x14ac:dyDescent="0.25">
      <c r="E120" t="s">
        <v>113</v>
      </c>
      <c r="F120">
        <v>0.98529080707166505</v>
      </c>
    </row>
    <row r="121" spans="5:6" x14ac:dyDescent="0.25">
      <c r="E121" t="s">
        <v>107</v>
      </c>
      <c r="F121">
        <v>0.98529080707166505</v>
      </c>
    </row>
    <row r="122" spans="5:6" x14ac:dyDescent="0.25">
      <c r="E122" t="s">
        <v>14</v>
      </c>
      <c r="F122">
        <v>0.99789002184806896</v>
      </c>
    </row>
    <row r="123" spans="5:6" x14ac:dyDescent="0.25">
      <c r="E123" t="s">
        <v>100</v>
      </c>
      <c r="F1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4AC1-0C14-4EDD-95CA-ABBDD747E7F9}">
  <dimension ref="A1:H123"/>
  <sheetViews>
    <sheetView workbookViewId="0">
      <selection activeCell="C1" sqref="A1:XFD1"/>
    </sheetView>
  </sheetViews>
  <sheetFormatPr defaultRowHeight="15" x14ac:dyDescent="0.25"/>
  <cols>
    <col min="1" max="1" width="38.5703125" customWidth="1"/>
    <col min="2" max="2" width="43.140625" customWidth="1"/>
    <col min="3" max="3" width="21.42578125" customWidth="1"/>
    <col min="4" max="4" width="20.42578125" customWidth="1"/>
    <col min="5" max="5" width="26.140625" customWidth="1"/>
    <col min="6" max="6" width="26.28515625" customWidth="1"/>
  </cols>
  <sheetData>
    <row r="1" spans="1:8" x14ac:dyDescent="0.25">
      <c r="A1" t="s">
        <v>659</v>
      </c>
      <c r="B1" t="s">
        <v>659</v>
      </c>
      <c r="C1" t="s">
        <v>801</v>
      </c>
      <c r="D1" t="s">
        <v>662</v>
      </c>
      <c r="F1" t="s">
        <v>663</v>
      </c>
      <c r="G1" t="s">
        <v>658</v>
      </c>
    </row>
    <row r="2" spans="1:8" x14ac:dyDescent="0.25">
      <c r="A2" t="s">
        <v>59</v>
      </c>
      <c r="B2" t="s">
        <v>696</v>
      </c>
      <c r="C2" t="s">
        <v>728</v>
      </c>
      <c r="D2">
        <v>1.8370200000000001</v>
      </c>
      <c r="E2" t="s">
        <v>62</v>
      </c>
      <c r="F2">
        <v>2.40531850248813E-4</v>
      </c>
      <c r="G2">
        <f>VLOOKUP(E2,$A$2:$D$86,4,FALSE)</f>
        <v>1.5391999999999999</v>
      </c>
      <c r="H2" t="str">
        <f>VLOOKUP(E2,$A$2:$C$81, 3, FALSE)</f>
        <v>HMDB0000784</v>
      </c>
    </row>
    <row r="3" spans="1:8" x14ac:dyDescent="0.25">
      <c r="A3" t="s">
        <v>58</v>
      </c>
      <c r="B3" t="s">
        <v>697</v>
      </c>
      <c r="C3" t="s">
        <v>729</v>
      </c>
      <c r="D3">
        <v>1.8370200000000001</v>
      </c>
      <c r="E3" t="s">
        <v>56</v>
      </c>
      <c r="F3">
        <v>4.2982213600889097E-3</v>
      </c>
      <c r="G3">
        <f t="shared" ref="G3:G22" si="0">VLOOKUP(E3,$A$2:$D$86,4,FALSE)</f>
        <v>1.1693899999999999</v>
      </c>
      <c r="H3" t="str">
        <f t="shared" ref="H3:H22" si="1">VLOOKUP(E3,$A$2:$C$81, 3, FALSE)</f>
        <v>HMDB0001138</v>
      </c>
    </row>
    <row r="4" spans="1:8" x14ac:dyDescent="0.25">
      <c r="A4" t="s">
        <v>61</v>
      </c>
      <c r="B4" t="s">
        <v>694</v>
      </c>
      <c r="C4" s="16" t="s">
        <v>767</v>
      </c>
      <c r="D4">
        <v>1.72095</v>
      </c>
      <c r="E4" t="s">
        <v>63</v>
      </c>
      <c r="F4">
        <v>4.4202791428798903E-3</v>
      </c>
      <c r="G4">
        <f t="shared" si="0"/>
        <v>1.0391900000000001</v>
      </c>
      <c r="H4" t="str">
        <f t="shared" si="1"/>
        <v>HMDB0003331</v>
      </c>
    </row>
    <row r="5" spans="1:8" x14ac:dyDescent="0.25">
      <c r="A5" t="s">
        <v>49</v>
      </c>
      <c r="B5" t="s">
        <v>705</v>
      </c>
      <c r="C5" t="s">
        <v>740</v>
      </c>
      <c r="D5">
        <v>1.6405700000000001</v>
      </c>
      <c r="E5" t="s">
        <v>65</v>
      </c>
      <c r="F5">
        <v>4.4202791428798903E-3</v>
      </c>
      <c r="G5">
        <f t="shared" si="0"/>
        <v>1.2144999999999999</v>
      </c>
      <c r="H5" t="str">
        <f t="shared" si="1"/>
        <v>HMDB0002123</v>
      </c>
    </row>
    <row r="6" spans="1:8" x14ac:dyDescent="0.25">
      <c r="A6" t="s">
        <v>11</v>
      </c>
      <c r="B6" t="s">
        <v>11</v>
      </c>
      <c r="C6" t="s">
        <v>803</v>
      </c>
      <c r="D6">
        <v>1.59334</v>
      </c>
      <c r="E6" t="s">
        <v>61</v>
      </c>
      <c r="F6">
        <v>4.4202791428798903E-3</v>
      </c>
      <c r="G6">
        <f t="shared" si="0"/>
        <v>1.72095</v>
      </c>
      <c r="H6" t="str">
        <f t="shared" si="1"/>
        <v>HMDB0000893</v>
      </c>
    </row>
    <row r="7" spans="1:8" x14ac:dyDescent="0.25">
      <c r="A7" t="s">
        <v>45</v>
      </c>
      <c r="B7" t="s">
        <v>780</v>
      </c>
      <c r="C7" t="s">
        <v>802</v>
      </c>
      <c r="D7">
        <v>1.58002</v>
      </c>
      <c r="E7" t="s">
        <v>54</v>
      </c>
      <c r="F7">
        <v>4.4202791428798903E-3</v>
      </c>
      <c r="G7">
        <f t="shared" si="0"/>
        <v>1.22414</v>
      </c>
      <c r="H7" t="str">
        <f t="shared" si="1"/>
        <v>HMDB0000500</v>
      </c>
    </row>
    <row r="8" spans="1:8" x14ac:dyDescent="0.25">
      <c r="A8" t="s">
        <v>71</v>
      </c>
      <c r="B8" t="s">
        <v>782</v>
      </c>
      <c r="C8" t="s">
        <v>805</v>
      </c>
      <c r="D8">
        <v>1.54928</v>
      </c>
      <c r="E8" t="s">
        <v>59</v>
      </c>
      <c r="F8">
        <v>4.47909603606897E-3</v>
      </c>
      <c r="G8">
        <f t="shared" si="0"/>
        <v>1.8370200000000001</v>
      </c>
      <c r="H8" t="str">
        <f t="shared" si="1"/>
        <v>HMDB0000752</v>
      </c>
    </row>
    <row r="9" spans="1:8" x14ac:dyDescent="0.25">
      <c r="A9" t="s">
        <v>62</v>
      </c>
      <c r="B9" t="s">
        <v>704</v>
      </c>
      <c r="C9" t="s">
        <v>737</v>
      </c>
      <c r="D9">
        <v>1.5391999999999999</v>
      </c>
      <c r="E9" t="s">
        <v>58</v>
      </c>
      <c r="F9">
        <v>4.47909603606897E-3</v>
      </c>
      <c r="G9">
        <f t="shared" si="0"/>
        <v>1.8370200000000001</v>
      </c>
      <c r="H9" t="str">
        <f t="shared" si="1"/>
        <v>HMDB0000448</v>
      </c>
    </row>
    <row r="10" spans="1:8" x14ac:dyDescent="0.25">
      <c r="A10" t="s">
        <v>43</v>
      </c>
      <c r="B10" t="s">
        <v>692</v>
      </c>
      <c r="C10" s="16" t="s">
        <v>764</v>
      </c>
      <c r="D10">
        <v>1.5197000000000001</v>
      </c>
      <c r="E10" t="s">
        <v>1</v>
      </c>
      <c r="F10">
        <v>6.1066397981431901E-3</v>
      </c>
      <c r="G10">
        <f t="shared" si="0"/>
        <v>1.41205</v>
      </c>
      <c r="H10" t="str">
        <f t="shared" si="1"/>
        <v>HMDB0000755</v>
      </c>
    </row>
    <row r="11" spans="1:8" x14ac:dyDescent="0.25">
      <c r="A11" t="s">
        <v>21</v>
      </c>
      <c r="B11" t="s">
        <v>795</v>
      </c>
      <c r="C11" t="s">
        <v>766</v>
      </c>
      <c r="D11">
        <v>1.50196</v>
      </c>
      <c r="E11" t="s">
        <v>0</v>
      </c>
      <c r="F11">
        <v>6.1066397981431901E-3</v>
      </c>
      <c r="G11">
        <f t="shared" si="0"/>
        <v>1.41205</v>
      </c>
      <c r="H11" t="str">
        <f t="shared" si="1"/>
        <v>HMDB0002643</v>
      </c>
    </row>
    <row r="12" spans="1:8" x14ac:dyDescent="0.25">
      <c r="A12" t="s">
        <v>44</v>
      </c>
      <c r="B12" t="s">
        <v>44</v>
      </c>
      <c r="C12" t="s">
        <v>691</v>
      </c>
      <c r="D12">
        <v>1.4664200000000001</v>
      </c>
      <c r="E12" t="s">
        <v>37</v>
      </c>
      <c r="F12">
        <v>6.1066397981431901E-3</v>
      </c>
      <c r="G12">
        <f t="shared" si="0"/>
        <v>1.13548</v>
      </c>
      <c r="H12" t="str">
        <f t="shared" si="1"/>
        <v>HMDB0000512</v>
      </c>
    </row>
    <row r="13" spans="1:8" x14ac:dyDescent="0.25">
      <c r="A13" t="s">
        <v>17</v>
      </c>
      <c r="B13" t="s">
        <v>17</v>
      </c>
      <c r="C13" t="s">
        <v>760</v>
      </c>
      <c r="D13">
        <v>1.44347</v>
      </c>
      <c r="E13" t="s">
        <v>52</v>
      </c>
      <c r="F13">
        <v>6.1066397981431901E-3</v>
      </c>
      <c r="G13" t="e">
        <f t="shared" si="0"/>
        <v>#N/A</v>
      </c>
      <c r="H13" t="e">
        <f t="shared" si="1"/>
        <v>#N/A</v>
      </c>
    </row>
    <row r="14" spans="1:8" x14ac:dyDescent="0.25">
      <c r="A14" t="s">
        <v>77</v>
      </c>
      <c r="B14" t="s">
        <v>788</v>
      </c>
      <c r="C14" s="16" t="s">
        <v>827</v>
      </c>
      <c r="D14">
        <v>1.4334</v>
      </c>
      <c r="E14" t="s">
        <v>45</v>
      </c>
      <c r="F14">
        <v>1.6031378987092799E-2</v>
      </c>
      <c r="G14">
        <f t="shared" si="0"/>
        <v>1.58002</v>
      </c>
      <c r="H14" t="str">
        <f t="shared" si="1"/>
        <v>HMDB0000148</v>
      </c>
    </row>
    <row r="15" spans="1:8" x14ac:dyDescent="0.25">
      <c r="A15" t="s">
        <v>1</v>
      </c>
      <c r="B15" t="s">
        <v>786</v>
      </c>
      <c r="C15" t="s">
        <v>809</v>
      </c>
      <c r="D15">
        <v>1.41205</v>
      </c>
      <c r="E15" t="s">
        <v>50</v>
      </c>
      <c r="F15">
        <v>2.40832515061624E-2</v>
      </c>
      <c r="G15" t="e">
        <f t="shared" si="0"/>
        <v>#N/A</v>
      </c>
      <c r="H15" t="e">
        <f t="shared" si="1"/>
        <v>#N/A</v>
      </c>
    </row>
    <row r="16" spans="1:8" x14ac:dyDescent="0.25">
      <c r="A16" t="s">
        <v>0</v>
      </c>
      <c r="B16" t="s">
        <v>830</v>
      </c>
      <c r="C16" s="16" t="s">
        <v>822</v>
      </c>
      <c r="D16">
        <v>1.41205</v>
      </c>
      <c r="E16" t="s">
        <v>72</v>
      </c>
      <c r="F16">
        <v>2.52482427929809E-2</v>
      </c>
      <c r="G16">
        <f t="shared" si="0"/>
        <v>1.0116099999999999</v>
      </c>
      <c r="H16" t="str">
        <f t="shared" si="1"/>
        <v>HMDB0000881</v>
      </c>
    </row>
    <row r="17" spans="1:8" x14ac:dyDescent="0.25">
      <c r="A17" t="s">
        <v>106</v>
      </c>
      <c r="B17" t="s">
        <v>781</v>
      </c>
      <c r="C17" s="16" t="s">
        <v>819</v>
      </c>
      <c r="D17">
        <v>1.3169999999999999</v>
      </c>
      <c r="E17" t="s">
        <v>111</v>
      </c>
      <c r="F17">
        <v>2.6546417935329698E-2</v>
      </c>
      <c r="G17">
        <f t="shared" si="0"/>
        <v>1.0110699999999999</v>
      </c>
      <c r="H17" t="str">
        <f t="shared" si="1"/>
        <v>HMDB0061112</v>
      </c>
    </row>
    <row r="18" spans="1:8" x14ac:dyDescent="0.25">
      <c r="A18" t="s">
        <v>9</v>
      </c>
      <c r="B18" t="s">
        <v>789</v>
      </c>
      <c r="C18" t="s">
        <v>813</v>
      </c>
      <c r="D18">
        <v>1.2882199999999999</v>
      </c>
      <c r="E18" t="s">
        <v>55</v>
      </c>
      <c r="F18">
        <v>3.8929595238102403E-2</v>
      </c>
      <c r="G18" t="e">
        <f t="shared" si="0"/>
        <v>#N/A</v>
      </c>
      <c r="H18" t="e">
        <f t="shared" si="1"/>
        <v>#N/A</v>
      </c>
    </row>
    <row r="19" spans="1:8" x14ac:dyDescent="0.25">
      <c r="A19" t="s">
        <v>24</v>
      </c>
      <c r="B19" t="s">
        <v>24</v>
      </c>
      <c r="C19" s="16" t="s">
        <v>820</v>
      </c>
      <c r="D19">
        <v>1.28149</v>
      </c>
      <c r="E19" t="s">
        <v>36</v>
      </c>
      <c r="F19">
        <v>4.09261088663955E-2</v>
      </c>
      <c r="G19" t="e">
        <f t="shared" si="0"/>
        <v>#N/A</v>
      </c>
      <c r="H19" t="e">
        <f t="shared" si="1"/>
        <v>#N/A</v>
      </c>
    </row>
    <row r="20" spans="1:8" ht="15.75" thickBot="1" x14ac:dyDescent="0.3">
      <c r="A20" t="s">
        <v>78</v>
      </c>
      <c r="B20" t="s">
        <v>783</v>
      </c>
      <c r="C20" t="s">
        <v>807</v>
      </c>
      <c r="D20">
        <v>1.27603</v>
      </c>
      <c r="E20" t="s">
        <v>71</v>
      </c>
      <c r="F20">
        <v>4.7834802568671002E-2</v>
      </c>
      <c r="G20">
        <f t="shared" si="0"/>
        <v>1.54928</v>
      </c>
      <c r="H20" t="str">
        <f t="shared" si="1"/>
        <v>HMDB0000391</v>
      </c>
    </row>
    <row r="21" spans="1:8" ht="15.75" thickBot="1" x14ac:dyDescent="0.3">
      <c r="A21" t="s">
        <v>73</v>
      </c>
      <c r="B21" t="s">
        <v>73</v>
      </c>
      <c r="C21" s="17" t="s">
        <v>823</v>
      </c>
      <c r="D21">
        <v>1.2618199999999999</v>
      </c>
      <c r="E21" t="s">
        <v>16</v>
      </c>
      <c r="F21">
        <v>6.5209595345591606E-2</v>
      </c>
      <c r="G21" t="e">
        <f t="shared" si="0"/>
        <v>#N/A</v>
      </c>
      <c r="H21" t="e">
        <f t="shared" si="1"/>
        <v>#N/A</v>
      </c>
    </row>
    <row r="22" spans="1:8" x14ac:dyDescent="0.25">
      <c r="A22" t="s">
        <v>54</v>
      </c>
      <c r="B22" t="s">
        <v>698</v>
      </c>
      <c r="C22" t="s">
        <v>731</v>
      </c>
      <c r="D22">
        <v>1.22414</v>
      </c>
      <c r="E22" t="s">
        <v>53</v>
      </c>
      <c r="F22">
        <v>6.5209595345591606E-2</v>
      </c>
      <c r="G22">
        <f t="shared" si="0"/>
        <v>1.00213</v>
      </c>
      <c r="H22" t="str">
        <f t="shared" si="1"/>
        <v>HMDB0013173</v>
      </c>
    </row>
    <row r="23" spans="1:8" x14ac:dyDescent="0.25">
      <c r="A23" t="s">
        <v>65</v>
      </c>
      <c r="B23" t="s">
        <v>708</v>
      </c>
      <c r="C23" t="s">
        <v>771</v>
      </c>
      <c r="D23">
        <v>1.2144999999999999</v>
      </c>
      <c r="E23" t="s">
        <v>49</v>
      </c>
      <c r="F23">
        <v>6.5209595345591606E-2</v>
      </c>
    </row>
    <row r="24" spans="1:8" x14ac:dyDescent="0.25">
      <c r="A24" t="s">
        <v>33</v>
      </c>
      <c r="B24" t="s">
        <v>702</v>
      </c>
      <c r="C24" t="s">
        <v>736</v>
      </c>
      <c r="D24">
        <v>1.19295</v>
      </c>
      <c r="E24" t="s">
        <v>35</v>
      </c>
      <c r="F24">
        <v>6.5209595345591606E-2</v>
      </c>
    </row>
    <row r="25" spans="1:8" x14ac:dyDescent="0.25">
      <c r="A25" t="s">
        <v>70</v>
      </c>
      <c r="B25" t="s">
        <v>724</v>
      </c>
      <c r="C25" t="s">
        <v>763</v>
      </c>
      <c r="D25">
        <v>1.1898</v>
      </c>
      <c r="E25" t="s">
        <v>6</v>
      </c>
      <c r="F25">
        <v>6.6048367296892896E-2</v>
      </c>
    </row>
    <row r="26" spans="1:8" x14ac:dyDescent="0.25">
      <c r="A26" t="s">
        <v>79</v>
      </c>
      <c r="B26" t="s">
        <v>79</v>
      </c>
      <c r="C26" t="s">
        <v>812</v>
      </c>
      <c r="D26">
        <v>1.1850099999999999</v>
      </c>
      <c r="E26" t="s">
        <v>64</v>
      </c>
      <c r="F26">
        <v>6.6048367296892896E-2</v>
      </c>
    </row>
    <row r="27" spans="1:8" x14ac:dyDescent="0.25">
      <c r="A27" t="s">
        <v>56</v>
      </c>
      <c r="B27" t="s">
        <v>701</v>
      </c>
      <c r="C27" t="s">
        <v>735</v>
      </c>
      <c r="D27">
        <v>1.1693899999999999</v>
      </c>
      <c r="E27" t="s">
        <v>48</v>
      </c>
      <c r="F27">
        <v>8.4091956915127899E-2</v>
      </c>
    </row>
    <row r="28" spans="1:8" x14ac:dyDescent="0.25">
      <c r="A28" t="s">
        <v>60</v>
      </c>
      <c r="B28" t="s">
        <v>60</v>
      </c>
      <c r="C28" s="16" t="s">
        <v>765</v>
      </c>
      <c r="D28">
        <v>1.1617599999999999</v>
      </c>
      <c r="E28" t="s">
        <v>70</v>
      </c>
      <c r="F28">
        <v>0.111562338219408</v>
      </c>
    </row>
    <row r="29" spans="1:8" x14ac:dyDescent="0.25">
      <c r="A29" t="s">
        <v>80</v>
      </c>
      <c r="B29" t="s">
        <v>80</v>
      </c>
      <c r="C29" t="s">
        <v>810</v>
      </c>
      <c r="D29">
        <v>1.1377699999999999</v>
      </c>
      <c r="E29" t="s">
        <v>9</v>
      </c>
      <c r="F29">
        <v>0.111562338219408</v>
      </c>
    </row>
    <row r="30" spans="1:8" x14ac:dyDescent="0.25">
      <c r="A30" t="s">
        <v>37</v>
      </c>
      <c r="B30" t="s">
        <v>37</v>
      </c>
      <c r="C30" t="s">
        <v>832</v>
      </c>
      <c r="D30">
        <v>1.13548</v>
      </c>
      <c r="E30" t="s">
        <v>17</v>
      </c>
      <c r="F30">
        <v>0.115862172513871</v>
      </c>
    </row>
    <row r="31" spans="1:8" x14ac:dyDescent="0.25">
      <c r="A31" t="s">
        <v>93</v>
      </c>
      <c r="B31" t="s">
        <v>93</v>
      </c>
      <c r="C31" t="s">
        <v>746</v>
      </c>
      <c r="D31">
        <v>1.09697</v>
      </c>
      <c r="E31" t="s">
        <v>60</v>
      </c>
      <c r="F31">
        <v>0.115862172513871</v>
      </c>
    </row>
    <row r="32" spans="1:8" x14ac:dyDescent="0.25">
      <c r="A32" t="s">
        <v>87</v>
      </c>
      <c r="B32" t="s">
        <v>784</v>
      </c>
      <c r="C32" s="16" t="s">
        <v>821</v>
      </c>
      <c r="D32">
        <v>1.09416</v>
      </c>
      <c r="E32" t="s">
        <v>110</v>
      </c>
      <c r="F32">
        <v>0.115862172513871</v>
      </c>
    </row>
    <row r="33" spans="1:6" x14ac:dyDescent="0.25">
      <c r="A33" t="s">
        <v>22</v>
      </c>
      <c r="B33" t="s">
        <v>22</v>
      </c>
      <c r="C33" t="s">
        <v>761</v>
      </c>
      <c r="D33">
        <v>1.09388</v>
      </c>
      <c r="E33" t="s">
        <v>24</v>
      </c>
      <c r="F33">
        <v>0.115862172513871</v>
      </c>
    </row>
    <row r="34" spans="1:6" x14ac:dyDescent="0.25">
      <c r="A34" t="s">
        <v>83</v>
      </c>
      <c r="B34" t="s">
        <v>83</v>
      </c>
      <c r="C34" t="s">
        <v>757</v>
      </c>
      <c r="D34">
        <v>1.0898000000000001</v>
      </c>
      <c r="E34" t="s">
        <v>77</v>
      </c>
      <c r="F34">
        <v>0.122141710732994</v>
      </c>
    </row>
    <row r="35" spans="1:6" x14ac:dyDescent="0.25">
      <c r="A35" t="s">
        <v>119</v>
      </c>
      <c r="B35" t="s">
        <v>790</v>
      </c>
      <c r="C35" s="16" t="s">
        <v>825</v>
      </c>
      <c r="D35">
        <v>1.0782499999999999</v>
      </c>
      <c r="E35" t="s">
        <v>109</v>
      </c>
      <c r="F35">
        <v>0.12875990887327901</v>
      </c>
    </row>
    <row r="36" spans="1:6" x14ac:dyDescent="0.25">
      <c r="A36" t="s">
        <v>66</v>
      </c>
      <c r="B36" t="s">
        <v>785</v>
      </c>
      <c r="C36" t="s">
        <v>808</v>
      </c>
      <c r="D36">
        <v>1.05457</v>
      </c>
      <c r="E36" t="s">
        <v>11</v>
      </c>
      <c r="F36">
        <v>0.13569726915838401</v>
      </c>
    </row>
    <row r="37" spans="1:6" x14ac:dyDescent="0.25">
      <c r="A37" t="s">
        <v>109</v>
      </c>
      <c r="B37" t="s">
        <v>715</v>
      </c>
      <c r="C37" t="s">
        <v>748</v>
      </c>
      <c r="D37">
        <v>1.0396000000000001</v>
      </c>
      <c r="E37" t="s">
        <v>108</v>
      </c>
      <c r="F37">
        <v>0.154743857959739</v>
      </c>
    </row>
    <row r="38" spans="1:6" x14ac:dyDescent="0.25">
      <c r="A38" t="s">
        <v>63</v>
      </c>
      <c r="B38" t="s">
        <v>63</v>
      </c>
      <c r="C38" s="16" t="s">
        <v>768</v>
      </c>
      <c r="D38">
        <v>1.0391900000000001</v>
      </c>
      <c r="E38" t="s">
        <v>2</v>
      </c>
      <c r="F38">
        <v>0.162787522415868</v>
      </c>
    </row>
    <row r="39" spans="1:6" x14ac:dyDescent="0.25">
      <c r="A39" t="s">
        <v>117</v>
      </c>
      <c r="B39" t="s">
        <v>828</v>
      </c>
      <c r="C39" t="s">
        <v>833</v>
      </c>
      <c r="D39">
        <v>1.02972</v>
      </c>
      <c r="E39" t="s">
        <v>4</v>
      </c>
      <c r="F39">
        <v>0.193913025128537</v>
      </c>
    </row>
    <row r="40" spans="1:6" x14ac:dyDescent="0.25">
      <c r="A40" t="s">
        <v>67</v>
      </c>
      <c r="B40" t="s">
        <v>716</v>
      </c>
      <c r="C40" t="s">
        <v>749</v>
      </c>
      <c r="D40">
        <v>1.0258700000000001</v>
      </c>
      <c r="E40" t="s">
        <v>33</v>
      </c>
      <c r="F40">
        <v>0.193913025128537</v>
      </c>
    </row>
    <row r="41" spans="1:6" x14ac:dyDescent="0.25">
      <c r="A41" t="s">
        <v>98</v>
      </c>
      <c r="B41" t="s">
        <v>717</v>
      </c>
      <c r="C41" t="s">
        <v>750</v>
      </c>
      <c r="D41">
        <v>1.0258700000000001</v>
      </c>
      <c r="E41" t="s">
        <v>78</v>
      </c>
      <c r="F41">
        <v>0.20352605847668601</v>
      </c>
    </row>
    <row r="42" spans="1:6" x14ac:dyDescent="0.25">
      <c r="A42" t="s">
        <v>51</v>
      </c>
      <c r="B42" t="s">
        <v>792</v>
      </c>
      <c r="C42" s="16" t="s">
        <v>1028</v>
      </c>
      <c r="D42">
        <v>1.0215399999999999</v>
      </c>
      <c r="E42" t="s">
        <v>44</v>
      </c>
      <c r="F42">
        <v>0.234678019748328</v>
      </c>
    </row>
    <row r="43" spans="1:6" x14ac:dyDescent="0.25">
      <c r="A43" t="s">
        <v>8</v>
      </c>
      <c r="B43" t="s">
        <v>8</v>
      </c>
      <c r="C43" t="s">
        <v>753</v>
      </c>
      <c r="D43">
        <v>1.02101</v>
      </c>
      <c r="E43" t="s">
        <v>47</v>
      </c>
      <c r="F43">
        <v>0.234678019748328</v>
      </c>
    </row>
    <row r="44" spans="1:6" x14ac:dyDescent="0.25">
      <c r="A44" t="s">
        <v>69</v>
      </c>
      <c r="B44" t="s">
        <v>69</v>
      </c>
      <c r="C44" t="s">
        <v>752</v>
      </c>
      <c r="D44">
        <v>1.0207299999999999</v>
      </c>
      <c r="E44" t="s">
        <v>107</v>
      </c>
      <c r="F44">
        <v>0.234678019748328</v>
      </c>
    </row>
    <row r="45" spans="1:6" x14ac:dyDescent="0.25">
      <c r="A45" t="s">
        <v>115</v>
      </c>
      <c r="B45" t="s">
        <v>712</v>
      </c>
      <c r="C45" s="16" t="s">
        <v>774</v>
      </c>
      <c r="D45">
        <v>1.01999</v>
      </c>
      <c r="E45" t="s">
        <v>22</v>
      </c>
      <c r="F45">
        <v>0.26327031839393</v>
      </c>
    </row>
    <row r="46" spans="1:6" x14ac:dyDescent="0.25">
      <c r="A46" t="s">
        <v>89</v>
      </c>
      <c r="B46" t="s">
        <v>831</v>
      </c>
      <c r="C46" s="16" t="s">
        <v>778</v>
      </c>
      <c r="D46">
        <v>1.0184899999999999</v>
      </c>
      <c r="E46" t="s">
        <v>73</v>
      </c>
      <c r="F46">
        <v>0.269394055832402</v>
      </c>
    </row>
    <row r="47" spans="1:6" x14ac:dyDescent="0.25">
      <c r="A47" t="s">
        <v>86</v>
      </c>
      <c r="B47" t="s">
        <v>86</v>
      </c>
      <c r="C47" t="s">
        <v>751</v>
      </c>
      <c r="D47">
        <v>1.018</v>
      </c>
      <c r="E47" t="s">
        <v>57</v>
      </c>
      <c r="F47">
        <v>0.269394055832402</v>
      </c>
    </row>
    <row r="48" spans="1:6" x14ac:dyDescent="0.25">
      <c r="A48" t="s">
        <v>72</v>
      </c>
      <c r="B48" t="s">
        <v>714</v>
      </c>
      <c r="C48" t="s">
        <v>747</v>
      </c>
      <c r="D48">
        <v>1.0116099999999999</v>
      </c>
      <c r="E48" t="s">
        <v>43</v>
      </c>
      <c r="F48">
        <v>0.28177352051593202</v>
      </c>
    </row>
    <row r="49" spans="1:6" x14ac:dyDescent="0.25">
      <c r="A49" t="s">
        <v>111</v>
      </c>
      <c r="B49" t="s">
        <v>791</v>
      </c>
      <c r="C49" s="16" t="s">
        <v>826</v>
      </c>
      <c r="D49">
        <v>1.0110699999999999</v>
      </c>
      <c r="E49" t="s">
        <v>25</v>
      </c>
      <c r="F49">
        <v>0.29456067577059297</v>
      </c>
    </row>
    <row r="50" spans="1:6" x14ac:dyDescent="0.25">
      <c r="A50" t="s">
        <v>120</v>
      </c>
      <c r="B50" t="s">
        <v>829</v>
      </c>
      <c r="C50" s="16" t="s">
        <v>834</v>
      </c>
      <c r="D50">
        <v>1.0090300000000001</v>
      </c>
      <c r="E50" t="s">
        <v>46</v>
      </c>
      <c r="F50">
        <v>0.29568718802697602</v>
      </c>
    </row>
    <row r="51" spans="1:6" x14ac:dyDescent="0.25">
      <c r="A51" t="s">
        <v>14</v>
      </c>
      <c r="B51" t="s">
        <v>720</v>
      </c>
      <c r="C51" t="s">
        <v>755</v>
      </c>
      <c r="D51">
        <v>1.0080100000000001</v>
      </c>
      <c r="E51" t="s">
        <v>106</v>
      </c>
      <c r="F51">
        <v>0.29568718802697602</v>
      </c>
    </row>
    <row r="52" spans="1:6" x14ac:dyDescent="0.25">
      <c r="A52" t="s">
        <v>35</v>
      </c>
      <c r="B52" t="s">
        <v>35</v>
      </c>
      <c r="C52" t="s">
        <v>739</v>
      </c>
      <c r="D52">
        <v>1.0073000000000001</v>
      </c>
      <c r="E52" t="s">
        <v>79</v>
      </c>
      <c r="F52">
        <v>0.29568718802697602</v>
      </c>
    </row>
    <row r="53" spans="1:6" x14ac:dyDescent="0.25">
      <c r="A53" t="s">
        <v>38</v>
      </c>
      <c r="B53" t="s">
        <v>713</v>
      </c>
      <c r="C53" t="s">
        <v>745</v>
      </c>
      <c r="D53">
        <v>1.00366</v>
      </c>
      <c r="E53" t="s">
        <v>80</v>
      </c>
      <c r="F53">
        <v>0.29755616791529599</v>
      </c>
    </row>
    <row r="54" spans="1:6" x14ac:dyDescent="0.25">
      <c r="A54" t="s">
        <v>53</v>
      </c>
      <c r="B54" t="s">
        <v>798</v>
      </c>
      <c r="C54" t="s">
        <v>817</v>
      </c>
      <c r="D54">
        <v>1.00213</v>
      </c>
      <c r="E54" t="s">
        <v>105</v>
      </c>
      <c r="F54">
        <v>0.29755616791529599</v>
      </c>
    </row>
    <row r="55" spans="1:6" x14ac:dyDescent="0.25">
      <c r="E55" t="s">
        <v>21</v>
      </c>
      <c r="F55">
        <v>0.29755616791529599</v>
      </c>
    </row>
    <row r="56" spans="1:6" x14ac:dyDescent="0.25">
      <c r="E56" t="s">
        <v>12</v>
      </c>
      <c r="F56">
        <v>0.310982752582805</v>
      </c>
    </row>
    <row r="57" spans="1:6" x14ac:dyDescent="0.25">
      <c r="E57" t="s">
        <v>41</v>
      </c>
      <c r="F57">
        <v>0.34508694125190398</v>
      </c>
    </row>
    <row r="58" spans="1:6" x14ac:dyDescent="0.25">
      <c r="E58" t="s">
        <v>104</v>
      </c>
      <c r="F58">
        <v>0.35985715495034998</v>
      </c>
    </row>
    <row r="59" spans="1:6" x14ac:dyDescent="0.25">
      <c r="E59" t="s">
        <v>75</v>
      </c>
      <c r="F59">
        <v>0.36866518705958501</v>
      </c>
    </row>
    <row r="60" spans="1:6" x14ac:dyDescent="0.25">
      <c r="E60" t="s">
        <v>69</v>
      </c>
      <c r="F60">
        <v>0.36866518705958501</v>
      </c>
    </row>
    <row r="61" spans="1:6" x14ac:dyDescent="0.25">
      <c r="E61" t="s">
        <v>103</v>
      </c>
      <c r="F61">
        <v>0.37777073687733198</v>
      </c>
    </row>
    <row r="62" spans="1:6" x14ac:dyDescent="0.25">
      <c r="E62" t="s">
        <v>102</v>
      </c>
      <c r="F62">
        <v>0.37777073687733198</v>
      </c>
    </row>
    <row r="63" spans="1:6" x14ac:dyDescent="0.25">
      <c r="E63" t="s">
        <v>39</v>
      </c>
      <c r="F63">
        <v>0.38715890593132601</v>
      </c>
    </row>
    <row r="64" spans="1:6" x14ac:dyDescent="0.25">
      <c r="E64" t="s">
        <v>28</v>
      </c>
      <c r="F64">
        <v>0.38715890593132601</v>
      </c>
    </row>
    <row r="65" spans="5:6" x14ac:dyDescent="0.25">
      <c r="E65" t="s">
        <v>66</v>
      </c>
      <c r="F65">
        <v>0.42579538943245099</v>
      </c>
    </row>
    <row r="66" spans="5:6" x14ac:dyDescent="0.25">
      <c r="E66" t="s">
        <v>101</v>
      </c>
      <c r="F66">
        <v>0.44254120248965301</v>
      </c>
    </row>
    <row r="67" spans="5:6" x14ac:dyDescent="0.25">
      <c r="E67" t="s">
        <v>34</v>
      </c>
      <c r="F67">
        <v>0.44612379141407199</v>
      </c>
    </row>
    <row r="68" spans="5:6" x14ac:dyDescent="0.25">
      <c r="E68" t="s">
        <v>82</v>
      </c>
      <c r="F68">
        <v>0.44612379141407199</v>
      </c>
    </row>
    <row r="69" spans="5:6" x14ac:dyDescent="0.25">
      <c r="E69" t="s">
        <v>100</v>
      </c>
      <c r="F69">
        <v>0.44612379141407199</v>
      </c>
    </row>
    <row r="70" spans="5:6" x14ac:dyDescent="0.25">
      <c r="E70" t="s">
        <v>99</v>
      </c>
      <c r="F70">
        <v>0.45021305051003202</v>
      </c>
    </row>
    <row r="71" spans="5:6" x14ac:dyDescent="0.25">
      <c r="E71" t="s">
        <v>10</v>
      </c>
      <c r="F71">
        <v>0.45021305051003202</v>
      </c>
    </row>
    <row r="72" spans="5:6" x14ac:dyDescent="0.25">
      <c r="E72" t="s">
        <v>19</v>
      </c>
      <c r="F72">
        <v>0.45021305051003202</v>
      </c>
    </row>
    <row r="73" spans="5:6" x14ac:dyDescent="0.25">
      <c r="E73" t="s">
        <v>67</v>
      </c>
      <c r="F73">
        <v>0.47832768363850098</v>
      </c>
    </row>
    <row r="74" spans="5:6" x14ac:dyDescent="0.25">
      <c r="E74" t="s">
        <v>8</v>
      </c>
      <c r="F74">
        <v>0.47832768363850098</v>
      </c>
    </row>
    <row r="75" spans="5:6" x14ac:dyDescent="0.25">
      <c r="E75" t="s">
        <v>98</v>
      </c>
      <c r="F75">
        <v>0.47832768363850098</v>
      </c>
    </row>
    <row r="76" spans="5:6" x14ac:dyDescent="0.25">
      <c r="E76" t="s">
        <v>30</v>
      </c>
      <c r="F76">
        <v>0.489461718851189</v>
      </c>
    </row>
    <row r="77" spans="5:6" x14ac:dyDescent="0.25">
      <c r="E77" t="s">
        <v>51</v>
      </c>
      <c r="F77">
        <v>0.489461718851189</v>
      </c>
    </row>
    <row r="78" spans="5:6" x14ac:dyDescent="0.25">
      <c r="E78" t="s">
        <v>76</v>
      </c>
      <c r="F78">
        <v>0.52537999878978303</v>
      </c>
    </row>
    <row r="79" spans="5:6" x14ac:dyDescent="0.25">
      <c r="E79" t="s">
        <v>81</v>
      </c>
      <c r="F79">
        <v>0.52537999878978303</v>
      </c>
    </row>
    <row r="80" spans="5:6" x14ac:dyDescent="0.25">
      <c r="E80" t="s">
        <v>97</v>
      </c>
      <c r="F80">
        <v>0.53033475000068497</v>
      </c>
    </row>
    <row r="81" spans="5:6" x14ac:dyDescent="0.25">
      <c r="E81" t="s">
        <v>13</v>
      </c>
      <c r="F81">
        <v>0.53033475000068497</v>
      </c>
    </row>
    <row r="82" spans="5:6" x14ac:dyDescent="0.25">
      <c r="E82" t="s">
        <v>27</v>
      </c>
      <c r="F82">
        <v>0.53033475000068497</v>
      </c>
    </row>
    <row r="83" spans="5:6" x14ac:dyDescent="0.25">
      <c r="E83" t="s">
        <v>7</v>
      </c>
      <c r="F83">
        <v>0.54207644640138297</v>
      </c>
    </row>
    <row r="84" spans="5:6" x14ac:dyDescent="0.25">
      <c r="E84" t="s">
        <v>38</v>
      </c>
      <c r="F84">
        <v>0.54207644640138297</v>
      </c>
    </row>
    <row r="85" spans="5:6" x14ac:dyDescent="0.25">
      <c r="E85" t="s">
        <v>96</v>
      </c>
      <c r="F85">
        <v>0.55394071878630102</v>
      </c>
    </row>
    <row r="86" spans="5:6" x14ac:dyDescent="0.25">
      <c r="E86" t="s">
        <v>40</v>
      </c>
      <c r="F86">
        <v>0.55394071878630102</v>
      </c>
    </row>
    <row r="87" spans="5:6" x14ac:dyDescent="0.25">
      <c r="E87" t="s">
        <v>5</v>
      </c>
      <c r="F87">
        <v>0.57249285500051805</v>
      </c>
    </row>
    <row r="88" spans="5:6" x14ac:dyDescent="0.25">
      <c r="E88" t="s">
        <v>95</v>
      </c>
      <c r="F88">
        <v>0.61023851934923901</v>
      </c>
    </row>
    <row r="89" spans="5:6" x14ac:dyDescent="0.25">
      <c r="E89" t="s">
        <v>42</v>
      </c>
      <c r="F89">
        <v>0.61023851934923901</v>
      </c>
    </row>
    <row r="90" spans="5:6" x14ac:dyDescent="0.25">
      <c r="E90" t="s">
        <v>32</v>
      </c>
      <c r="F90">
        <v>0.62939864541791302</v>
      </c>
    </row>
    <row r="91" spans="5:6" x14ac:dyDescent="0.25">
      <c r="E91" t="s">
        <v>94</v>
      </c>
      <c r="F91">
        <v>0.69537177274601603</v>
      </c>
    </row>
    <row r="92" spans="5:6" x14ac:dyDescent="0.25">
      <c r="E92" t="s">
        <v>26</v>
      </c>
      <c r="F92">
        <v>0.69537177274601603</v>
      </c>
    </row>
    <row r="93" spans="5:6" x14ac:dyDescent="0.25">
      <c r="E93" t="s">
        <v>18</v>
      </c>
      <c r="F93">
        <v>0.71522460649867503</v>
      </c>
    </row>
    <row r="94" spans="5:6" x14ac:dyDescent="0.25">
      <c r="E94" t="s">
        <v>93</v>
      </c>
      <c r="F94">
        <v>0.735167136719865</v>
      </c>
    </row>
    <row r="95" spans="5:6" x14ac:dyDescent="0.25">
      <c r="E95" t="s">
        <v>90</v>
      </c>
      <c r="F95">
        <v>0.74391750481464802</v>
      </c>
    </row>
    <row r="96" spans="5:6" x14ac:dyDescent="0.25">
      <c r="E96" t="s">
        <v>92</v>
      </c>
      <c r="F96">
        <v>0.74391750481464802</v>
      </c>
    </row>
    <row r="97" spans="5:6" x14ac:dyDescent="0.25">
      <c r="E97" t="s">
        <v>89</v>
      </c>
      <c r="F97">
        <v>0.74391750481464802</v>
      </c>
    </row>
    <row r="98" spans="5:6" x14ac:dyDescent="0.25">
      <c r="E98" t="s">
        <v>88</v>
      </c>
      <c r="F98">
        <v>0.74391750481464802</v>
      </c>
    </row>
    <row r="99" spans="5:6" x14ac:dyDescent="0.25">
      <c r="E99" t="s">
        <v>87</v>
      </c>
      <c r="F99">
        <v>0.74391750481464802</v>
      </c>
    </row>
    <row r="100" spans="5:6" x14ac:dyDescent="0.25">
      <c r="E100" t="s">
        <v>91</v>
      </c>
      <c r="F100">
        <v>0.74391750481464802</v>
      </c>
    </row>
    <row r="101" spans="5:6" x14ac:dyDescent="0.25">
      <c r="E101" t="s">
        <v>74</v>
      </c>
      <c r="F101">
        <v>0.76351600554213805</v>
      </c>
    </row>
    <row r="102" spans="5:6" x14ac:dyDescent="0.25">
      <c r="E102" t="s">
        <v>86</v>
      </c>
      <c r="F102">
        <v>0.77545232266137198</v>
      </c>
    </row>
    <row r="103" spans="5:6" x14ac:dyDescent="0.25">
      <c r="E103" t="s">
        <v>15</v>
      </c>
      <c r="F103">
        <v>0.77545232266137198</v>
      </c>
    </row>
    <row r="104" spans="5:6" x14ac:dyDescent="0.25">
      <c r="E104" t="s">
        <v>23</v>
      </c>
      <c r="F104">
        <v>0.78730189384667604</v>
      </c>
    </row>
    <row r="105" spans="5:6" x14ac:dyDescent="0.25">
      <c r="E105" t="s">
        <v>20</v>
      </c>
      <c r="F105">
        <v>0.78730189384667604</v>
      </c>
    </row>
    <row r="106" spans="5:6" x14ac:dyDescent="0.25">
      <c r="E106" t="s">
        <v>68</v>
      </c>
      <c r="F106">
        <v>0.79158071353445403</v>
      </c>
    </row>
    <row r="107" spans="5:6" x14ac:dyDescent="0.25">
      <c r="E107" t="s">
        <v>31</v>
      </c>
      <c r="F107">
        <v>0.79158071353445403</v>
      </c>
    </row>
    <row r="108" spans="5:6" x14ac:dyDescent="0.25">
      <c r="E108" t="s">
        <v>3</v>
      </c>
      <c r="F108">
        <v>0.79158071353445403</v>
      </c>
    </row>
    <row r="109" spans="5:6" x14ac:dyDescent="0.25">
      <c r="E109" t="s">
        <v>115</v>
      </c>
      <c r="F109">
        <v>0.81067696969782799</v>
      </c>
    </row>
    <row r="110" spans="5:6" x14ac:dyDescent="0.25">
      <c r="E110" t="s">
        <v>29</v>
      </c>
      <c r="F110">
        <v>0.82217175636419804</v>
      </c>
    </row>
    <row r="111" spans="5:6" x14ac:dyDescent="0.25">
      <c r="E111" t="s">
        <v>121</v>
      </c>
      <c r="F111">
        <v>0.82217175636419804</v>
      </c>
    </row>
    <row r="112" spans="5:6" x14ac:dyDescent="0.25">
      <c r="E112" t="s">
        <v>117</v>
      </c>
      <c r="F112">
        <v>0.92116971343240595</v>
      </c>
    </row>
    <row r="113" spans="5:6" x14ac:dyDescent="0.25">
      <c r="E113" t="s">
        <v>83</v>
      </c>
      <c r="F113">
        <v>0.93147147201658098</v>
      </c>
    </row>
    <row r="114" spans="5:6" x14ac:dyDescent="0.25">
      <c r="E114" t="s">
        <v>119</v>
      </c>
      <c r="F114">
        <v>0.93147147201658098</v>
      </c>
    </row>
    <row r="115" spans="5:6" x14ac:dyDescent="0.25">
      <c r="E115" t="s">
        <v>118</v>
      </c>
      <c r="F115">
        <v>0.94155349469645</v>
      </c>
    </row>
    <row r="116" spans="5:6" x14ac:dyDescent="0.25">
      <c r="E116" t="s">
        <v>120</v>
      </c>
      <c r="F116">
        <v>0.94155349469645</v>
      </c>
    </row>
    <row r="117" spans="5:6" x14ac:dyDescent="0.25">
      <c r="E117" t="s">
        <v>85</v>
      </c>
      <c r="F117">
        <v>0.95960495308611304</v>
      </c>
    </row>
    <row r="118" spans="5:6" x14ac:dyDescent="0.25">
      <c r="E118" t="s">
        <v>114</v>
      </c>
      <c r="F118">
        <v>0.96240179222293498</v>
      </c>
    </row>
    <row r="119" spans="5:6" x14ac:dyDescent="0.25">
      <c r="E119" t="s">
        <v>113</v>
      </c>
      <c r="F119">
        <v>0.96240179222293498</v>
      </c>
    </row>
    <row r="120" spans="5:6" x14ac:dyDescent="0.25">
      <c r="E120" t="s">
        <v>116</v>
      </c>
      <c r="F120">
        <v>0.96240179222293498</v>
      </c>
    </row>
    <row r="121" spans="5:6" x14ac:dyDescent="0.25">
      <c r="E121" t="s">
        <v>14</v>
      </c>
      <c r="F121">
        <v>0.96240179222293498</v>
      </c>
    </row>
    <row r="122" spans="5:6" x14ac:dyDescent="0.25">
      <c r="E122" t="s">
        <v>84</v>
      </c>
      <c r="F122">
        <v>0.96240179222293498</v>
      </c>
    </row>
    <row r="123" spans="5:6" x14ac:dyDescent="0.25">
      <c r="E123" t="s">
        <v>112</v>
      </c>
      <c r="F123">
        <v>0.96240179222293498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164C-86FA-4F6B-B6F0-B6664A84594A}">
  <dimension ref="A1:H123"/>
  <sheetViews>
    <sheetView topLeftCell="A33" zoomScale="82" workbookViewId="0">
      <selection sqref="A1:XFD1"/>
    </sheetView>
  </sheetViews>
  <sheetFormatPr defaultRowHeight="15" x14ac:dyDescent="0.25"/>
  <cols>
    <col min="1" max="1" width="33.140625" customWidth="1"/>
    <col min="2" max="2" width="36.5703125" customWidth="1"/>
    <col min="3" max="3" width="23.5703125" customWidth="1"/>
    <col min="4" max="4" width="16.28515625" customWidth="1"/>
    <col min="5" max="5" width="36.7109375" customWidth="1"/>
  </cols>
  <sheetData>
    <row r="1" spans="1:8" x14ac:dyDescent="0.25">
      <c r="A1" t="s">
        <v>659</v>
      </c>
      <c r="B1" t="s">
        <v>659</v>
      </c>
      <c r="C1" t="s">
        <v>801</v>
      </c>
      <c r="D1" t="s">
        <v>664</v>
      </c>
      <c r="F1" t="s">
        <v>663</v>
      </c>
      <c r="G1" t="s">
        <v>658</v>
      </c>
    </row>
    <row r="2" spans="1:8" x14ac:dyDescent="0.25">
      <c r="A2" t="s">
        <v>60</v>
      </c>
      <c r="B2" t="s">
        <v>60</v>
      </c>
      <c r="C2" s="16" t="s">
        <v>765</v>
      </c>
      <c r="D2">
        <v>2.00027</v>
      </c>
      <c r="E2" t="s">
        <v>63</v>
      </c>
      <c r="F2">
        <v>2.3438216776376E-3</v>
      </c>
      <c r="G2" t="e">
        <f>VLOOKUP(E2,$A$2:$D$86,4,FALSE)</f>
        <v>#N/A</v>
      </c>
      <c r="H2" t="e">
        <f>VLOOKUP(E2,$A$2:$C$81, 3, FALSE)</f>
        <v>#N/A</v>
      </c>
    </row>
    <row r="3" spans="1:8" x14ac:dyDescent="0.25">
      <c r="A3" t="s">
        <v>44</v>
      </c>
      <c r="B3" t="s">
        <v>44</v>
      </c>
      <c r="C3" t="s">
        <v>691</v>
      </c>
      <c r="D3">
        <v>1.9532400000000001</v>
      </c>
      <c r="E3" t="s">
        <v>65</v>
      </c>
      <c r="F3">
        <v>2.3438216776376E-3</v>
      </c>
      <c r="G3">
        <f t="shared" ref="G3:G5" si="0">VLOOKUP(E3,$A$2:$D$86,4,FALSE)</f>
        <v>1.51657</v>
      </c>
    </row>
    <row r="4" spans="1:8" x14ac:dyDescent="0.25">
      <c r="A4" t="s">
        <v>61</v>
      </c>
      <c r="B4" t="s">
        <v>694</v>
      </c>
      <c r="C4" s="16" t="s">
        <v>767</v>
      </c>
      <c r="D4">
        <v>1.9337</v>
      </c>
      <c r="E4" t="s">
        <v>62</v>
      </c>
      <c r="F4">
        <v>2.3438216776376E-3</v>
      </c>
      <c r="G4">
        <f t="shared" si="0"/>
        <v>1.6794899999999999</v>
      </c>
    </row>
    <row r="5" spans="1:8" x14ac:dyDescent="0.25">
      <c r="A5" t="s">
        <v>43</v>
      </c>
      <c r="B5" t="s">
        <v>692</v>
      </c>
      <c r="C5" s="16" t="s">
        <v>764</v>
      </c>
      <c r="D5">
        <v>1.8970100000000001</v>
      </c>
      <c r="E5" t="s">
        <v>64</v>
      </c>
      <c r="F5">
        <v>2.58283756962916E-3</v>
      </c>
      <c r="G5" t="e">
        <f t="shared" si="0"/>
        <v>#N/A</v>
      </c>
    </row>
    <row r="6" spans="1:8" x14ac:dyDescent="0.25">
      <c r="A6" t="s">
        <v>59</v>
      </c>
      <c r="B6" t="s">
        <v>696</v>
      </c>
      <c r="C6" t="s">
        <v>728</v>
      </c>
      <c r="D6">
        <v>1.83002</v>
      </c>
      <c r="E6" t="s">
        <v>61</v>
      </c>
      <c r="F6">
        <v>2.87452903981894E-3</v>
      </c>
      <c r="G6">
        <f t="shared" ref="G6:G66" si="1">VLOOKUP(E6,$A$2:$D$86,4,FALSE)</f>
        <v>1.9337</v>
      </c>
    </row>
    <row r="7" spans="1:8" x14ac:dyDescent="0.25">
      <c r="A7" t="s">
        <v>58</v>
      </c>
      <c r="B7" t="s">
        <v>697</v>
      </c>
      <c r="C7" t="s">
        <v>729</v>
      </c>
      <c r="D7">
        <v>1.83002</v>
      </c>
      <c r="E7" t="s">
        <v>59</v>
      </c>
      <c r="F7">
        <v>2.9720623216299398E-3</v>
      </c>
      <c r="G7">
        <f t="shared" si="1"/>
        <v>1.83002</v>
      </c>
    </row>
    <row r="8" spans="1:8" x14ac:dyDescent="0.25">
      <c r="A8" t="s">
        <v>46</v>
      </c>
      <c r="B8" t="s">
        <v>796</v>
      </c>
      <c r="C8" t="s">
        <v>770</v>
      </c>
      <c r="D8">
        <v>1.7968200000000001</v>
      </c>
      <c r="E8" t="s">
        <v>58</v>
      </c>
      <c r="F8">
        <v>2.9720623216299398E-3</v>
      </c>
      <c r="G8">
        <f t="shared" si="1"/>
        <v>1.83002</v>
      </c>
    </row>
    <row r="9" spans="1:8" x14ac:dyDescent="0.25">
      <c r="A9" t="s">
        <v>31</v>
      </c>
      <c r="B9" t="s">
        <v>695</v>
      </c>
      <c r="C9" t="s">
        <v>726</v>
      </c>
      <c r="D9">
        <v>1.74895</v>
      </c>
      <c r="E9" t="s">
        <v>60</v>
      </c>
      <c r="F9">
        <v>3.4712266947844101E-3</v>
      </c>
      <c r="G9">
        <f t="shared" si="1"/>
        <v>2.00027</v>
      </c>
    </row>
    <row r="10" spans="1:8" x14ac:dyDescent="0.25">
      <c r="A10" t="s">
        <v>21</v>
      </c>
      <c r="B10" t="s">
        <v>795</v>
      </c>
      <c r="C10" t="s">
        <v>766</v>
      </c>
      <c r="D10">
        <v>1.7273000000000001</v>
      </c>
      <c r="E10" t="s">
        <v>57</v>
      </c>
      <c r="F10">
        <v>3.4712266947844101E-3</v>
      </c>
      <c r="G10">
        <f t="shared" si="1"/>
        <v>1.5218</v>
      </c>
    </row>
    <row r="11" spans="1:8" x14ac:dyDescent="0.25">
      <c r="A11" t="s">
        <v>33</v>
      </c>
      <c r="B11" t="s">
        <v>702</v>
      </c>
      <c r="C11" t="s">
        <v>736</v>
      </c>
      <c r="D11">
        <v>1.71404</v>
      </c>
      <c r="E11" t="s">
        <v>53</v>
      </c>
      <c r="F11">
        <v>4.8506547360572397E-3</v>
      </c>
      <c r="G11" t="e">
        <f t="shared" si="1"/>
        <v>#N/A</v>
      </c>
    </row>
    <row r="12" spans="1:8" x14ac:dyDescent="0.25">
      <c r="A12" t="s">
        <v>62</v>
      </c>
      <c r="B12" t="s">
        <v>704</v>
      </c>
      <c r="C12" t="s">
        <v>737</v>
      </c>
      <c r="D12">
        <v>1.6794899999999999</v>
      </c>
      <c r="E12" t="s">
        <v>56</v>
      </c>
      <c r="F12">
        <v>6.4654881459517404E-3</v>
      </c>
      <c r="G12">
        <f t="shared" si="1"/>
        <v>1.0404500000000001</v>
      </c>
    </row>
    <row r="13" spans="1:8" x14ac:dyDescent="0.25">
      <c r="A13" t="s">
        <v>28</v>
      </c>
      <c r="B13" t="s">
        <v>28</v>
      </c>
      <c r="C13" t="s">
        <v>727</v>
      </c>
      <c r="D13">
        <v>1.58796</v>
      </c>
      <c r="E13" t="s">
        <v>55</v>
      </c>
      <c r="F13">
        <v>6.4654881459517404E-3</v>
      </c>
      <c r="G13">
        <f t="shared" si="1"/>
        <v>1.3485499999999999</v>
      </c>
    </row>
    <row r="14" spans="1:8" x14ac:dyDescent="0.25">
      <c r="A14" t="s">
        <v>34</v>
      </c>
      <c r="B14" t="s">
        <v>34</v>
      </c>
      <c r="C14" t="s">
        <v>730</v>
      </c>
      <c r="D14">
        <v>1.5766800000000001</v>
      </c>
      <c r="E14" t="s">
        <v>48</v>
      </c>
      <c r="F14">
        <v>1.06191701421553E-2</v>
      </c>
      <c r="G14" t="e">
        <f t="shared" si="1"/>
        <v>#N/A</v>
      </c>
    </row>
    <row r="15" spans="1:8" x14ac:dyDescent="0.25">
      <c r="A15" t="s">
        <v>57</v>
      </c>
      <c r="B15" t="s">
        <v>57</v>
      </c>
      <c r="C15" t="s">
        <v>759</v>
      </c>
      <c r="D15">
        <v>1.5218</v>
      </c>
      <c r="E15" t="s">
        <v>50</v>
      </c>
      <c r="F15">
        <v>1.16948228984163E-2</v>
      </c>
      <c r="G15">
        <f t="shared" si="1"/>
        <v>1.1907300000000001</v>
      </c>
    </row>
    <row r="16" spans="1:8" x14ac:dyDescent="0.25">
      <c r="A16" t="s">
        <v>11</v>
      </c>
      <c r="B16" t="s">
        <v>11</v>
      </c>
      <c r="C16" t="s">
        <v>803</v>
      </c>
      <c r="D16">
        <v>1.5204599999999999</v>
      </c>
      <c r="E16" t="s">
        <v>49</v>
      </c>
      <c r="F16">
        <v>1.16948228984163E-2</v>
      </c>
      <c r="G16">
        <f t="shared" si="1"/>
        <v>1.3046500000000001</v>
      </c>
    </row>
    <row r="17" spans="1:7" x14ac:dyDescent="0.25">
      <c r="A17" t="s">
        <v>65</v>
      </c>
      <c r="B17" t="s">
        <v>800</v>
      </c>
      <c r="C17" t="s">
        <v>771</v>
      </c>
      <c r="D17">
        <v>1.51657</v>
      </c>
      <c r="E17" t="s">
        <v>52</v>
      </c>
      <c r="F17">
        <v>1.33417144727285E-2</v>
      </c>
      <c r="G17" t="e">
        <f t="shared" si="1"/>
        <v>#N/A</v>
      </c>
    </row>
    <row r="18" spans="1:7" x14ac:dyDescent="0.25">
      <c r="A18" t="s">
        <v>41</v>
      </c>
      <c r="B18" t="s">
        <v>41</v>
      </c>
      <c r="C18" t="s">
        <v>818</v>
      </c>
      <c r="D18">
        <v>1.4952099999999999</v>
      </c>
      <c r="E18" t="s">
        <v>45</v>
      </c>
      <c r="F18">
        <v>2.0621480599065101E-2</v>
      </c>
      <c r="G18">
        <f t="shared" si="1"/>
        <v>1.3144100000000001</v>
      </c>
    </row>
    <row r="19" spans="1:7" x14ac:dyDescent="0.25">
      <c r="A19" t="s">
        <v>85</v>
      </c>
      <c r="B19" t="s">
        <v>719</v>
      </c>
      <c r="C19" t="s">
        <v>776</v>
      </c>
      <c r="D19">
        <v>1.4698599999999999</v>
      </c>
      <c r="E19" t="s">
        <v>54</v>
      </c>
      <c r="F19">
        <v>4.2202211004615103E-2</v>
      </c>
      <c r="G19">
        <f t="shared" si="1"/>
        <v>1.4059699999999999</v>
      </c>
    </row>
    <row r="20" spans="1:7" x14ac:dyDescent="0.25">
      <c r="A20" t="s">
        <v>81</v>
      </c>
      <c r="B20" t="s">
        <v>81</v>
      </c>
      <c r="C20" t="s">
        <v>733</v>
      </c>
      <c r="D20">
        <v>1.44133</v>
      </c>
      <c r="E20" t="s">
        <v>35</v>
      </c>
      <c r="F20">
        <v>4.2202211004615103E-2</v>
      </c>
      <c r="G20" t="e">
        <f t="shared" si="1"/>
        <v>#N/A</v>
      </c>
    </row>
    <row r="21" spans="1:7" x14ac:dyDescent="0.25">
      <c r="A21" t="s">
        <v>54</v>
      </c>
      <c r="B21" t="s">
        <v>698</v>
      </c>
      <c r="C21" t="s">
        <v>731</v>
      </c>
      <c r="D21">
        <v>1.4059699999999999</v>
      </c>
      <c r="E21" t="s">
        <v>41</v>
      </c>
      <c r="F21">
        <v>4.7588350798255602E-2</v>
      </c>
      <c r="G21">
        <f t="shared" si="1"/>
        <v>1.4952099999999999</v>
      </c>
    </row>
    <row r="22" spans="1:7" x14ac:dyDescent="0.25">
      <c r="A22" t="s">
        <v>55</v>
      </c>
      <c r="B22" t="s">
        <v>699</v>
      </c>
      <c r="C22" t="s">
        <v>732</v>
      </c>
      <c r="D22">
        <v>1.3485499999999999</v>
      </c>
      <c r="E22" t="s">
        <v>34</v>
      </c>
      <c r="F22">
        <v>5.2931776323992999E-2</v>
      </c>
      <c r="G22">
        <f t="shared" si="1"/>
        <v>1.5766800000000001</v>
      </c>
    </row>
    <row r="23" spans="1:7" x14ac:dyDescent="0.25">
      <c r="A23" t="s">
        <v>30</v>
      </c>
      <c r="B23" t="s">
        <v>700</v>
      </c>
      <c r="C23" t="s">
        <v>734</v>
      </c>
      <c r="D23">
        <v>1.3280400000000001</v>
      </c>
      <c r="E23" t="s">
        <v>51</v>
      </c>
      <c r="F23">
        <v>5.2931776323992999E-2</v>
      </c>
      <c r="G23" t="e">
        <f t="shared" si="1"/>
        <v>#N/A</v>
      </c>
    </row>
    <row r="24" spans="1:7" x14ac:dyDescent="0.25">
      <c r="A24" t="s">
        <v>17</v>
      </c>
      <c r="B24" t="s">
        <v>17</v>
      </c>
      <c r="C24" t="s">
        <v>760</v>
      </c>
      <c r="D24">
        <v>1.31687</v>
      </c>
      <c r="E24" t="s">
        <v>28</v>
      </c>
      <c r="F24">
        <v>5.5372315359032101E-2</v>
      </c>
      <c r="G24">
        <f t="shared" si="1"/>
        <v>1.58796</v>
      </c>
    </row>
    <row r="25" spans="1:7" x14ac:dyDescent="0.25">
      <c r="A25" t="s">
        <v>45</v>
      </c>
      <c r="B25" t="s">
        <v>780</v>
      </c>
      <c r="C25" t="s">
        <v>802</v>
      </c>
      <c r="D25">
        <v>1.3144100000000001</v>
      </c>
      <c r="E25" t="s">
        <v>47</v>
      </c>
      <c r="F25">
        <v>5.5372315359032101E-2</v>
      </c>
      <c r="G25">
        <f t="shared" si="1"/>
        <v>1.0823799999999999</v>
      </c>
    </row>
    <row r="26" spans="1:7" x14ac:dyDescent="0.25">
      <c r="A26" t="s">
        <v>49</v>
      </c>
      <c r="B26" t="s">
        <v>705</v>
      </c>
      <c r="C26" t="s">
        <v>740</v>
      </c>
      <c r="D26">
        <v>1.3046500000000001</v>
      </c>
      <c r="E26" t="s">
        <v>17</v>
      </c>
      <c r="F26">
        <v>6.0126862974516998E-2</v>
      </c>
      <c r="G26">
        <f t="shared" si="1"/>
        <v>1.31687</v>
      </c>
    </row>
    <row r="27" spans="1:7" x14ac:dyDescent="0.25">
      <c r="A27" t="s">
        <v>4</v>
      </c>
      <c r="B27" t="s">
        <v>711</v>
      </c>
      <c r="C27" t="s">
        <v>743</v>
      </c>
      <c r="D27">
        <v>1.27467</v>
      </c>
      <c r="E27" t="s">
        <v>46</v>
      </c>
      <c r="F27">
        <v>6.0126862974516998E-2</v>
      </c>
      <c r="G27">
        <f t="shared" si="1"/>
        <v>1.7968200000000001</v>
      </c>
    </row>
    <row r="28" spans="1:7" x14ac:dyDescent="0.25">
      <c r="A28" t="s">
        <v>93</v>
      </c>
      <c r="B28" t="s">
        <v>93</v>
      </c>
      <c r="C28" t="s">
        <v>746</v>
      </c>
      <c r="D28">
        <v>1.2704800000000001</v>
      </c>
      <c r="E28" t="s">
        <v>44</v>
      </c>
      <c r="F28">
        <v>6.3224777659866893E-2</v>
      </c>
      <c r="G28">
        <f t="shared" si="1"/>
        <v>1.9532400000000001</v>
      </c>
    </row>
    <row r="29" spans="1:7" x14ac:dyDescent="0.25">
      <c r="A29" t="s">
        <v>42</v>
      </c>
      <c r="B29" t="s">
        <v>709</v>
      </c>
      <c r="C29" t="s">
        <v>725</v>
      </c>
      <c r="D29">
        <v>1.2576000000000001</v>
      </c>
      <c r="E29" t="s">
        <v>37</v>
      </c>
      <c r="F29">
        <v>6.3224777659866893E-2</v>
      </c>
      <c r="G29" t="e">
        <f t="shared" si="1"/>
        <v>#N/A</v>
      </c>
    </row>
    <row r="30" spans="1:7" x14ac:dyDescent="0.25">
      <c r="A30" t="s">
        <v>79</v>
      </c>
      <c r="B30" t="s">
        <v>79</v>
      </c>
      <c r="C30" t="s">
        <v>812</v>
      </c>
      <c r="D30">
        <v>1.2408300000000001</v>
      </c>
      <c r="E30" t="s">
        <v>42</v>
      </c>
      <c r="F30">
        <v>6.3224777659866893E-2</v>
      </c>
      <c r="G30">
        <f t="shared" si="1"/>
        <v>1.2576000000000001</v>
      </c>
    </row>
    <row r="31" spans="1:7" x14ac:dyDescent="0.25">
      <c r="A31" t="s">
        <v>99</v>
      </c>
      <c r="B31" t="s">
        <v>99</v>
      </c>
      <c r="C31" t="s">
        <v>762</v>
      </c>
      <c r="D31">
        <v>1.23102</v>
      </c>
      <c r="E31" t="s">
        <v>22</v>
      </c>
      <c r="F31">
        <v>6.4990482465227803E-2</v>
      </c>
      <c r="G31">
        <f t="shared" si="1"/>
        <v>1.2212499999999999</v>
      </c>
    </row>
    <row r="32" spans="1:7" x14ac:dyDescent="0.25">
      <c r="A32" t="s">
        <v>22</v>
      </c>
      <c r="B32" t="s">
        <v>22</v>
      </c>
      <c r="C32" t="s">
        <v>761</v>
      </c>
      <c r="D32">
        <v>1.2212499999999999</v>
      </c>
      <c r="E32" t="s">
        <v>6</v>
      </c>
      <c r="F32">
        <v>6.4990482465227803E-2</v>
      </c>
      <c r="G32" t="e">
        <f t="shared" si="1"/>
        <v>#N/A</v>
      </c>
    </row>
    <row r="33" spans="1:7" x14ac:dyDescent="0.25">
      <c r="A33" t="s">
        <v>50</v>
      </c>
      <c r="B33" t="s">
        <v>50</v>
      </c>
      <c r="C33" t="s">
        <v>754</v>
      </c>
      <c r="D33">
        <v>1.1907300000000001</v>
      </c>
      <c r="E33" t="s">
        <v>24</v>
      </c>
      <c r="F33">
        <v>7.0178628922840505E-2</v>
      </c>
      <c r="G33" t="e">
        <f t="shared" si="1"/>
        <v>#N/A</v>
      </c>
    </row>
    <row r="34" spans="1:7" x14ac:dyDescent="0.25">
      <c r="A34" t="s">
        <v>106</v>
      </c>
      <c r="B34" t="s">
        <v>781</v>
      </c>
      <c r="C34" s="16"/>
      <c r="D34">
        <v>1.1885699999999999</v>
      </c>
      <c r="E34" t="s">
        <v>36</v>
      </c>
      <c r="F34">
        <v>7.3478240239383402E-2</v>
      </c>
      <c r="G34" t="e">
        <f t="shared" si="1"/>
        <v>#N/A</v>
      </c>
    </row>
    <row r="35" spans="1:7" x14ac:dyDescent="0.25">
      <c r="A35" t="s">
        <v>74</v>
      </c>
      <c r="B35" t="s">
        <v>74</v>
      </c>
      <c r="C35" t="s">
        <v>742</v>
      </c>
      <c r="D35">
        <v>1.18384</v>
      </c>
      <c r="E35" t="s">
        <v>21</v>
      </c>
      <c r="F35">
        <v>7.5788429188917303E-2</v>
      </c>
      <c r="G35">
        <f t="shared" si="1"/>
        <v>1.7273000000000001</v>
      </c>
    </row>
    <row r="36" spans="1:7" x14ac:dyDescent="0.25">
      <c r="A36" t="s">
        <v>3</v>
      </c>
      <c r="B36" t="s">
        <v>837</v>
      </c>
      <c r="C36" t="s">
        <v>779</v>
      </c>
      <c r="D36">
        <v>1.10781</v>
      </c>
      <c r="E36" t="s">
        <v>30</v>
      </c>
      <c r="F36">
        <v>9.3454597627515901E-2</v>
      </c>
      <c r="G36">
        <f t="shared" si="1"/>
        <v>1.3280400000000001</v>
      </c>
    </row>
    <row r="37" spans="1:7" x14ac:dyDescent="0.25">
      <c r="A37" t="s">
        <v>78</v>
      </c>
      <c r="B37" t="s">
        <v>783</v>
      </c>
      <c r="C37" t="s">
        <v>807</v>
      </c>
      <c r="D37">
        <v>1.1076999999999999</v>
      </c>
      <c r="E37" t="s">
        <v>9</v>
      </c>
      <c r="F37">
        <v>0.105199185436608</v>
      </c>
      <c r="G37" t="e">
        <f t="shared" si="1"/>
        <v>#N/A</v>
      </c>
    </row>
    <row r="38" spans="1:7" x14ac:dyDescent="0.25">
      <c r="A38" t="s">
        <v>47</v>
      </c>
      <c r="B38" t="s">
        <v>703</v>
      </c>
      <c r="C38" s="18" t="s">
        <v>840</v>
      </c>
      <c r="D38">
        <v>1.0823799999999999</v>
      </c>
      <c r="E38" t="s">
        <v>25</v>
      </c>
      <c r="F38">
        <v>0.105199185436608</v>
      </c>
      <c r="G38" t="e">
        <f t="shared" si="1"/>
        <v>#N/A</v>
      </c>
    </row>
    <row r="39" spans="1:7" x14ac:dyDescent="0.25">
      <c r="A39" t="s">
        <v>56</v>
      </c>
      <c r="B39" t="s">
        <v>701</v>
      </c>
      <c r="C39" t="s">
        <v>735</v>
      </c>
      <c r="D39">
        <v>1.0404500000000001</v>
      </c>
      <c r="E39" t="s">
        <v>19</v>
      </c>
      <c r="F39">
        <v>0.118028424877317</v>
      </c>
      <c r="G39" t="e">
        <f t="shared" si="1"/>
        <v>#N/A</v>
      </c>
    </row>
    <row r="40" spans="1:7" x14ac:dyDescent="0.25">
      <c r="A40" t="s">
        <v>121</v>
      </c>
      <c r="B40" t="s">
        <v>121</v>
      </c>
      <c r="C40" t="s">
        <v>838</v>
      </c>
      <c r="D40">
        <v>1.02322</v>
      </c>
      <c r="E40" t="s">
        <v>78</v>
      </c>
      <c r="F40">
        <v>0.118267303995631</v>
      </c>
      <c r="G40">
        <f t="shared" si="1"/>
        <v>1.1076999999999999</v>
      </c>
    </row>
    <row r="41" spans="1:7" x14ac:dyDescent="0.25">
      <c r="A41" t="s">
        <v>5</v>
      </c>
      <c r="B41" t="s">
        <v>835</v>
      </c>
      <c r="C41" t="s">
        <v>839</v>
      </c>
      <c r="D41">
        <v>1.0155099999999999</v>
      </c>
      <c r="E41" t="s">
        <v>43</v>
      </c>
      <c r="F41">
        <v>0.12882490401326699</v>
      </c>
      <c r="G41">
        <f t="shared" si="1"/>
        <v>1.8970100000000001</v>
      </c>
    </row>
    <row r="42" spans="1:7" x14ac:dyDescent="0.25">
      <c r="A42" t="s">
        <v>1</v>
      </c>
      <c r="B42" t="s">
        <v>786</v>
      </c>
      <c r="C42" t="s">
        <v>809</v>
      </c>
      <c r="D42">
        <v>1.0024900000000001</v>
      </c>
      <c r="E42" t="s">
        <v>16</v>
      </c>
      <c r="F42">
        <v>0.143980513730364</v>
      </c>
      <c r="G42" t="e">
        <f t="shared" si="1"/>
        <v>#N/A</v>
      </c>
    </row>
    <row r="43" spans="1:7" x14ac:dyDescent="0.25">
      <c r="A43" t="s">
        <v>0</v>
      </c>
      <c r="B43" t="s">
        <v>787</v>
      </c>
      <c r="C43" s="16" t="s">
        <v>822</v>
      </c>
      <c r="D43">
        <v>1.0024900000000001</v>
      </c>
      <c r="E43" t="s">
        <v>39</v>
      </c>
      <c r="F43">
        <v>0.14536098625365901</v>
      </c>
      <c r="G43" t="e">
        <f t="shared" si="1"/>
        <v>#N/A</v>
      </c>
    </row>
    <row r="44" spans="1:7" x14ac:dyDescent="0.25">
      <c r="A44" t="s">
        <v>32</v>
      </c>
      <c r="B44" t="s">
        <v>836</v>
      </c>
      <c r="C44" s="18" t="s">
        <v>841</v>
      </c>
      <c r="D44">
        <v>0.99371699999999996</v>
      </c>
      <c r="E44" t="s">
        <v>5</v>
      </c>
      <c r="F44">
        <v>0.14536098625365901</v>
      </c>
      <c r="G44">
        <f t="shared" si="1"/>
        <v>1.0155099999999999</v>
      </c>
    </row>
    <row r="45" spans="1:7" x14ac:dyDescent="0.25">
      <c r="E45" t="s">
        <v>31</v>
      </c>
      <c r="F45">
        <v>0.14536098625365901</v>
      </c>
      <c r="G45">
        <f t="shared" si="1"/>
        <v>1.74895</v>
      </c>
    </row>
    <row r="46" spans="1:7" x14ac:dyDescent="0.25">
      <c r="E46" t="s">
        <v>38</v>
      </c>
      <c r="F46">
        <v>0.14594592238736701</v>
      </c>
      <c r="G46" t="e">
        <f t="shared" si="1"/>
        <v>#N/A</v>
      </c>
    </row>
    <row r="47" spans="1:7" x14ac:dyDescent="0.25">
      <c r="E47" t="s">
        <v>1</v>
      </c>
      <c r="F47">
        <v>0.15118819313360099</v>
      </c>
      <c r="G47">
        <f t="shared" si="1"/>
        <v>1.0024900000000001</v>
      </c>
    </row>
    <row r="48" spans="1:7" x14ac:dyDescent="0.25">
      <c r="E48" t="s">
        <v>0</v>
      </c>
      <c r="F48">
        <v>0.15118819313360099</v>
      </c>
      <c r="G48">
        <f t="shared" si="1"/>
        <v>1.0024900000000001</v>
      </c>
    </row>
    <row r="49" spans="5:7" x14ac:dyDescent="0.25">
      <c r="E49" t="s">
        <v>7</v>
      </c>
      <c r="F49">
        <v>0.164168455250256</v>
      </c>
      <c r="G49" t="e">
        <f t="shared" si="1"/>
        <v>#N/A</v>
      </c>
    </row>
    <row r="50" spans="5:7" x14ac:dyDescent="0.25">
      <c r="E50" t="s">
        <v>12</v>
      </c>
      <c r="F50">
        <v>0.187160260197721</v>
      </c>
      <c r="G50" t="e">
        <f t="shared" si="1"/>
        <v>#N/A</v>
      </c>
    </row>
    <row r="51" spans="5:7" x14ac:dyDescent="0.25">
      <c r="E51" t="s">
        <v>8</v>
      </c>
      <c r="F51">
        <v>0.18803806074092</v>
      </c>
      <c r="G51" t="e">
        <f t="shared" si="1"/>
        <v>#N/A</v>
      </c>
    </row>
    <row r="52" spans="5:7" x14ac:dyDescent="0.25">
      <c r="E52" t="s">
        <v>33</v>
      </c>
      <c r="F52">
        <v>0.193690875409115</v>
      </c>
      <c r="G52">
        <f t="shared" si="1"/>
        <v>1.71404</v>
      </c>
    </row>
    <row r="53" spans="5:7" x14ac:dyDescent="0.25">
      <c r="E53" t="s">
        <v>11</v>
      </c>
      <c r="F53">
        <v>0.20440933326876501</v>
      </c>
      <c r="G53">
        <f t="shared" si="1"/>
        <v>1.5204599999999999</v>
      </c>
    </row>
    <row r="54" spans="5:7" x14ac:dyDescent="0.25">
      <c r="E54" t="s">
        <v>76</v>
      </c>
      <c r="F54">
        <v>0.22609146857568499</v>
      </c>
      <c r="G54" t="e">
        <f t="shared" si="1"/>
        <v>#N/A</v>
      </c>
    </row>
    <row r="55" spans="5:7" x14ac:dyDescent="0.25">
      <c r="E55" t="s">
        <v>74</v>
      </c>
      <c r="F55">
        <v>0.22721140339295501</v>
      </c>
      <c r="G55">
        <f t="shared" si="1"/>
        <v>1.18384</v>
      </c>
    </row>
    <row r="56" spans="5:7" x14ac:dyDescent="0.25">
      <c r="E56" t="s">
        <v>70</v>
      </c>
      <c r="F56">
        <v>0.26238482138212899</v>
      </c>
      <c r="G56" t="e">
        <f t="shared" si="1"/>
        <v>#N/A</v>
      </c>
    </row>
    <row r="57" spans="5:7" x14ac:dyDescent="0.25">
      <c r="E57" t="s">
        <v>85</v>
      </c>
      <c r="F57">
        <v>0.26362498575314702</v>
      </c>
      <c r="G57">
        <f t="shared" si="1"/>
        <v>1.4698599999999999</v>
      </c>
    </row>
    <row r="58" spans="5:7" x14ac:dyDescent="0.25">
      <c r="E58" t="s">
        <v>27</v>
      </c>
      <c r="F58">
        <v>0.26492585181402001</v>
      </c>
      <c r="G58" t="e">
        <f t="shared" si="1"/>
        <v>#N/A</v>
      </c>
    </row>
    <row r="59" spans="5:7" x14ac:dyDescent="0.25">
      <c r="E59" t="s">
        <v>26</v>
      </c>
      <c r="F59">
        <v>0.26628533709358898</v>
      </c>
      <c r="G59" t="e">
        <f t="shared" si="1"/>
        <v>#N/A</v>
      </c>
    </row>
    <row r="60" spans="5:7" x14ac:dyDescent="0.25">
      <c r="E60" t="s">
        <v>15</v>
      </c>
      <c r="F60">
        <v>0.27987276280051299</v>
      </c>
      <c r="G60" t="e">
        <f t="shared" si="1"/>
        <v>#N/A</v>
      </c>
    </row>
    <row r="61" spans="5:7" x14ac:dyDescent="0.25">
      <c r="E61" t="s">
        <v>75</v>
      </c>
      <c r="F61">
        <v>0.28134797319339699</v>
      </c>
      <c r="G61" t="e">
        <f t="shared" si="1"/>
        <v>#N/A</v>
      </c>
    </row>
    <row r="62" spans="5:7" x14ac:dyDescent="0.25">
      <c r="E62" t="s">
        <v>20</v>
      </c>
      <c r="F62">
        <v>0.321953590171765</v>
      </c>
      <c r="G62" t="e">
        <f t="shared" si="1"/>
        <v>#N/A</v>
      </c>
    </row>
    <row r="63" spans="5:7" x14ac:dyDescent="0.25">
      <c r="E63" t="s">
        <v>84</v>
      </c>
      <c r="F63">
        <v>0.32354086810096699</v>
      </c>
      <c r="G63" t="e">
        <f t="shared" si="1"/>
        <v>#N/A</v>
      </c>
    </row>
    <row r="64" spans="5:7" x14ac:dyDescent="0.25">
      <c r="E64" t="s">
        <v>23</v>
      </c>
      <c r="F64">
        <v>0.32688342366143702</v>
      </c>
      <c r="G64" t="e">
        <f t="shared" si="1"/>
        <v>#N/A</v>
      </c>
    </row>
    <row r="65" spans="5:7" x14ac:dyDescent="0.25">
      <c r="E65" t="s">
        <v>68</v>
      </c>
      <c r="F65">
        <v>0.32688342366143702</v>
      </c>
      <c r="G65" t="e">
        <f t="shared" si="1"/>
        <v>#N/A</v>
      </c>
    </row>
    <row r="66" spans="5:7" x14ac:dyDescent="0.25">
      <c r="E66" t="s">
        <v>32</v>
      </c>
      <c r="F66">
        <v>0.32863509527354301</v>
      </c>
      <c r="G66">
        <f t="shared" si="1"/>
        <v>0.99371699999999996</v>
      </c>
    </row>
    <row r="67" spans="5:7" x14ac:dyDescent="0.25">
      <c r="E67" t="s">
        <v>10</v>
      </c>
      <c r="F67">
        <v>0.351418942897473</v>
      </c>
      <c r="G67" t="e">
        <f t="shared" ref="G67:G122" si="2">VLOOKUP(E67,$A$2:$D$86,4,FALSE)</f>
        <v>#N/A</v>
      </c>
    </row>
    <row r="68" spans="5:7" x14ac:dyDescent="0.25">
      <c r="E68" t="s">
        <v>66</v>
      </c>
      <c r="F68">
        <v>0.36047945580387197</v>
      </c>
      <c r="G68" t="e">
        <f t="shared" si="2"/>
        <v>#N/A</v>
      </c>
    </row>
    <row r="69" spans="5:7" x14ac:dyDescent="0.25">
      <c r="E69" t="s">
        <v>77</v>
      </c>
      <c r="F69">
        <v>0.36433703358306502</v>
      </c>
      <c r="G69" t="e">
        <f t="shared" si="2"/>
        <v>#N/A</v>
      </c>
    </row>
    <row r="70" spans="5:7" x14ac:dyDescent="0.25">
      <c r="E70" t="s">
        <v>40</v>
      </c>
      <c r="F70">
        <v>0.36433703358306502</v>
      </c>
      <c r="G70" t="e">
        <f t="shared" si="2"/>
        <v>#N/A</v>
      </c>
    </row>
    <row r="71" spans="5:7" x14ac:dyDescent="0.25">
      <c r="E71" t="s">
        <v>69</v>
      </c>
      <c r="F71">
        <v>0.366338148163947</v>
      </c>
      <c r="G71" t="e">
        <f t="shared" si="2"/>
        <v>#N/A</v>
      </c>
    </row>
    <row r="72" spans="5:7" x14ac:dyDescent="0.25">
      <c r="E72" t="s">
        <v>2</v>
      </c>
      <c r="F72">
        <v>0.375695658825205</v>
      </c>
      <c r="G72" t="e">
        <f t="shared" si="2"/>
        <v>#N/A</v>
      </c>
    </row>
    <row r="73" spans="5:7" x14ac:dyDescent="0.25">
      <c r="E73" t="s">
        <v>83</v>
      </c>
      <c r="F73">
        <v>0.37778848891079198</v>
      </c>
      <c r="G73" t="e">
        <f t="shared" si="2"/>
        <v>#N/A</v>
      </c>
    </row>
    <row r="74" spans="5:7" x14ac:dyDescent="0.25">
      <c r="E74" t="s">
        <v>82</v>
      </c>
      <c r="F74">
        <v>0.40247304692855801</v>
      </c>
      <c r="G74" t="e">
        <f t="shared" si="2"/>
        <v>#N/A</v>
      </c>
    </row>
    <row r="75" spans="5:7" x14ac:dyDescent="0.25">
      <c r="E75" t="s">
        <v>13</v>
      </c>
      <c r="F75">
        <v>0.40465117448388299</v>
      </c>
      <c r="G75" t="e">
        <f t="shared" si="2"/>
        <v>#N/A</v>
      </c>
    </row>
    <row r="76" spans="5:7" x14ac:dyDescent="0.25">
      <c r="E76" t="s">
        <v>81</v>
      </c>
      <c r="F76">
        <v>0.44059613368432898</v>
      </c>
      <c r="G76">
        <f t="shared" si="2"/>
        <v>1.44133</v>
      </c>
    </row>
    <row r="77" spans="5:7" x14ac:dyDescent="0.25">
      <c r="E77" t="s">
        <v>14</v>
      </c>
      <c r="F77">
        <v>0.44059613368432898</v>
      </c>
      <c r="G77" t="e">
        <f t="shared" si="2"/>
        <v>#N/A</v>
      </c>
    </row>
    <row r="78" spans="5:7" x14ac:dyDescent="0.25">
      <c r="E78" t="s">
        <v>80</v>
      </c>
      <c r="F78">
        <v>0.445215566284409</v>
      </c>
      <c r="G78" t="e">
        <f t="shared" si="2"/>
        <v>#N/A</v>
      </c>
    </row>
    <row r="79" spans="5:7" x14ac:dyDescent="0.25">
      <c r="E79" t="s">
        <v>4</v>
      </c>
      <c r="F79">
        <v>0.445215566284409</v>
      </c>
      <c r="G79">
        <f t="shared" si="2"/>
        <v>1.27467</v>
      </c>
    </row>
    <row r="80" spans="5:7" x14ac:dyDescent="0.25">
      <c r="E80" t="s">
        <v>29</v>
      </c>
      <c r="F80">
        <v>0.480574571902534</v>
      </c>
      <c r="G80" t="e">
        <f t="shared" si="2"/>
        <v>#N/A</v>
      </c>
    </row>
    <row r="81" spans="5:7" x14ac:dyDescent="0.25">
      <c r="E81" t="s">
        <v>3</v>
      </c>
      <c r="F81">
        <v>0.50001552133157001</v>
      </c>
      <c r="G81">
        <f t="shared" si="2"/>
        <v>1.10781</v>
      </c>
    </row>
    <row r="82" spans="5:7" x14ac:dyDescent="0.25">
      <c r="E82" t="s">
        <v>71</v>
      </c>
      <c r="F82">
        <v>0.50241131483855805</v>
      </c>
      <c r="G82" t="e">
        <f t="shared" si="2"/>
        <v>#N/A</v>
      </c>
    </row>
    <row r="83" spans="5:7" x14ac:dyDescent="0.25">
      <c r="E83" t="s">
        <v>79</v>
      </c>
      <c r="F83">
        <v>0.50484285149555896</v>
      </c>
      <c r="G83">
        <f t="shared" si="2"/>
        <v>1.2408300000000001</v>
      </c>
    </row>
    <row r="84" spans="5:7" x14ac:dyDescent="0.25">
      <c r="E84" t="s">
        <v>87</v>
      </c>
      <c r="F84">
        <v>0.51594995145521005</v>
      </c>
      <c r="G84" t="e">
        <f t="shared" si="2"/>
        <v>#N/A</v>
      </c>
    </row>
    <row r="85" spans="5:7" x14ac:dyDescent="0.25">
      <c r="E85" t="s">
        <v>102</v>
      </c>
      <c r="F85">
        <v>0.51843762467874299</v>
      </c>
      <c r="G85" t="e">
        <f t="shared" si="2"/>
        <v>#N/A</v>
      </c>
    </row>
    <row r="86" spans="5:7" x14ac:dyDescent="0.25">
      <c r="E86" t="s">
        <v>101</v>
      </c>
      <c r="F86">
        <v>0.52966611119081497</v>
      </c>
      <c r="G86" t="e">
        <f t="shared" si="2"/>
        <v>#N/A</v>
      </c>
    </row>
    <row r="87" spans="5:7" x14ac:dyDescent="0.25">
      <c r="E87" t="s">
        <v>107</v>
      </c>
      <c r="F87">
        <v>0.53220384502802098</v>
      </c>
      <c r="G87" t="e">
        <f t="shared" si="2"/>
        <v>#N/A</v>
      </c>
    </row>
    <row r="88" spans="5:7" x14ac:dyDescent="0.25">
      <c r="E88" t="s">
        <v>121</v>
      </c>
      <c r="F88">
        <v>0.53477092599568599</v>
      </c>
      <c r="G88">
        <f t="shared" si="2"/>
        <v>1.02322</v>
      </c>
    </row>
    <row r="89" spans="5:7" x14ac:dyDescent="0.25">
      <c r="E89" t="s">
        <v>120</v>
      </c>
      <c r="F89">
        <v>0.53736610220089498</v>
      </c>
      <c r="G89" t="e">
        <f t="shared" si="2"/>
        <v>#N/A</v>
      </c>
    </row>
    <row r="90" spans="5:7" x14ac:dyDescent="0.25">
      <c r="E90" t="s">
        <v>111</v>
      </c>
      <c r="F90">
        <v>0.602964375963979</v>
      </c>
      <c r="G90" t="e">
        <f t="shared" si="2"/>
        <v>#N/A</v>
      </c>
    </row>
    <row r="91" spans="5:7" x14ac:dyDescent="0.25">
      <c r="E91" t="s">
        <v>18</v>
      </c>
      <c r="F91">
        <v>0.62198884662801102</v>
      </c>
      <c r="G91" t="e">
        <f t="shared" si="2"/>
        <v>#N/A</v>
      </c>
    </row>
    <row r="92" spans="5:7" x14ac:dyDescent="0.25">
      <c r="E92" t="s">
        <v>119</v>
      </c>
      <c r="F92">
        <v>0.62198884662801102</v>
      </c>
      <c r="G92" t="e">
        <f t="shared" si="2"/>
        <v>#N/A</v>
      </c>
    </row>
    <row r="93" spans="5:7" x14ac:dyDescent="0.25">
      <c r="E93" t="s">
        <v>97</v>
      </c>
      <c r="F93">
        <v>0.65767668431558901</v>
      </c>
      <c r="G93" t="e">
        <f t="shared" si="2"/>
        <v>#N/A</v>
      </c>
    </row>
    <row r="94" spans="5:7" x14ac:dyDescent="0.25">
      <c r="E94" t="s">
        <v>104</v>
      </c>
      <c r="F94">
        <v>0.66014124084692805</v>
      </c>
      <c r="G94" t="e">
        <f t="shared" si="2"/>
        <v>#N/A</v>
      </c>
    </row>
    <row r="95" spans="5:7" x14ac:dyDescent="0.25">
      <c r="E95" t="s">
        <v>91</v>
      </c>
      <c r="F95">
        <v>0.66262591193980902</v>
      </c>
      <c r="G95" t="e">
        <f t="shared" si="2"/>
        <v>#N/A</v>
      </c>
    </row>
    <row r="96" spans="5:7" x14ac:dyDescent="0.25">
      <c r="E96" t="s">
        <v>88</v>
      </c>
      <c r="F96">
        <v>0.68429673567407001</v>
      </c>
      <c r="G96" t="e">
        <f t="shared" si="2"/>
        <v>#N/A</v>
      </c>
    </row>
    <row r="97" spans="5:7" x14ac:dyDescent="0.25">
      <c r="E97" t="s">
        <v>108</v>
      </c>
      <c r="F97">
        <v>0.70612948145787302</v>
      </c>
      <c r="G97" t="e">
        <f t="shared" si="2"/>
        <v>#N/A</v>
      </c>
    </row>
    <row r="98" spans="5:7" x14ac:dyDescent="0.25">
      <c r="E98" t="s">
        <v>118</v>
      </c>
      <c r="F98">
        <v>0.71828477276793301</v>
      </c>
      <c r="G98" t="e">
        <f t="shared" si="2"/>
        <v>#N/A</v>
      </c>
    </row>
    <row r="99" spans="5:7" x14ac:dyDescent="0.25">
      <c r="E99" t="s">
        <v>105</v>
      </c>
      <c r="F99">
        <v>0.72066822188038704</v>
      </c>
      <c r="G99" t="e">
        <f t="shared" si="2"/>
        <v>#N/A</v>
      </c>
    </row>
    <row r="100" spans="5:7" x14ac:dyDescent="0.25">
      <c r="E100" t="s">
        <v>89</v>
      </c>
      <c r="F100">
        <v>0.72306477699766403</v>
      </c>
      <c r="G100" t="e">
        <f t="shared" si="2"/>
        <v>#N/A</v>
      </c>
    </row>
    <row r="101" spans="5:7" x14ac:dyDescent="0.25">
      <c r="E101" t="s">
        <v>72</v>
      </c>
      <c r="F101">
        <v>0.72547316903285497</v>
      </c>
      <c r="G101" t="e">
        <f t="shared" si="2"/>
        <v>#N/A</v>
      </c>
    </row>
    <row r="102" spans="5:7" x14ac:dyDescent="0.25">
      <c r="E102" t="s">
        <v>67</v>
      </c>
      <c r="F102">
        <v>0.73994100134076202</v>
      </c>
      <c r="G102" t="e">
        <f t="shared" si="2"/>
        <v>#N/A</v>
      </c>
    </row>
    <row r="103" spans="5:7" x14ac:dyDescent="0.25">
      <c r="E103" t="s">
        <v>98</v>
      </c>
      <c r="F103">
        <v>0.73994100134076202</v>
      </c>
      <c r="G103" t="e">
        <f t="shared" si="2"/>
        <v>#N/A</v>
      </c>
    </row>
    <row r="104" spans="5:7" x14ac:dyDescent="0.25">
      <c r="E104" t="s">
        <v>73</v>
      </c>
      <c r="F104">
        <v>0.74233859639849498</v>
      </c>
      <c r="G104" t="e">
        <f t="shared" si="2"/>
        <v>#N/A</v>
      </c>
    </row>
    <row r="105" spans="5:7" x14ac:dyDescent="0.25">
      <c r="E105" t="s">
        <v>90</v>
      </c>
      <c r="F105">
        <v>0.74256260750126002</v>
      </c>
      <c r="G105" t="e">
        <f t="shared" si="2"/>
        <v>#N/A</v>
      </c>
    </row>
    <row r="106" spans="5:7" x14ac:dyDescent="0.25">
      <c r="E106" t="s">
        <v>103</v>
      </c>
      <c r="F106">
        <v>0.74256260750126002</v>
      </c>
      <c r="G106" t="e">
        <f t="shared" si="2"/>
        <v>#N/A</v>
      </c>
    </row>
    <row r="107" spans="5:7" x14ac:dyDescent="0.25">
      <c r="E107" t="s">
        <v>86</v>
      </c>
      <c r="F107">
        <v>0.74256260750126002</v>
      </c>
      <c r="G107" t="e">
        <f t="shared" si="2"/>
        <v>#N/A</v>
      </c>
    </row>
    <row r="108" spans="5:7" x14ac:dyDescent="0.25">
      <c r="E108" t="s">
        <v>117</v>
      </c>
      <c r="F108">
        <v>0.74256260750126002</v>
      </c>
      <c r="G108" t="e">
        <f t="shared" si="2"/>
        <v>#N/A</v>
      </c>
    </row>
    <row r="109" spans="5:7" x14ac:dyDescent="0.25">
      <c r="E109" t="s">
        <v>95</v>
      </c>
      <c r="F109">
        <v>0.76383637326346498</v>
      </c>
      <c r="G109" t="e">
        <f t="shared" si="2"/>
        <v>#N/A</v>
      </c>
    </row>
    <row r="110" spans="5:7" x14ac:dyDescent="0.25">
      <c r="E110" t="s">
        <v>116</v>
      </c>
      <c r="F110">
        <v>0.76621658991519204</v>
      </c>
      <c r="G110" t="e">
        <f t="shared" si="2"/>
        <v>#N/A</v>
      </c>
    </row>
    <row r="111" spans="5:7" x14ac:dyDescent="0.25">
      <c r="E111" t="s">
        <v>93</v>
      </c>
      <c r="F111">
        <v>0.81808666716166101</v>
      </c>
      <c r="G111">
        <f t="shared" si="2"/>
        <v>1.2704800000000001</v>
      </c>
    </row>
    <row r="112" spans="5:7" x14ac:dyDescent="0.25">
      <c r="E112" t="s">
        <v>96</v>
      </c>
      <c r="F112">
        <v>0.81808666716166101</v>
      </c>
      <c r="G112" t="e">
        <f t="shared" si="2"/>
        <v>#N/A</v>
      </c>
    </row>
    <row r="113" spans="5:7" x14ac:dyDescent="0.25">
      <c r="E113" t="s">
        <v>114</v>
      </c>
      <c r="F113">
        <v>0.831800336397852</v>
      </c>
      <c r="G113" t="e">
        <f t="shared" si="2"/>
        <v>#N/A</v>
      </c>
    </row>
    <row r="114" spans="5:7" x14ac:dyDescent="0.25">
      <c r="E114" t="s">
        <v>113</v>
      </c>
      <c r="F114">
        <v>0.831800336397852</v>
      </c>
      <c r="G114" t="e">
        <f t="shared" si="2"/>
        <v>#N/A</v>
      </c>
    </row>
    <row r="115" spans="5:7" x14ac:dyDescent="0.25">
      <c r="E115" t="s">
        <v>109</v>
      </c>
      <c r="F115">
        <v>0.83388311540483895</v>
      </c>
      <c r="G115" t="e">
        <f t="shared" si="2"/>
        <v>#N/A</v>
      </c>
    </row>
    <row r="116" spans="5:7" x14ac:dyDescent="0.25">
      <c r="E116" t="s">
        <v>100</v>
      </c>
      <c r="F116">
        <v>0.83595954872463696</v>
      </c>
      <c r="G116" t="e">
        <f t="shared" si="2"/>
        <v>#N/A</v>
      </c>
    </row>
    <row r="117" spans="5:7" x14ac:dyDescent="0.25">
      <c r="E117" t="s">
        <v>92</v>
      </c>
      <c r="F117">
        <v>0.85666100726333105</v>
      </c>
      <c r="G117" t="e">
        <f t="shared" si="2"/>
        <v>#N/A</v>
      </c>
    </row>
    <row r="118" spans="5:7" x14ac:dyDescent="0.25">
      <c r="E118" t="s">
        <v>110</v>
      </c>
      <c r="F118">
        <v>0.89593660714934498</v>
      </c>
      <c r="G118" t="e">
        <f t="shared" si="2"/>
        <v>#N/A</v>
      </c>
    </row>
    <row r="119" spans="5:7" x14ac:dyDescent="0.25">
      <c r="E119" t="s">
        <v>106</v>
      </c>
      <c r="F119">
        <v>0.89764569910687497</v>
      </c>
      <c r="G119">
        <f t="shared" si="2"/>
        <v>1.1885699999999999</v>
      </c>
    </row>
    <row r="120" spans="5:7" x14ac:dyDescent="0.25">
      <c r="E120" t="s">
        <v>94</v>
      </c>
      <c r="F120">
        <v>0.92865594265248097</v>
      </c>
      <c r="G120" t="e">
        <f t="shared" si="2"/>
        <v>#N/A</v>
      </c>
    </row>
    <row r="121" spans="5:7" x14ac:dyDescent="0.25">
      <c r="E121" t="s">
        <v>112</v>
      </c>
      <c r="F121">
        <v>0.92865594265248097</v>
      </c>
      <c r="G121" t="e">
        <f t="shared" si="2"/>
        <v>#N/A</v>
      </c>
    </row>
    <row r="122" spans="5:7" x14ac:dyDescent="0.25">
      <c r="E122" t="s">
        <v>115</v>
      </c>
      <c r="F122">
        <v>0.93013818081313104</v>
      </c>
      <c r="G122" t="e">
        <f t="shared" si="2"/>
        <v>#N/A</v>
      </c>
    </row>
    <row r="123" spans="5:7" x14ac:dyDescent="0.25">
      <c r="E123" t="s">
        <v>99</v>
      </c>
      <c r="F123">
        <v>0.949816125125855</v>
      </c>
      <c r="G123">
        <f>VLOOKUP(E123,$A$2:$D$86,4,FALSE)</f>
        <v>1.23102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D784-AB10-45D9-B2E7-46EAC99DF27F}">
  <dimension ref="A1:G123"/>
  <sheetViews>
    <sheetView workbookViewId="0">
      <selection activeCell="G2" sqref="G2"/>
    </sheetView>
  </sheetViews>
  <sheetFormatPr defaultRowHeight="15" x14ac:dyDescent="0.25"/>
  <cols>
    <col min="1" max="1" width="39.28515625" customWidth="1"/>
    <col min="2" max="2" width="43" customWidth="1"/>
    <col min="3" max="3" width="16.140625" customWidth="1"/>
    <col min="4" max="4" width="17.5703125" customWidth="1"/>
    <col min="5" max="5" width="41.5703125" customWidth="1"/>
  </cols>
  <sheetData>
    <row r="1" spans="1:7" x14ac:dyDescent="0.25">
      <c r="A1" t="s">
        <v>659</v>
      </c>
      <c r="B1" t="s">
        <v>659</v>
      </c>
      <c r="C1" t="s">
        <v>801</v>
      </c>
      <c r="D1" t="s">
        <v>665</v>
      </c>
      <c r="F1" t="s">
        <v>663</v>
      </c>
      <c r="G1" t="s">
        <v>666</v>
      </c>
    </row>
    <row r="2" spans="1:7" x14ac:dyDescent="0.25">
      <c r="A2" t="s">
        <v>61</v>
      </c>
      <c r="B2" t="s">
        <v>694</v>
      </c>
      <c r="C2" s="16" t="s">
        <v>767</v>
      </c>
      <c r="D2">
        <v>1.8583099999999999</v>
      </c>
      <c r="E2" t="s">
        <v>62</v>
      </c>
      <c r="F2">
        <v>5.2513395857662899E-4</v>
      </c>
      <c r="G2">
        <f>VLOOKUP(E2,$A$2:$D$86,4,FALSE)</f>
        <v>1.5762</v>
      </c>
    </row>
    <row r="3" spans="1:7" x14ac:dyDescent="0.25">
      <c r="A3" t="s">
        <v>59</v>
      </c>
      <c r="B3" t="s">
        <v>696</v>
      </c>
      <c r="C3" t="s">
        <v>728</v>
      </c>
      <c r="D3">
        <v>1.8536300000000001</v>
      </c>
      <c r="E3" t="s">
        <v>63</v>
      </c>
      <c r="F3">
        <v>7.8510252562796702E-4</v>
      </c>
      <c r="G3">
        <f t="shared" ref="G3:G32" si="0">VLOOKUP(E3,$A$2:$D$86,4,FALSE)</f>
        <v>1.38985</v>
      </c>
    </row>
    <row r="4" spans="1:7" x14ac:dyDescent="0.25">
      <c r="A4" t="s">
        <v>58</v>
      </c>
      <c r="B4" t="s">
        <v>697</v>
      </c>
      <c r="C4" t="s">
        <v>729</v>
      </c>
      <c r="D4">
        <v>1.8536300000000001</v>
      </c>
      <c r="E4" t="s">
        <v>65</v>
      </c>
      <c r="F4">
        <v>7.8510252562796702E-4</v>
      </c>
      <c r="G4">
        <f t="shared" si="0"/>
        <v>1.49644</v>
      </c>
    </row>
    <row r="5" spans="1:7" x14ac:dyDescent="0.25">
      <c r="A5" t="s">
        <v>60</v>
      </c>
      <c r="B5" t="s">
        <v>60</v>
      </c>
      <c r="C5" s="16" t="s">
        <v>765</v>
      </c>
      <c r="D5">
        <v>1.7997000000000001</v>
      </c>
      <c r="E5" t="s">
        <v>61</v>
      </c>
      <c r="F5">
        <v>1.0435385555477199E-3</v>
      </c>
      <c r="G5">
        <f t="shared" si="0"/>
        <v>1.8583099999999999</v>
      </c>
    </row>
    <row r="6" spans="1:7" x14ac:dyDescent="0.25">
      <c r="A6" t="s">
        <v>43</v>
      </c>
      <c r="B6" t="s">
        <v>692</v>
      </c>
      <c r="C6" s="16" t="s">
        <v>764</v>
      </c>
      <c r="D6">
        <v>1.7782800000000001</v>
      </c>
      <c r="E6" t="s">
        <v>59</v>
      </c>
      <c r="F6">
        <v>1.0784787166459599E-3</v>
      </c>
      <c r="G6">
        <f t="shared" si="0"/>
        <v>1.8536300000000001</v>
      </c>
    </row>
    <row r="7" spans="1:7" x14ac:dyDescent="0.25">
      <c r="A7" t="s">
        <v>21</v>
      </c>
      <c r="B7" t="s">
        <v>795</v>
      </c>
      <c r="C7" t="s">
        <v>766</v>
      </c>
      <c r="D7">
        <v>1.5976699999999999</v>
      </c>
      <c r="E7" t="s">
        <v>58</v>
      </c>
      <c r="F7">
        <v>1.0784787166459599E-3</v>
      </c>
      <c r="G7">
        <f t="shared" si="0"/>
        <v>1.8536300000000001</v>
      </c>
    </row>
    <row r="8" spans="1:7" x14ac:dyDescent="0.25">
      <c r="A8" t="s">
        <v>62</v>
      </c>
      <c r="B8" t="s">
        <v>704</v>
      </c>
      <c r="C8" t="s">
        <v>737</v>
      </c>
      <c r="D8">
        <v>1.5762</v>
      </c>
      <c r="E8" t="s">
        <v>64</v>
      </c>
      <c r="F8">
        <v>1.7852415571579299E-3</v>
      </c>
      <c r="G8">
        <f t="shared" si="0"/>
        <v>1.0518799999999999</v>
      </c>
    </row>
    <row r="9" spans="1:7" x14ac:dyDescent="0.25">
      <c r="A9" t="s">
        <v>54</v>
      </c>
      <c r="B9" t="s">
        <v>698</v>
      </c>
      <c r="C9" t="s">
        <v>731</v>
      </c>
      <c r="D9">
        <v>1.5145999999999999</v>
      </c>
      <c r="E9" t="s">
        <v>56</v>
      </c>
      <c r="F9">
        <v>1.8175137049636801E-3</v>
      </c>
      <c r="G9">
        <f t="shared" si="0"/>
        <v>1.5028300000000001</v>
      </c>
    </row>
    <row r="10" spans="1:7" x14ac:dyDescent="0.25">
      <c r="A10" t="s">
        <v>56</v>
      </c>
      <c r="B10" t="s">
        <v>701</v>
      </c>
      <c r="C10" t="s">
        <v>735</v>
      </c>
      <c r="D10">
        <v>1.5028300000000001</v>
      </c>
      <c r="E10" t="s">
        <v>60</v>
      </c>
      <c r="F10">
        <v>4.0910401261058504E-3</v>
      </c>
      <c r="G10">
        <f t="shared" si="0"/>
        <v>1.7997000000000001</v>
      </c>
    </row>
    <row r="11" spans="1:7" x14ac:dyDescent="0.25">
      <c r="A11" t="s">
        <v>65</v>
      </c>
      <c r="B11" t="s">
        <v>800</v>
      </c>
      <c r="C11" t="s">
        <v>771</v>
      </c>
      <c r="D11">
        <v>1.49644</v>
      </c>
      <c r="E11" t="s">
        <v>53</v>
      </c>
      <c r="F11">
        <v>4.0910401261058504E-3</v>
      </c>
      <c r="G11">
        <f t="shared" si="0"/>
        <v>1.1957</v>
      </c>
    </row>
    <row r="12" spans="1:7" x14ac:dyDescent="0.25">
      <c r="A12" t="s">
        <v>11</v>
      </c>
      <c r="B12" t="s">
        <v>11</v>
      </c>
      <c r="C12" t="s">
        <v>803</v>
      </c>
      <c r="D12">
        <v>1.4644699999999999</v>
      </c>
      <c r="E12" t="s">
        <v>55</v>
      </c>
      <c r="F12">
        <v>4.0910401261058504E-3</v>
      </c>
      <c r="G12">
        <f t="shared" si="0"/>
        <v>1.38479</v>
      </c>
    </row>
    <row r="13" spans="1:7" x14ac:dyDescent="0.25">
      <c r="A13" t="s">
        <v>33</v>
      </c>
      <c r="B13" t="s">
        <v>702</v>
      </c>
      <c r="C13" t="s">
        <v>736</v>
      </c>
      <c r="D13">
        <v>1.42188</v>
      </c>
      <c r="E13" t="s">
        <v>52</v>
      </c>
      <c r="F13">
        <v>4.7882300364263403E-3</v>
      </c>
      <c r="G13">
        <f t="shared" si="0"/>
        <v>1.2063200000000001</v>
      </c>
    </row>
    <row r="14" spans="1:7" x14ac:dyDescent="0.25">
      <c r="A14" t="s">
        <v>63</v>
      </c>
      <c r="B14" t="s">
        <v>63</v>
      </c>
      <c r="C14" s="16" t="s">
        <v>768</v>
      </c>
      <c r="D14">
        <v>1.38985</v>
      </c>
      <c r="E14" t="s">
        <v>50</v>
      </c>
      <c r="F14">
        <v>5.2196976190239698E-3</v>
      </c>
      <c r="G14">
        <f t="shared" si="0"/>
        <v>1.19746</v>
      </c>
    </row>
    <row r="15" spans="1:7" x14ac:dyDescent="0.25">
      <c r="A15" t="s">
        <v>55</v>
      </c>
      <c r="B15" t="s">
        <v>699</v>
      </c>
      <c r="C15" t="s">
        <v>732</v>
      </c>
      <c r="D15">
        <v>1.38479</v>
      </c>
      <c r="E15" t="s">
        <v>57</v>
      </c>
      <c r="F15">
        <v>5.2196976190239698E-3</v>
      </c>
      <c r="G15" t="e">
        <f t="shared" si="0"/>
        <v>#N/A</v>
      </c>
    </row>
    <row r="16" spans="1:7" x14ac:dyDescent="0.25">
      <c r="A16" t="s">
        <v>49</v>
      </c>
      <c r="B16" t="s">
        <v>705</v>
      </c>
      <c r="C16" t="s">
        <v>740</v>
      </c>
      <c r="D16">
        <v>1.37784</v>
      </c>
      <c r="E16" t="s">
        <v>49</v>
      </c>
      <c r="F16">
        <v>7.1010313736580904E-3</v>
      </c>
      <c r="G16">
        <f t="shared" si="0"/>
        <v>1.37784</v>
      </c>
    </row>
    <row r="17" spans="1:7" x14ac:dyDescent="0.25">
      <c r="A17" t="s">
        <v>44</v>
      </c>
      <c r="B17" t="s">
        <v>44</v>
      </c>
      <c r="C17" t="s">
        <v>691</v>
      </c>
      <c r="D17">
        <v>1.35724</v>
      </c>
      <c r="E17" t="s">
        <v>45</v>
      </c>
      <c r="F17">
        <v>7.1010313736580904E-3</v>
      </c>
      <c r="G17">
        <f t="shared" si="0"/>
        <v>1.26464</v>
      </c>
    </row>
    <row r="18" spans="1:7" x14ac:dyDescent="0.25">
      <c r="A18" t="s">
        <v>34</v>
      </c>
      <c r="B18" t="s">
        <v>34</v>
      </c>
      <c r="C18" t="s">
        <v>730</v>
      </c>
      <c r="D18">
        <v>1.3061499999999999</v>
      </c>
      <c r="E18" t="s">
        <v>48</v>
      </c>
      <c r="F18">
        <v>7.1010313736580904E-3</v>
      </c>
      <c r="G18" t="e">
        <f t="shared" si="0"/>
        <v>#N/A</v>
      </c>
    </row>
    <row r="19" spans="1:7" x14ac:dyDescent="0.25">
      <c r="A19" t="s">
        <v>35</v>
      </c>
      <c r="B19" t="s">
        <v>35</v>
      </c>
      <c r="C19" t="s">
        <v>739</v>
      </c>
      <c r="D19">
        <v>1.2966200000000001</v>
      </c>
      <c r="E19" t="s">
        <v>54</v>
      </c>
      <c r="F19">
        <v>8.7008688423725698E-3</v>
      </c>
      <c r="G19">
        <f t="shared" si="0"/>
        <v>1.5145999999999999</v>
      </c>
    </row>
    <row r="20" spans="1:7" x14ac:dyDescent="0.25">
      <c r="A20" t="s">
        <v>45</v>
      </c>
      <c r="B20" t="s">
        <v>780</v>
      </c>
      <c r="C20" t="s">
        <v>802</v>
      </c>
      <c r="D20">
        <v>1.26464</v>
      </c>
      <c r="E20" t="s">
        <v>35</v>
      </c>
      <c r="F20">
        <v>2.1716248536208099E-2</v>
      </c>
      <c r="G20">
        <f t="shared" si="0"/>
        <v>1.2966200000000001</v>
      </c>
    </row>
    <row r="21" spans="1:7" x14ac:dyDescent="0.25">
      <c r="A21" t="s">
        <v>81</v>
      </c>
      <c r="B21" t="s">
        <v>81</v>
      </c>
      <c r="C21" t="s">
        <v>733</v>
      </c>
      <c r="D21">
        <v>1.2421199999999999</v>
      </c>
      <c r="E21" t="s">
        <v>37</v>
      </c>
      <c r="F21">
        <v>2.1716248536208099E-2</v>
      </c>
      <c r="G21">
        <f t="shared" si="0"/>
        <v>1.01488</v>
      </c>
    </row>
    <row r="22" spans="1:7" x14ac:dyDescent="0.25">
      <c r="A22" t="s">
        <v>28</v>
      </c>
      <c r="B22" t="s">
        <v>28</v>
      </c>
      <c r="C22" t="s">
        <v>727</v>
      </c>
      <c r="D22">
        <v>1.22878</v>
      </c>
      <c r="E22" t="s">
        <v>17</v>
      </c>
      <c r="F22">
        <v>4.3100612183175499E-2</v>
      </c>
      <c r="G22">
        <f t="shared" si="0"/>
        <v>1.0702499999999999</v>
      </c>
    </row>
    <row r="23" spans="1:7" x14ac:dyDescent="0.25">
      <c r="A23" t="s">
        <v>52</v>
      </c>
      <c r="B23" t="s">
        <v>52</v>
      </c>
      <c r="C23" t="s">
        <v>756</v>
      </c>
      <c r="D23">
        <v>1.2063200000000001</v>
      </c>
      <c r="E23" t="s">
        <v>6</v>
      </c>
      <c r="F23">
        <v>4.3100612183175499E-2</v>
      </c>
      <c r="G23" t="e">
        <f t="shared" si="0"/>
        <v>#N/A</v>
      </c>
    </row>
    <row r="24" spans="1:7" x14ac:dyDescent="0.25">
      <c r="A24" t="s">
        <v>31</v>
      </c>
      <c r="B24" t="s">
        <v>695</v>
      </c>
      <c r="C24" t="s">
        <v>726</v>
      </c>
      <c r="D24">
        <v>1.2000200000000001</v>
      </c>
      <c r="E24" t="s">
        <v>36</v>
      </c>
      <c r="F24">
        <v>4.3100612183175499E-2</v>
      </c>
      <c r="G24" t="e">
        <f t="shared" si="0"/>
        <v>#N/A</v>
      </c>
    </row>
    <row r="25" spans="1:7" x14ac:dyDescent="0.25">
      <c r="A25" t="s">
        <v>50</v>
      </c>
      <c r="B25" t="s">
        <v>50</v>
      </c>
      <c r="C25" t="s">
        <v>754</v>
      </c>
      <c r="D25">
        <v>1.19746</v>
      </c>
      <c r="E25" t="s">
        <v>41</v>
      </c>
      <c r="F25">
        <v>5.0544126207511302E-2</v>
      </c>
      <c r="G25" t="e">
        <f t="shared" si="0"/>
        <v>#N/A</v>
      </c>
    </row>
    <row r="26" spans="1:7" x14ac:dyDescent="0.25">
      <c r="A26" t="s">
        <v>74</v>
      </c>
      <c r="B26" t="s">
        <v>74</v>
      </c>
      <c r="C26" t="s">
        <v>742</v>
      </c>
      <c r="D26">
        <v>1.19682</v>
      </c>
      <c r="E26" t="s">
        <v>47</v>
      </c>
      <c r="F26">
        <v>5.0544126207511302E-2</v>
      </c>
      <c r="G26" t="e">
        <f t="shared" si="0"/>
        <v>#N/A</v>
      </c>
    </row>
    <row r="27" spans="1:7" x14ac:dyDescent="0.25">
      <c r="A27" t="s">
        <v>53</v>
      </c>
      <c r="B27" t="s">
        <v>798</v>
      </c>
      <c r="C27" t="s">
        <v>817</v>
      </c>
      <c r="D27">
        <v>1.1957</v>
      </c>
      <c r="E27" t="s">
        <v>24</v>
      </c>
      <c r="F27">
        <v>5.2615649482826002E-2</v>
      </c>
      <c r="G27" t="e">
        <f t="shared" si="0"/>
        <v>#N/A</v>
      </c>
    </row>
    <row r="28" spans="1:7" x14ac:dyDescent="0.25">
      <c r="A28" t="s">
        <v>39</v>
      </c>
      <c r="B28" t="s">
        <v>39</v>
      </c>
      <c r="C28" t="s">
        <v>738</v>
      </c>
      <c r="D28">
        <v>1.1933499999999999</v>
      </c>
      <c r="E28" t="s">
        <v>1</v>
      </c>
      <c r="F28">
        <v>5.5191080771359702E-2</v>
      </c>
      <c r="G28">
        <f t="shared" si="0"/>
        <v>1.0143500000000001</v>
      </c>
    </row>
    <row r="29" spans="1:7" x14ac:dyDescent="0.25">
      <c r="A29" t="s">
        <v>4</v>
      </c>
      <c r="B29" t="s">
        <v>711</v>
      </c>
      <c r="C29" t="s">
        <v>743</v>
      </c>
      <c r="D29">
        <v>1.18608</v>
      </c>
      <c r="E29" t="s">
        <v>0</v>
      </c>
      <c r="F29">
        <v>5.5191080771359702E-2</v>
      </c>
      <c r="G29">
        <f>VLOOKUP(E29,$A$2:$D$86,4,FALSE)</f>
        <v>1.0143500000000001</v>
      </c>
    </row>
    <row r="30" spans="1:7" x14ac:dyDescent="0.25">
      <c r="A30" t="s">
        <v>38</v>
      </c>
      <c r="B30" t="s">
        <v>713</v>
      </c>
      <c r="C30" t="s">
        <v>745</v>
      </c>
      <c r="D30">
        <v>1.14435</v>
      </c>
      <c r="E30" t="s">
        <v>44</v>
      </c>
      <c r="F30">
        <v>5.5191080771359702E-2</v>
      </c>
      <c r="G30">
        <f t="shared" si="0"/>
        <v>1.35724</v>
      </c>
    </row>
    <row r="31" spans="1:7" x14ac:dyDescent="0.25">
      <c r="A31" t="s">
        <v>78</v>
      </c>
      <c r="B31" t="s">
        <v>783</v>
      </c>
      <c r="C31" t="s">
        <v>842</v>
      </c>
      <c r="D31">
        <v>1.13252</v>
      </c>
      <c r="E31" t="s">
        <v>34</v>
      </c>
      <c r="F31">
        <v>5.5445217494942099E-2</v>
      </c>
      <c r="G31">
        <f t="shared" si="0"/>
        <v>1.3061499999999999</v>
      </c>
    </row>
    <row r="32" spans="1:7" x14ac:dyDescent="0.25">
      <c r="A32" t="s">
        <v>67</v>
      </c>
      <c r="B32" t="s">
        <v>716</v>
      </c>
      <c r="C32" t="s">
        <v>749</v>
      </c>
      <c r="D32">
        <v>1.1290500000000001</v>
      </c>
      <c r="E32" t="s">
        <v>28</v>
      </c>
      <c r="F32">
        <v>5.5445217494942099E-2</v>
      </c>
      <c r="G32">
        <f t="shared" si="0"/>
        <v>1.22878</v>
      </c>
    </row>
    <row r="33" spans="1:6" x14ac:dyDescent="0.25">
      <c r="A33" t="s">
        <v>98</v>
      </c>
      <c r="B33" t="s">
        <v>717</v>
      </c>
      <c r="C33" t="s">
        <v>750</v>
      </c>
      <c r="D33">
        <v>1.1290500000000001</v>
      </c>
      <c r="E33" t="s">
        <v>46</v>
      </c>
      <c r="F33">
        <v>5.5445217494942099E-2</v>
      </c>
    </row>
    <row r="34" spans="1:6" x14ac:dyDescent="0.25">
      <c r="A34" t="s">
        <v>72</v>
      </c>
      <c r="B34" t="s">
        <v>714</v>
      </c>
      <c r="C34" t="s">
        <v>747</v>
      </c>
      <c r="D34">
        <v>1.1269199999999999</v>
      </c>
      <c r="E34" t="s">
        <v>22</v>
      </c>
      <c r="F34">
        <v>5.6581126970331602E-2</v>
      </c>
    </row>
    <row r="35" spans="1:6" x14ac:dyDescent="0.25">
      <c r="A35" t="s">
        <v>109</v>
      </c>
      <c r="B35" t="s">
        <v>715</v>
      </c>
      <c r="C35" t="s">
        <v>748</v>
      </c>
      <c r="D35">
        <v>1.1243300000000001</v>
      </c>
      <c r="E35" t="s">
        <v>51</v>
      </c>
      <c r="F35">
        <v>5.9253157986583899E-2</v>
      </c>
    </row>
    <row r="36" spans="1:6" x14ac:dyDescent="0.25">
      <c r="A36" t="s">
        <v>8</v>
      </c>
      <c r="B36" t="s">
        <v>8</v>
      </c>
      <c r="C36" t="s">
        <v>753</v>
      </c>
      <c r="D36">
        <v>1.12236</v>
      </c>
      <c r="E36" t="s">
        <v>9</v>
      </c>
      <c r="F36">
        <v>6.0528178691944802E-2</v>
      </c>
    </row>
    <row r="37" spans="1:6" x14ac:dyDescent="0.25">
      <c r="A37" t="s">
        <v>69</v>
      </c>
      <c r="B37" t="s">
        <v>69</v>
      </c>
      <c r="C37" t="s">
        <v>752</v>
      </c>
      <c r="D37">
        <v>1.11663</v>
      </c>
      <c r="E37" t="s">
        <v>16</v>
      </c>
      <c r="F37">
        <v>6.9794854357832004E-2</v>
      </c>
    </row>
    <row r="38" spans="1:6" x14ac:dyDescent="0.25">
      <c r="A38" t="s">
        <v>101</v>
      </c>
      <c r="B38" t="s">
        <v>101</v>
      </c>
      <c r="C38" t="s">
        <v>814</v>
      </c>
      <c r="D38">
        <v>1.1163400000000001</v>
      </c>
      <c r="E38" t="s">
        <v>21</v>
      </c>
      <c r="F38">
        <v>6.9794854357832004E-2</v>
      </c>
    </row>
    <row r="39" spans="1:6" x14ac:dyDescent="0.25">
      <c r="A39" t="s">
        <v>86</v>
      </c>
      <c r="B39" s="16" t="s">
        <v>86</v>
      </c>
      <c r="C39" t="s">
        <v>751</v>
      </c>
      <c r="D39">
        <v>1.11294</v>
      </c>
      <c r="E39" t="s">
        <v>78</v>
      </c>
      <c r="F39">
        <v>8.6090361132287102E-2</v>
      </c>
    </row>
    <row r="40" spans="1:6" x14ac:dyDescent="0.25">
      <c r="A40" t="s">
        <v>14</v>
      </c>
      <c r="B40" t="s">
        <v>720</v>
      </c>
      <c r="C40" t="s">
        <v>755</v>
      </c>
      <c r="D40">
        <v>1.11195</v>
      </c>
      <c r="E40" t="s">
        <v>42</v>
      </c>
      <c r="F40">
        <v>8.6090361132287102E-2</v>
      </c>
    </row>
    <row r="41" spans="1:6" x14ac:dyDescent="0.25">
      <c r="A41" t="s">
        <v>84</v>
      </c>
      <c r="B41" t="s">
        <v>84</v>
      </c>
      <c r="C41" t="s">
        <v>744</v>
      </c>
      <c r="D41">
        <v>1.1106400000000001</v>
      </c>
      <c r="E41" t="s">
        <v>25</v>
      </c>
      <c r="F41">
        <v>8.6090361132287102E-2</v>
      </c>
    </row>
    <row r="42" spans="1:6" x14ac:dyDescent="0.25">
      <c r="A42" t="s">
        <v>115</v>
      </c>
      <c r="B42" t="s">
        <v>712</v>
      </c>
      <c r="C42" t="s">
        <v>774</v>
      </c>
      <c r="D42">
        <v>1.1086199999999999</v>
      </c>
      <c r="E42" t="s">
        <v>43</v>
      </c>
      <c r="F42">
        <v>0.10347388563903701</v>
      </c>
    </row>
    <row r="43" spans="1:6" x14ac:dyDescent="0.25">
      <c r="A43" t="s">
        <v>79</v>
      </c>
      <c r="B43" t="s">
        <v>79</v>
      </c>
      <c r="C43" t="s">
        <v>812</v>
      </c>
      <c r="D43">
        <v>1.0943799999999999</v>
      </c>
      <c r="E43" t="s">
        <v>30</v>
      </c>
      <c r="F43">
        <v>0.10571447953014</v>
      </c>
    </row>
    <row r="44" spans="1:6" x14ac:dyDescent="0.25">
      <c r="A44" t="s">
        <v>106</v>
      </c>
      <c r="B44" t="s">
        <v>781</v>
      </c>
      <c r="C44" s="16"/>
      <c r="D44">
        <v>1.08667</v>
      </c>
      <c r="E44" t="s">
        <v>19</v>
      </c>
      <c r="F44">
        <v>0.12350153406295999</v>
      </c>
    </row>
    <row r="45" spans="1:6" x14ac:dyDescent="0.25">
      <c r="A45" t="s">
        <v>27</v>
      </c>
      <c r="B45" t="s">
        <v>27</v>
      </c>
      <c r="C45" s="16" t="s">
        <v>777</v>
      </c>
      <c r="D45">
        <v>1.0854299999999999</v>
      </c>
      <c r="E45" t="s">
        <v>11</v>
      </c>
      <c r="F45">
        <v>0.13175803644338699</v>
      </c>
    </row>
    <row r="46" spans="1:6" x14ac:dyDescent="0.25">
      <c r="A46" t="s">
        <v>89</v>
      </c>
      <c r="B46" t="s">
        <v>797</v>
      </c>
      <c r="C46" t="s">
        <v>778</v>
      </c>
      <c r="D46">
        <v>1.0821799999999999</v>
      </c>
      <c r="E46" t="s">
        <v>39</v>
      </c>
      <c r="F46">
        <v>0.13741568493929901</v>
      </c>
    </row>
    <row r="47" spans="1:6" x14ac:dyDescent="0.25">
      <c r="A47" t="s">
        <v>96</v>
      </c>
      <c r="B47" t="s">
        <v>799</v>
      </c>
      <c r="C47" t="s">
        <v>775</v>
      </c>
      <c r="D47">
        <v>1.0704499999999999</v>
      </c>
      <c r="E47" t="s">
        <v>33</v>
      </c>
      <c r="F47">
        <v>0.13741568493929901</v>
      </c>
    </row>
    <row r="48" spans="1:6" x14ac:dyDescent="0.25">
      <c r="A48" t="s">
        <v>17</v>
      </c>
      <c r="B48" t="s">
        <v>17</v>
      </c>
      <c r="C48" t="s">
        <v>760</v>
      </c>
      <c r="D48">
        <v>1.0702499999999999</v>
      </c>
      <c r="E48" t="s">
        <v>70</v>
      </c>
      <c r="F48">
        <v>0.14646617070606199</v>
      </c>
    </row>
    <row r="49" spans="1:6" x14ac:dyDescent="0.25">
      <c r="A49" t="s">
        <v>51</v>
      </c>
      <c r="B49" t="s">
        <v>792</v>
      </c>
      <c r="C49" s="16" t="s">
        <v>1028</v>
      </c>
      <c r="D49">
        <v>1.05636</v>
      </c>
      <c r="E49" t="s">
        <v>12</v>
      </c>
      <c r="F49">
        <v>0.155995855235979</v>
      </c>
    </row>
    <row r="50" spans="1:6" x14ac:dyDescent="0.25">
      <c r="A50" t="s">
        <v>64</v>
      </c>
      <c r="B50" t="s">
        <v>64</v>
      </c>
      <c r="C50" t="s">
        <v>843</v>
      </c>
      <c r="D50">
        <v>1.0518799999999999</v>
      </c>
      <c r="E50" t="s">
        <v>38</v>
      </c>
      <c r="F50">
        <v>0.169463149000771</v>
      </c>
    </row>
    <row r="51" spans="1:6" x14ac:dyDescent="0.25">
      <c r="A51" t="s">
        <v>70</v>
      </c>
      <c r="B51" t="s">
        <v>724</v>
      </c>
      <c r="C51" t="s">
        <v>763</v>
      </c>
      <c r="D51">
        <v>1.03617</v>
      </c>
      <c r="E51" t="s">
        <v>5</v>
      </c>
      <c r="F51">
        <v>0.16950690928731399</v>
      </c>
    </row>
    <row r="52" spans="1:6" x14ac:dyDescent="0.25">
      <c r="A52" t="s">
        <v>111</v>
      </c>
      <c r="B52" t="s">
        <v>791</v>
      </c>
      <c r="C52" t="s">
        <v>826</v>
      </c>
      <c r="D52">
        <v>1.0284800000000001</v>
      </c>
      <c r="E52" t="s">
        <v>7</v>
      </c>
      <c r="F52">
        <v>0.18759619633295599</v>
      </c>
    </row>
    <row r="53" spans="1:6" x14ac:dyDescent="0.25">
      <c r="A53" t="s">
        <v>37</v>
      </c>
      <c r="B53" t="s">
        <v>37</v>
      </c>
      <c r="C53" t="s">
        <v>832</v>
      </c>
      <c r="D53">
        <v>1.01488</v>
      </c>
      <c r="E53" t="s">
        <v>8</v>
      </c>
      <c r="F53">
        <v>0.19146004069144701</v>
      </c>
    </row>
    <row r="54" spans="1:6" x14ac:dyDescent="0.25">
      <c r="A54" t="s">
        <v>1</v>
      </c>
      <c r="B54" t="s">
        <v>786</v>
      </c>
      <c r="C54" t="s">
        <v>809</v>
      </c>
      <c r="D54">
        <v>1.0143500000000001</v>
      </c>
      <c r="E54" t="s">
        <v>31</v>
      </c>
      <c r="F54">
        <v>0.20723380271129899</v>
      </c>
    </row>
    <row r="55" spans="1:6" x14ac:dyDescent="0.25">
      <c r="A55" t="s">
        <v>0</v>
      </c>
      <c r="B55" t="s">
        <v>787</v>
      </c>
      <c r="C55" s="16" t="s">
        <v>822</v>
      </c>
      <c r="D55">
        <v>1.0143500000000001</v>
      </c>
      <c r="E55" t="s">
        <v>77</v>
      </c>
      <c r="F55">
        <v>0.228281175808206</v>
      </c>
    </row>
    <row r="56" spans="1:6" x14ac:dyDescent="0.25">
      <c r="E56" t="s">
        <v>76</v>
      </c>
      <c r="F56">
        <v>0.23278476571276899</v>
      </c>
    </row>
    <row r="57" spans="1:6" x14ac:dyDescent="0.25">
      <c r="E57" t="s">
        <v>2</v>
      </c>
      <c r="F57">
        <v>0.25569665396598901</v>
      </c>
    </row>
    <row r="58" spans="1:6" x14ac:dyDescent="0.25">
      <c r="E58" t="s">
        <v>71</v>
      </c>
      <c r="F58">
        <v>0.2606050114597</v>
      </c>
    </row>
    <row r="59" spans="1:6" x14ac:dyDescent="0.25">
      <c r="E59" t="s">
        <v>27</v>
      </c>
      <c r="F59">
        <v>0.27046371659471102</v>
      </c>
    </row>
    <row r="60" spans="1:6" x14ac:dyDescent="0.25">
      <c r="E60" t="s">
        <v>74</v>
      </c>
      <c r="F60">
        <v>0.29074974719378699</v>
      </c>
    </row>
    <row r="61" spans="1:6" x14ac:dyDescent="0.25">
      <c r="E61" t="s">
        <v>111</v>
      </c>
      <c r="F61">
        <v>0.29616488217607401</v>
      </c>
    </row>
    <row r="62" spans="1:6" x14ac:dyDescent="0.25">
      <c r="E62" t="s">
        <v>26</v>
      </c>
      <c r="F62">
        <v>0.30696570771993198</v>
      </c>
    </row>
    <row r="63" spans="1:6" x14ac:dyDescent="0.25">
      <c r="E63" t="s">
        <v>4</v>
      </c>
      <c r="F63">
        <v>0.31262814945672501</v>
      </c>
    </row>
    <row r="64" spans="1:6" x14ac:dyDescent="0.25">
      <c r="E64" t="s">
        <v>66</v>
      </c>
      <c r="F64">
        <v>0.31299139025897599</v>
      </c>
    </row>
    <row r="65" spans="5:6" x14ac:dyDescent="0.25">
      <c r="E65" t="s">
        <v>10</v>
      </c>
      <c r="F65">
        <v>0.313411504975803</v>
      </c>
    </row>
    <row r="66" spans="5:6" x14ac:dyDescent="0.25">
      <c r="E66" t="s">
        <v>32</v>
      </c>
      <c r="F66">
        <v>0.35288865937422598</v>
      </c>
    </row>
    <row r="67" spans="5:6" x14ac:dyDescent="0.25">
      <c r="E67" t="s">
        <v>80</v>
      </c>
      <c r="F67">
        <v>0.35330490285253802</v>
      </c>
    </row>
    <row r="68" spans="5:6" x14ac:dyDescent="0.25">
      <c r="E68" t="s">
        <v>85</v>
      </c>
      <c r="F68">
        <v>0.35430488275098498</v>
      </c>
    </row>
    <row r="69" spans="5:6" x14ac:dyDescent="0.25">
      <c r="E69" t="s">
        <v>82</v>
      </c>
      <c r="F69">
        <v>0.35430488275098498</v>
      </c>
    </row>
    <row r="70" spans="5:6" x14ac:dyDescent="0.25">
      <c r="E70" t="s">
        <v>20</v>
      </c>
      <c r="F70">
        <v>0.36651735734816898</v>
      </c>
    </row>
    <row r="71" spans="5:6" x14ac:dyDescent="0.25">
      <c r="E71" t="s">
        <v>23</v>
      </c>
      <c r="F71">
        <v>0.36920501702609498</v>
      </c>
    </row>
    <row r="72" spans="5:6" x14ac:dyDescent="0.25">
      <c r="E72" t="s">
        <v>79</v>
      </c>
      <c r="F72">
        <v>0.36920501702609498</v>
      </c>
    </row>
    <row r="73" spans="5:6" x14ac:dyDescent="0.25">
      <c r="E73" t="s">
        <v>68</v>
      </c>
      <c r="F73">
        <v>0.36920501702609498</v>
      </c>
    </row>
    <row r="74" spans="5:6" x14ac:dyDescent="0.25">
      <c r="E74" t="s">
        <v>107</v>
      </c>
      <c r="F74">
        <v>0.36920501702609498</v>
      </c>
    </row>
    <row r="75" spans="5:6" x14ac:dyDescent="0.25">
      <c r="E75" t="s">
        <v>102</v>
      </c>
      <c r="F75">
        <v>0.42495169200817701</v>
      </c>
    </row>
    <row r="76" spans="5:6" x14ac:dyDescent="0.25">
      <c r="E76" t="s">
        <v>84</v>
      </c>
      <c r="F76">
        <v>0.43854392036747902</v>
      </c>
    </row>
    <row r="77" spans="5:6" x14ac:dyDescent="0.25">
      <c r="E77" t="s">
        <v>101</v>
      </c>
      <c r="F77">
        <v>0.452368907601433</v>
      </c>
    </row>
    <row r="78" spans="5:6" x14ac:dyDescent="0.25">
      <c r="E78" t="s">
        <v>15</v>
      </c>
      <c r="F78">
        <v>0.45307093941826099</v>
      </c>
    </row>
    <row r="79" spans="5:6" x14ac:dyDescent="0.25">
      <c r="E79" t="s">
        <v>108</v>
      </c>
      <c r="F79">
        <v>0.45381928922744502</v>
      </c>
    </row>
    <row r="80" spans="5:6" x14ac:dyDescent="0.25">
      <c r="E80" t="s">
        <v>104</v>
      </c>
      <c r="F80">
        <v>0.53073097605101005</v>
      </c>
    </row>
    <row r="81" spans="5:6" x14ac:dyDescent="0.25">
      <c r="E81" t="s">
        <v>83</v>
      </c>
      <c r="F81">
        <v>0.53331706918717503</v>
      </c>
    </row>
    <row r="82" spans="5:6" x14ac:dyDescent="0.25">
      <c r="E82" t="s">
        <v>29</v>
      </c>
      <c r="F82">
        <v>0.53331706918717503</v>
      </c>
    </row>
    <row r="83" spans="5:6" x14ac:dyDescent="0.25">
      <c r="E83" t="s">
        <v>87</v>
      </c>
      <c r="F83">
        <v>0.53331706918717503</v>
      </c>
    </row>
    <row r="84" spans="5:6" x14ac:dyDescent="0.25">
      <c r="E84" t="s">
        <v>3</v>
      </c>
      <c r="F84">
        <v>0.53331706918717503</v>
      </c>
    </row>
    <row r="85" spans="5:6" x14ac:dyDescent="0.25">
      <c r="E85" t="s">
        <v>14</v>
      </c>
      <c r="F85">
        <v>0.53407406144271596</v>
      </c>
    </row>
    <row r="86" spans="5:6" x14ac:dyDescent="0.25">
      <c r="E86" t="s">
        <v>105</v>
      </c>
      <c r="F86">
        <v>0.53487192231055902</v>
      </c>
    </row>
    <row r="87" spans="5:6" x14ac:dyDescent="0.25">
      <c r="E87" t="s">
        <v>73</v>
      </c>
      <c r="F87">
        <v>0.54282348728002905</v>
      </c>
    </row>
    <row r="88" spans="5:6" x14ac:dyDescent="0.25">
      <c r="E88" t="s">
        <v>97</v>
      </c>
      <c r="F88">
        <v>0.57259826818197601</v>
      </c>
    </row>
    <row r="89" spans="5:6" x14ac:dyDescent="0.25">
      <c r="E89" t="s">
        <v>75</v>
      </c>
      <c r="F89">
        <v>0.58812127606498898</v>
      </c>
    </row>
    <row r="90" spans="5:6" x14ac:dyDescent="0.25">
      <c r="E90" t="s">
        <v>40</v>
      </c>
      <c r="F90">
        <v>0.61131387821286298</v>
      </c>
    </row>
    <row r="91" spans="5:6" x14ac:dyDescent="0.25">
      <c r="E91" t="s">
        <v>67</v>
      </c>
      <c r="F91">
        <v>0.63547915882097705</v>
      </c>
    </row>
    <row r="92" spans="5:6" x14ac:dyDescent="0.25">
      <c r="E92" t="s">
        <v>98</v>
      </c>
      <c r="F92">
        <v>0.63547915882097705</v>
      </c>
    </row>
    <row r="93" spans="5:6" x14ac:dyDescent="0.25">
      <c r="E93" t="s">
        <v>91</v>
      </c>
      <c r="F93">
        <v>0.64380094033234403</v>
      </c>
    </row>
    <row r="94" spans="5:6" x14ac:dyDescent="0.25">
      <c r="E94" t="s">
        <v>13</v>
      </c>
      <c r="F94">
        <v>0.65428477949222996</v>
      </c>
    </row>
    <row r="95" spans="5:6" x14ac:dyDescent="0.25">
      <c r="E95" t="s">
        <v>120</v>
      </c>
      <c r="F95">
        <v>0.65428477949222996</v>
      </c>
    </row>
    <row r="96" spans="5:6" x14ac:dyDescent="0.25">
      <c r="E96" t="s">
        <v>88</v>
      </c>
      <c r="F96">
        <v>0.65428477949222996</v>
      </c>
    </row>
    <row r="97" spans="5:6" x14ac:dyDescent="0.25">
      <c r="E97" t="s">
        <v>119</v>
      </c>
      <c r="F97">
        <v>0.65428477949222996</v>
      </c>
    </row>
    <row r="98" spans="5:6" x14ac:dyDescent="0.25">
      <c r="E98" t="s">
        <v>69</v>
      </c>
      <c r="F98">
        <v>0.67789308591768405</v>
      </c>
    </row>
    <row r="99" spans="5:6" x14ac:dyDescent="0.25">
      <c r="E99" t="s">
        <v>121</v>
      </c>
      <c r="F99">
        <v>0.67859555074015399</v>
      </c>
    </row>
    <row r="100" spans="5:6" x14ac:dyDescent="0.25">
      <c r="E100" t="s">
        <v>81</v>
      </c>
      <c r="F100">
        <v>0.67932610871004895</v>
      </c>
    </row>
    <row r="101" spans="5:6" x14ac:dyDescent="0.25">
      <c r="E101" t="s">
        <v>106</v>
      </c>
      <c r="F101">
        <v>0.68008350724572497</v>
      </c>
    </row>
    <row r="102" spans="5:6" x14ac:dyDescent="0.25">
      <c r="E102" t="s">
        <v>95</v>
      </c>
      <c r="F102">
        <v>0.68842326315804003</v>
      </c>
    </row>
    <row r="103" spans="5:6" x14ac:dyDescent="0.25">
      <c r="E103" t="s">
        <v>118</v>
      </c>
      <c r="F103">
        <v>0.72799278909091503</v>
      </c>
    </row>
    <row r="104" spans="5:6" x14ac:dyDescent="0.25">
      <c r="E104" t="s">
        <v>86</v>
      </c>
      <c r="F104">
        <v>0.72799278909091503</v>
      </c>
    </row>
    <row r="105" spans="5:6" x14ac:dyDescent="0.25">
      <c r="E105" t="s">
        <v>110</v>
      </c>
      <c r="F105">
        <v>0.73629820653997702</v>
      </c>
    </row>
    <row r="106" spans="5:6" x14ac:dyDescent="0.25">
      <c r="E106" t="s">
        <v>72</v>
      </c>
      <c r="F106">
        <v>0.79159422654660005</v>
      </c>
    </row>
    <row r="107" spans="5:6" x14ac:dyDescent="0.25">
      <c r="E107" t="s">
        <v>18</v>
      </c>
      <c r="F107">
        <v>0.79159422654660005</v>
      </c>
    </row>
    <row r="108" spans="5:6" x14ac:dyDescent="0.25">
      <c r="E108" t="s">
        <v>99</v>
      </c>
      <c r="F108">
        <v>0.79975807288100298</v>
      </c>
    </row>
    <row r="109" spans="5:6" x14ac:dyDescent="0.25">
      <c r="E109" t="s">
        <v>109</v>
      </c>
      <c r="F109">
        <v>0.80010320493314802</v>
      </c>
    </row>
    <row r="110" spans="5:6" x14ac:dyDescent="0.25">
      <c r="E110" t="s">
        <v>92</v>
      </c>
      <c r="F110">
        <v>0.80820040144098404</v>
      </c>
    </row>
    <row r="111" spans="5:6" x14ac:dyDescent="0.25">
      <c r="E111" t="s">
        <v>116</v>
      </c>
      <c r="F111">
        <v>0.80853985964514796</v>
      </c>
    </row>
    <row r="112" spans="5:6" x14ac:dyDescent="0.25">
      <c r="E112" t="s">
        <v>117</v>
      </c>
      <c r="F112">
        <v>0.83969782051275599</v>
      </c>
    </row>
    <row r="113" spans="5:6" x14ac:dyDescent="0.25">
      <c r="E113" t="s">
        <v>89</v>
      </c>
      <c r="F113">
        <v>0.84009238684576704</v>
      </c>
    </row>
    <row r="114" spans="5:6" x14ac:dyDescent="0.25">
      <c r="E114" t="s">
        <v>94</v>
      </c>
      <c r="F114">
        <v>0.84009238684576704</v>
      </c>
    </row>
    <row r="115" spans="5:6" x14ac:dyDescent="0.25">
      <c r="E115" t="s">
        <v>114</v>
      </c>
      <c r="F115">
        <v>0.84811403327495405</v>
      </c>
    </row>
    <row r="116" spans="5:6" x14ac:dyDescent="0.25">
      <c r="E116" t="s">
        <v>113</v>
      </c>
      <c r="F116">
        <v>0.84811403327495405</v>
      </c>
    </row>
    <row r="117" spans="5:6" x14ac:dyDescent="0.25">
      <c r="E117" t="s">
        <v>90</v>
      </c>
      <c r="F117">
        <v>0.86339808200898605</v>
      </c>
    </row>
    <row r="118" spans="5:6" x14ac:dyDescent="0.25">
      <c r="E118" t="s">
        <v>100</v>
      </c>
      <c r="F118">
        <v>0.94642061683176604</v>
      </c>
    </row>
    <row r="119" spans="5:6" x14ac:dyDescent="0.25">
      <c r="E119" t="s">
        <v>112</v>
      </c>
      <c r="F119">
        <v>0.94642061683176604</v>
      </c>
    </row>
    <row r="120" spans="5:6" x14ac:dyDescent="0.25">
      <c r="E120" t="s">
        <v>93</v>
      </c>
      <c r="F120">
        <v>0.95351039951507199</v>
      </c>
    </row>
    <row r="121" spans="5:6" x14ac:dyDescent="0.25">
      <c r="E121" t="s">
        <v>103</v>
      </c>
      <c r="F121">
        <v>0.99631441455562297</v>
      </c>
    </row>
    <row r="122" spans="5:6" x14ac:dyDescent="0.25">
      <c r="E122" t="s">
        <v>96</v>
      </c>
      <c r="F122">
        <v>0.99631441455562297</v>
      </c>
    </row>
    <row r="123" spans="5:6" x14ac:dyDescent="0.25">
      <c r="E123" t="s">
        <v>115</v>
      </c>
      <c r="F123">
        <v>0.99631441455562297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0BBA-601B-4018-958C-E72FD1A59767}">
  <dimension ref="A1:K199"/>
  <sheetViews>
    <sheetView topLeftCell="A17" zoomScale="96" zoomScaleNormal="96" workbookViewId="0">
      <selection activeCell="J3" sqref="J3"/>
    </sheetView>
  </sheetViews>
  <sheetFormatPr defaultRowHeight="15" x14ac:dyDescent="0.25"/>
  <cols>
    <col min="1" max="1" width="31" customWidth="1"/>
    <col min="2" max="2" width="36" customWidth="1"/>
    <col min="3" max="3" width="19.42578125" customWidth="1"/>
    <col min="4" max="4" width="15.140625" customWidth="1"/>
    <col min="5" max="5" width="26" customWidth="1"/>
    <col min="10" max="10" width="34.140625" customWidth="1"/>
  </cols>
  <sheetData>
    <row r="1" spans="1:11" x14ac:dyDescent="0.25">
      <c r="A1" t="s">
        <v>659</v>
      </c>
      <c r="B1" t="s">
        <v>659</v>
      </c>
      <c r="C1" t="s">
        <v>801</v>
      </c>
      <c r="D1" t="s">
        <v>667</v>
      </c>
      <c r="E1" t="s">
        <v>920</v>
      </c>
      <c r="F1" t="s">
        <v>663</v>
      </c>
      <c r="G1" t="s">
        <v>658</v>
      </c>
      <c r="K1" t="s">
        <v>925</v>
      </c>
    </row>
    <row r="2" spans="1:11" x14ac:dyDescent="0.25">
      <c r="A2" t="s">
        <v>157</v>
      </c>
      <c r="B2" t="s">
        <v>844</v>
      </c>
      <c r="C2" s="16" t="s">
        <v>876</v>
      </c>
      <c r="D2">
        <v>1.8975599999999999</v>
      </c>
      <c r="E2" t="s">
        <v>62</v>
      </c>
      <c r="F2">
        <v>8.0473986316894605E-2</v>
      </c>
      <c r="G2">
        <f>VLOOKUP(E2,$A$2:$D$86,4,FALSE)</f>
        <v>1.80158</v>
      </c>
      <c r="J2" t="s">
        <v>0</v>
      </c>
      <c r="K2">
        <v>6.53735444475215E-4</v>
      </c>
    </row>
    <row r="3" spans="1:11" x14ac:dyDescent="0.25">
      <c r="A3" t="s">
        <v>62</v>
      </c>
      <c r="B3" t="s">
        <v>704</v>
      </c>
      <c r="C3" t="s">
        <v>737</v>
      </c>
      <c r="D3">
        <v>1.80158</v>
      </c>
      <c r="E3" t="s">
        <v>0</v>
      </c>
      <c r="F3">
        <v>8.0473986316894605E-2</v>
      </c>
      <c r="G3">
        <f t="shared" ref="G3:G66" si="0">VLOOKUP(E3,$A$2:$D$86,4,FALSE)</f>
        <v>1.7016800000000001</v>
      </c>
      <c r="J3" t="s">
        <v>62</v>
      </c>
      <c r="K3">
        <v>1.5924172648760001E-3</v>
      </c>
    </row>
    <row r="4" spans="1:11" x14ac:dyDescent="0.25">
      <c r="A4" t="s">
        <v>61</v>
      </c>
      <c r="B4" t="s">
        <v>694</v>
      </c>
      <c r="C4" s="16" t="s">
        <v>767</v>
      </c>
      <c r="D4">
        <v>1.7915300000000001</v>
      </c>
      <c r="E4" t="s">
        <v>506</v>
      </c>
      <c r="F4">
        <v>8.0473986316894605E-2</v>
      </c>
      <c r="G4">
        <f t="shared" si="0"/>
        <v>1.7319500000000001</v>
      </c>
      <c r="J4" t="s">
        <v>506</v>
      </c>
      <c r="K4">
        <v>2.0634355465870401E-3</v>
      </c>
    </row>
    <row r="5" spans="1:11" x14ac:dyDescent="0.25">
      <c r="A5" t="s">
        <v>69</v>
      </c>
      <c r="B5" t="s">
        <v>69</v>
      </c>
      <c r="C5" t="s">
        <v>752</v>
      </c>
      <c r="D5">
        <v>1.7883599999999999</v>
      </c>
      <c r="E5" t="s">
        <v>61</v>
      </c>
      <c r="F5">
        <v>8.0473986316894605E-2</v>
      </c>
      <c r="G5">
        <f t="shared" si="0"/>
        <v>1.7915300000000001</v>
      </c>
      <c r="J5" t="s">
        <v>61</v>
      </c>
      <c r="K5">
        <v>2.0634355465870401E-3</v>
      </c>
    </row>
    <row r="6" spans="1:11" x14ac:dyDescent="0.25">
      <c r="A6" t="s">
        <v>514</v>
      </c>
      <c r="B6" t="s">
        <v>845</v>
      </c>
      <c r="C6" t="s">
        <v>877</v>
      </c>
      <c r="D6">
        <v>1.77573</v>
      </c>
      <c r="E6" t="s">
        <v>168</v>
      </c>
      <c r="F6">
        <v>8.0473986316894605E-2</v>
      </c>
      <c r="G6">
        <f t="shared" si="0"/>
        <v>1.7104999999999999</v>
      </c>
      <c r="J6" t="s">
        <v>168</v>
      </c>
      <c r="K6">
        <v>2.0634355465870401E-3</v>
      </c>
    </row>
    <row r="7" spans="1:11" x14ac:dyDescent="0.25">
      <c r="A7" t="s">
        <v>18</v>
      </c>
      <c r="B7" t="s">
        <v>18</v>
      </c>
      <c r="C7" t="s">
        <v>878</v>
      </c>
      <c r="D7">
        <v>1.75047</v>
      </c>
      <c r="E7" t="s">
        <v>157</v>
      </c>
      <c r="F7">
        <v>8.1089279862314304E-2</v>
      </c>
      <c r="G7">
        <f t="shared" si="0"/>
        <v>1.8975599999999999</v>
      </c>
      <c r="J7" t="s">
        <v>157</v>
      </c>
      <c r="K7">
        <v>2.4950547649942902E-3</v>
      </c>
    </row>
    <row r="8" spans="1:11" x14ac:dyDescent="0.25">
      <c r="A8" t="s">
        <v>506</v>
      </c>
      <c r="B8" t="s">
        <v>846</v>
      </c>
      <c r="C8" t="s">
        <v>879</v>
      </c>
      <c r="D8">
        <v>1.7319500000000001</v>
      </c>
      <c r="E8" t="s">
        <v>115</v>
      </c>
      <c r="F8">
        <v>8.9023679394107602E-2</v>
      </c>
      <c r="G8" t="e">
        <f t="shared" si="0"/>
        <v>#N/A</v>
      </c>
      <c r="J8" t="s">
        <v>115</v>
      </c>
      <c r="K8">
        <v>3.1957218244038602E-3</v>
      </c>
    </row>
    <row r="9" spans="1:11" x14ac:dyDescent="0.25">
      <c r="A9" t="s">
        <v>168</v>
      </c>
      <c r="B9" t="s">
        <v>847</v>
      </c>
      <c r="C9" t="s">
        <v>880</v>
      </c>
      <c r="D9">
        <v>1.7104999999999999</v>
      </c>
      <c r="E9" t="s">
        <v>96</v>
      </c>
      <c r="F9">
        <v>0.105141006825292</v>
      </c>
      <c r="G9">
        <f t="shared" si="0"/>
        <v>1.41872</v>
      </c>
      <c r="J9" t="s">
        <v>96</v>
      </c>
      <c r="K9">
        <v>4.5769550618034302E-3</v>
      </c>
    </row>
    <row r="10" spans="1:11" x14ac:dyDescent="0.25">
      <c r="A10" t="s">
        <v>0</v>
      </c>
      <c r="B10" t="s">
        <v>875</v>
      </c>
      <c r="C10" t="s">
        <v>822</v>
      </c>
      <c r="D10">
        <v>1.7016800000000001</v>
      </c>
      <c r="E10" t="s">
        <v>52</v>
      </c>
      <c r="F10">
        <v>0.105141006825292</v>
      </c>
      <c r="G10">
        <f t="shared" si="0"/>
        <v>1.1637</v>
      </c>
      <c r="J10" t="s">
        <v>52</v>
      </c>
      <c r="K10">
        <v>4.8526618534750297E-3</v>
      </c>
    </row>
    <row r="11" spans="1:11" x14ac:dyDescent="0.25">
      <c r="A11" t="s">
        <v>525</v>
      </c>
      <c r="B11" t="s">
        <v>848</v>
      </c>
      <c r="C11" t="s">
        <v>881</v>
      </c>
      <c r="D11">
        <v>1.70025</v>
      </c>
      <c r="E11" t="s">
        <v>46</v>
      </c>
      <c r="F11">
        <v>0.111108073803336</v>
      </c>
      <c r="G11">
        <f t="shared" si="0"/>
        <v>1.62616</v>
      </c>
      <c r="J11" t="s">
        <v>46</v>
      </c>
      <c r="K11">
        <v>6.1082587344250599E-3</v>
      </c>
    </row>
    <row r="12" spans="1:11" x14ac:dyDescent="0.25">
      <c r="A12" t="s">
        <v>60</v>
      </c>
      <c r="B12" t="s">
        <v>60</v>
      </c>
      <c r="C12" s="16" t="s">
        <v>765</v>
      </c>
      <c r="D12">
        <v>1.66977</v>
      </c>
      <c r="E12" t="s">
        <v>79</v>
      </c>
      <c r="F12">
        <v>0.111108073803336</v>
      </c>
      <c r="G12" t="e">
        <f t="shared" si="0"/>
        <v>#N/A</v>
      </c>
      <c r="J12" t="s">
        <v>84</v>
      </c>
      <c r="K12">
        <v>6.4637860366673098E-3</v>
      </c>
    </row>
    <row r="13" spans="1:11" x14ac:dyDescent="0.25">
      <c r="A13" t="s">
        <v>46</v>
      </c>
      <c r="B13" t="s">
        <v>796</v>
      </c>
      <c r="C13" t="s">
        <v>770</v>
      </c>
      <c r="D13">
        <v>1.62616</v>
      </c>
      <c r="E13" t="s">
        <v>84</v>
      </c>
      <c r="F13">
        <v>0.111108073803336</v>
      </c>
      <c r="G13">
        <f t="shared" si="0"/>
        <v>1.60382</v>
      </c>
      <c r="J13" t="s">
        <v>79</v>
      </c>
      <c r="K13">
        <v>6.8374199263591404E-3</v>
      </c>
    </row>
    <row r="14" spans="1:11" x14ac:dyDescent="0.25">
      <c r="A14" t="s">
        <v>72</v>
      </c>
      <c r="B14" t="s">
        <v>714</v>
      </c>
      <c r="C14" t="s">
        <v>747</v>
      </c>
      <c r="D14">
        <v>1.61042</v>
      </c>
      <c r="E14" t="s">
        <v>95</v>
      </c>
      <c r="F14">
        <v>0.128893629263229</v>
      </c>
      <c r="G14">
        <f t="shared" si="0"/>
        <v>1.54223</v>
      </c>
      <c r="J14" t="s">
        <v>507</v>
      </c>
      <c r="K14">
        <v>9.5042832001756006E-3</v>
      </c>
    </row>
    <row r="15" spans="1:11" x14ac:dyDescent="0.25">
      <c r="A15" t="s">
        <v>84</v>
      </c>
      <c r="B15" t="s">
        <v>84</v>
      </c>
      <c r="C15" t="s">
        <v>744</v>
      </c>
      <c r="D15">
        <v>1.60382</v>
      </c>
      <c r="E15" t="s">
        <v>507</v>
      </c>
      <c r="F15">
        <v>0.128893629263229</v>
      </c>
      <c r="G15" t="e">
        <f t="shared" si="0"/>
        <v>#N/A</v>
      </c>
      <c r="J15" t="s">
        <v>508</v>
      </c>
      <c r="K15">
        <v>9.5042832001756006E-3</v>
      </c>
    </row>
    <row r="16" spans="1:11" x14ac:dyDescent="0.25">
      <c r="A16" t="s">
        <v>95</v>
      </c>
      <c r="B16" t="s">
        <v>849</v>
      </c>
      <c r="C16" t="s">
        <v>882</v>
      </c>
      <c r="D16">
        <v>1.54223</v>
      </c>
      <c r="E16" t="s">
        <v>9</v>
      </c>
      <c r="F16">
        <v>0.128893629263229</v>
      </c>
      <c r="G16" t="e">
        <f t="shared" si="0"/>
        <v>#N/A</v>
      </c>
      <c r="J16" t="s">
        <v>9</v>
      </c>
      <c r="K16">
        <v>1.0027602201110699E-2</v>
      </c>
    </row>
    <row r="17" spans="1:11" x14ac:dyDescent="0.25">
      <c r="A17" t="s">
        <v>359</v>
      </c>
      <c r="B17" t="s">
        <v>359</v>
      </c>
      <c r="C17" t="s">
        <v>883</v>
      </c>
      <c r="D17">
        <v>1.46702</v>
      </c>
      <c r="E17" t="s">
        <v>508</v>
      </c>
      <c r="F17">
        <v>0.128893629263229</v>
      </c>
      <c r="G17">
        <f t="shared" si="0"/>
        <v>1.4036599999999999</v>
      </c>
      <c r="J17" t="s">
        <v>95</v>
      </c>
      <c r="K17">
        <v>1.05758875292906E-2</v>
      </c>
    </row>
    <row r="18" spans="1:11" x14ac:dyDescent="0.25">
      <c r="A18" t="s">
        <v>96</v>
      </c>
      <c r="B18" t="s">
        <v>799</v>
      </c>
      <c r="C18" s="16" t="s">
        <v>775</v>
      </c>
      <c r="D18">
        <v>1.41872</v>
      </c>
      <c r="E18" t="s">
        <v>58</v>
      </c>
      <c r="F18">
        <v>0.13412123434197501</v>
      </c>
      <c r="G18" t="e">
        <f t="shared" si="0"/>
        <v>#N/A</v>
      </c>
      <c r="J18" t="s">
        <v>20</v>
      </c>
      <c r="K18">
        <v>1.17512822796157E-2</v>
      </c>
    </row>
    <row r="19" spans="1:11" x14ac:dyDescent="0.25">
      <c r="A19" t="s">
        <v>28</v>
      </c>
      <c r="B19" t="s">
        <v>28</v>
      </c>
      <c r="C19" t="s">
        <v>727</v>
      </c>
      <c r="D19">
        <v>1.40774</v>
      </c>
      <c r="E19" t="s">
        <v>20</v>
      </c>
      <c r="F19">
        <v>0.13412123434197501</v>
      </c>
      <c r="G19">
        <f t="shared" si="0"/>
        <v>1.1020700000000001</v>
      </c>
      <c r="J19" t="s">
        <v>58</v>
      </c>
      <c r="K19">
        <v>1.23804216315669E-2</v>
      </c>
    </row>
    <row r="20" spans="1:11" x14ac:dyDescent="0.25">
      <c r="A20" t="s">
        <v>508</v>
      </c>
      <c r="B20" t="s">
        <v>850</v>
      </c>
      <c r="C20" t="s">
        <v>884</v>
      </c>
      <c r="D20">
        <v>1.4036599999999999</v>
      </c>
      <c r="E20" t="s">
        <v>2</v>
      </c>
      <c r="F20">
        <v>0.163983380633411</v>
      </c>
      <c r="G20">
        <f t="shared" si="0"/>
        <v>1.0866899999999999</v>
      </c>
      <c r="J20" t="s">
        <v>86</v>
      </c>
      <c r="K20">
        <v>1.5983599666939598E-2</v>
      </c>
    </row>
    <row r="21" spans="1:11" x14ac:dyDescent="0.25">
      <c r="A21" t="s">
        <v>35</v>
      </c>
      <c r="B21" t="s">
        <v>35</v>
      </c>
      <c r="C21" t="s">
        <v>739</v>
      </c>
      <c r="D21">
        <v>1.3981699999999999</v>
      </c>
      <c r="E21" t="s">
        <v>18</v>
      </c>
      <c r="F21">
        <v>0.163983380633411</v>
      </c>
      <c r="G21">
        <f t="shared" si="0"/>
        <v>1.75047</v>
      </c>
      <c r="J21" t="s">
        <v>2</v>
      </c>
      <c r="K21">
        <v>1.7659748683598101E-2</v>
      </c>
    </row>
    <row r="22" spans="1:11" x14ac:dyDescent="0.25">
      <c r="A22" t="s">
        <v>162</v>
      </c>
      <c r="B22" t="s">
        <v>162</v>
      </c>
      <c r="C22" t="s">
        <v>885</v>
      </c>
      <c r="D22">
        <v>1.29145</v>
      </c>
      <c r="E22" t="s">
        <v>86</v>
      </c>
      <c r="F22">
        <v>0.163983380633411</v>
      </c>
      <c r="G22">
        <f t="shared" si="0"/>
        <v>1.1131800000000001</v>
      </c>
      <c r="J22" t="s">
        <v>18</v>
      </c>
      <c r="K22">
        <v>1.7659748683598101E-2</v>
      </c>
    </row>
    <row r="23" spans="1:11" x14ac:dyDescent="0.25">
      <c r="A23" t="s">
        <v>558</v>
      </c>
      <c r="B23" t="s">
        <v>851</v>
      </c>
      <c r="C23" t="s">
        <v>886</v>
      </c>
      <c r="D23">
        <v>1.28383</v>
      </c>
      <c r="E23" t="s">
        <v>510</v>
      </c>
      <c r="F23">
        <v>0.20938357540734201</v>
      </c>
      <c r="G23">
        <f t="shared" si="0"/>
        <v>1.05061</v>
      </c>
      <c r="J23" t="s">
        <v>510</v>
      </c>
      <c r="K23">
        <v>2.36227623536488E-2</v>
      </c>
    </row>
    <row r="24" spans="1:11" x14ac:dyDescent="0.25">
      <c r="A24" t="s">
        <v>267</v>
      </c>
      <c r="B24" t="s">
        <v>852</v>
      </c>
      <c r="C24" s="16" t="s">
        <v>919</v>
      </c>
      <c r="D24">
        <v>1.26688</v>
      </c>
      <c r="E24" t="s">
        <v>509</v>
      </c>
      <c r="F24">
        <v>0.20998071519145101</v>
      </c>
      <c r="G24" t="e">
        <f t="shared" si="0"/>
        <v>#N/A</v>
      </c>
      <c r="J24" t="s">
        <v>509</v>
      </c>
      <c r="K24">
        <v>2.4766956150786501E-2</v>
      </c>
    </row>
    <row r="25" spans="1:11" x14ac:dyDescent="0.25">
      <c r="A25" t="s">
        <v>68</v>
      </c>
      <c r="B25" t="s">
        <v>794</v>
      </c>
      <c r="C25" t="s">
        <v>816</v>
      </c>
      <c r="D25">
        <v>1.2599400000000001</v>
      </c>
      <c r="E25" t="s">
        <v>104</v>
      </c>
      <c r="F25">
        <v>0.22369251744799801</v>
      </c>
      <c r="G25">
        <f t="shared" si="0"/>
        <v>1.17832</v>
      </c>
      <c r="J25" t="s">
        <v>104</v>
      </c>
      <c r="K25">
        <v>2.8485713330915902E-2</v>
      </c>
    </row>
    <row r="26" spans="1:11" x14ac:dyDescent="0.25">
      <c r="A26" t="s">
        <v>540</v>
      </c>
      <c r="B26" t="s">
        <v>540</v>
      </c>
      <c r="C26" t="s">
        <v>887</v>
      </c>
      <c r="D26">
        <v>1.2404299999999999</v>
      </c>
      <c r="E26" t="s">
        <v>119</v>
      </c>
      <c r="F26">
        <v>0.22369251744799801</v>
      </c>
      <c r="G26">
        <f t="shared" si="0"/>
        <v>1.0318000000000001</v>
      </c>
      <c r="J26" t="s">
        <v>320</v>
      </c>
      <c r="K26">
        <v>2.9325541366982E-2</v>
      </c>
    </row>
    <row r="27" spans="1:11" x14ac:dyDescent="0.25">
      <c r="A27" t="s">
        <v>91</v>
      </c>
      <c r="B27" t="s">
        <v>853</v>
      </c>
      <c r="C27" t="s">
        <v>888</v>
      </c>
      <c r="D27">
        <v>1.22543</v>
      </c>
      <c r="E27" t="s">
        <v>320</v>
      </c>
      <c r="F27">
        <v>0.22369251744799801</v>
      </c>
      <c r="G27" t="e">
        <f t="shared" si="0"/>
        <v>#N/A</v>
      </c>
      <c r="J27" t="s">
        <v>119</v>
      </c>
      <c r="K27">
        <v>2.98256689930664E-2</v>
      </c>
    </row>
    <row r="28" spans="1:11" x14ac:dyDescent="0.25">
      <c r="A28" t="s">
        <v>71</v>
      </c>
      <c r="B28" t="s">
        <v>782</v>
      </c>
      <c r="C28" t="s">
        <v>805</v>
      </c>
      <c r="D28">
        <v>1.18241</v>
      </c>
      <c r="E28" t="s">
        <v>28</v>
      </c>
      <c r="F28">
        <v>0.22749090529484101</v>
      </c>
      <c r="G28">
        <f t="shared" si="0"/>
        <v>1.40774</v>
      </c>
      <c r="J28" t="s">
        <v>28</v>
      </c>
      <c r="K28">
        <v>3.2665360760284798E-2</v>
      </c>
    </row>
    <row r="29" spans="1:11" x14ac:dyDescent="0.25">
      <c r="A29" t="s">
        <v>76</v>
      </c>
      <c r="B29" t="s">
        <v>854</v>
      </c>
      <c r="C29" t="s">
        <v>889</v>
      </c>
      <c r="D29">
        <v>1.1811400000000001</v>
      </c>
      <c r="E29" t="s">
        <v>267</v>
      </c>
      <c r="F29">
        <v>0.22749090529484101</v>
      </c>
      <c r="G29">
        <f t="shared" si="0"/>
        <v>1.26688</v>
      </c>
      <c r="J29" t="s">
        <v>267</v>
      </c>
      <c r="K29">
        <v>3.2665360760284798E-2</v>
      </c>
    </row>
    <row r="30" spans="1:11" x14ac:dyDescent="0.25">
      <c r="A30" t="s">
        <v>104</v>
      </c>
      <c r="B30" t="s">
        <v>855</v>
      </c>
      <c r="C30" t="s">
        <v>890</v>
      </c>
      <c r="D30">
        <v>1.17832</v>
      </c>
      <c r="E30" t="s">
        <v>69</v>
      </c>
      <c r="F30">
        <v>0.22975207836613101</v>
      </c>
      <c r="G30">
        <f t="shared" si="0"/>
        <v>1.7883599999999999</v>
      </c>
      <c r="J30" t="s">
        <v>69</v>
      </c>
      <c r="K30">
        <v>3.41682578082965E-2</v>
      </c>
    </row>
    <row r="31" spans="1:11" x14ac:dyDescent="0.25">
      <c r="A31" t="s">
        <v>106</v>
      </c>
      <c r="B31" t="s">
        <v>781</v>
      </c>
      <c r="C31" s="16" t="s">
        <v>819</v>
      </c>
      <c r="D31">
        <v>1.17659</v>
      </c>
      <c r="E31" t="s">
        <v>92</v>
      </c>
      <c r="F31">
        <v>0.24845120322185599</v>
      </c>
      <c r="G31" t="e">
        <f t="shared" si="0"/>
        <v>#N/A</v>
      </c>
      <c r="J31" t="s">
        <v>92</v>
      </c>
      <c r="K31">
        <v>4.0771479503073797E-2</v>
      </c>
    </row>
    <row r="32" spans="1:11" x14ac:dyDescent="0.25">
      <c r="A32" t="s">
        <v>556</v>
      </c>
      <c r="B32" t="s">
        <v>856</v>
      </c>
      <c r="C32" t="s">
        <v>891</v>
      </c>
      <c r="D32">
        <v>1.1759299999999999</v>
      </c>
      <c r="E32" t="s">
        <v>511</v>
      </c>
      <c r="F32">
        <v>0.24845120322185599</v>
      </c>
      <c r="G32" t="e">
        <f t="shared" si="0"/>
        <v>#N/A</v>
      </c>
      <c r="J32" t="s">
        <v>511</v>
      </c>
      <c r="K32">
        <v>4.0771479503073797E-2</v>
      </c>
    </row>
    <row r="33" spans="1:11" x14ac:dyDescent="0.25">
      <c r="A33" t="s">
        <v>29</v>
      </c>
      <c r="B33" t="s">
        <v>857</v>
      </c>
      <c r="C33" s="16" t="s">
        <v>997</v>
      </c>
      <c r="D33">
        <v>1.1683300000000001</v>
      </c>
      <c r="E33" t="s">
        <v>33</v>
      </c>
      <c r="F33">
        <v>0.24845120322185599</v>
      </c>
      <c r="G33">
        <f t="shared" si="0"/>
        <v>1.0756699999999999</v>
      </c>
      <c r="J33" t="s">
        <v>33</v>
      </c>
      <c r="K33">
        <v>4.0771479503073797E-2</v>
      </c>
    </row>
    <row r="34" spans="1:11" x14ac:dyDescent="0.25">
      <c r="A34" t="s">
        <v>70</v>
      </c>
      <c r="B34" t="s">
        <v>724</v>
      </c>
      <c r="C34" t="s">
        <v>763</v>
      </c>
      <c r="D34">
        <v>1.1676299999999999</v>
      </c>
      <c r="E34" t="s">
        <v>227</v>
      </c>
      <c r="F34">
        <v>0.25847066852126099</v>
      </c>
      <c r="G34" t="e">
        <f t="shared" si="0"/>
        <v>#N/A</v>
      </c>
      <c r="J34" t="s">
        <v>227</v>
      </c>
      <c r="K34">
        <v>4.6392171273046803E-2</v>
      </c>
    </row>
    <row r="35" spans="1:11" x14ac:dyDescent="0.25">
      <c r="A35" t="s">
        <v>52</v>
      </c>
      <c r="B35" t="s">
        <v>52</v>
      </c>
      <c r="C35" t="s">
        <v>756</v>
      </c>
      <c r="D35">
        <v>1.1637</v>
      </c>
      <c r="E35" t="s">
        <v>91</v>
      </c>
      <c r="F35">
        <v>0.25847066852126099</v>
      </c>
      <c r="G35">
        <f t="shared" si="0"/>
        <v>1.22543</v>
      </c>
      <c r="J35" t="s">
        <v>91</v>
      </c>
      <c r="K35">
        <v>4.6392171273046803E-2</v>
      </c>
    </row>
    <row r="36" spans="1:11" x14ac:dyDescent="0.25">
      <c r="A36" t="s">
        <v>559</v>
      </c>
      <c r="B36" t="s">
        <v>559</v>
      </c>
      <c r="C36" t="s">
        <v>892</v>
      </c>
      <c r="D36">
        <v>1.15985</v>
      </c>
      <c r="E36" t="s">
        <v>359</v>
      </c>
      <c r="F36">
        <v>0.25847066852126099</v>
      </c>
      <c r="G36">
        <f t="shared" si="0"/>
        <v>1.46702</v>
      </c>
      <c r="J36" t="s">
        <v>359</v>
      </c>
      <c r="K36">
        <v>4.6392171273046803E-2</v>
      </c>
    </row>
    <row r="37" spans="1:11" x14ac:dyDescent="0.25">
      <c r="A37" t="s">
        <v>136</v>
      </c>
      <c r="B37" t="s">
        <v>1029</v>
      </c>
      <c r="C37" s="20" t="s">
        <v>963</v>
      </c>
      <c r="D37">
        <v>1.1587799999999999</v>
      </c>
      <c r="E37" t="s">
        <v>512</v>
      </c>
      <c r="F37">
        <v>0.28916231258816399</v>
      </c>
      <c r="G37" t="e">
        <f t="shared" si="0"/>
        <v>#N/A</v>
      </c>
      <c r="J37" t="s">
        <v>512</v>
      </c>
      <c r="K37">
        <v>5.4866695209036302E-2</v>
      </c>
    </row>
    <row r="38" spans="1:11" x14ac:dyDescent="0.25">
      <c r="A38" t="s">
        <v>356</v>
      </c>
      <c r="B38" t="s">
        <v>858</v>
      </c>
      <c r="C38" t="s">
        <v>893</v>
      </c>
      <c r="D38">
        <v>1.1570800000000001</v>
      </c>
      <c r="E38" t="s">
        <v>80</v>
      </c>
      <c r="F38">
        <v>0.28916231258816399</v>
      </c>
      <c r="G38">
        <f t="shared" si="0"/>
        <v>1.04681</v>
      </c>
      <c r="J38" t="s">
        <v>80</v>
      </c>
      <c r="K38">
        <v>5.4866695209036302E-2</v>
      </c>
    </row>
    <row r="39" spans="1:11" x14ac:dyDescent="0.25">
      <c r="A39" t="s">
        <v>13</v>
      </c>
      <c r="B39" t="s">
        <v>13</v>
      </c>
      <c r="C39" t="s">
        <v>894</v>
      </c>
      <c r="D39">
        <v>1.14974</v>
      </c>
      <c r="E39" t="s">
        <v>21</v>
      </c>
      <c r="F39">
        <v>0.29338415044337302</v>
      </c>
      <c r="G39" t="e">
        <f t="shared" si="0"/>
        <v>#N/A</v>
      </c>
      <c r="J39" t="s">
        <v>21</v>
      </c>
      <c r="K39">
        <v>5.7172295983836802E-2</v>
      </c>
    </row>
    <row r="40" spans="1:11" x14ac:dyDescent="0.25">
      <c r="A40" t="s">
        <v>560</v>
      </c>
      <c r="B40" t="s">
        <v>859</v>
      </c>
      <c r="C40" t="s">
        <v>895</v>
      </c>
      <c r="D40">
        <v>1.1467000000000001</v>
      </c>
      <c r="E40" t="s">
        <v>515</v>
      </c>
      <c r="F40">
        <v>0.31705009643182502</v>
      </c>
      <c r="G40" t="e">
        <f t="shared" si="0"/>
        <v>#N/A</v>
      </c>
      <c r="J40" t="s">
        <v>515</v>
      </c>
      <c r="K40">
        <v>6.4567023672870399E-2</v>
      </c>
    </row>
    <row r="41" spans="1:11" x14ac:dyDescent="0.25">
      <c r="A41" t="s">
        <v>64</v>
      </c>
      <c r="B41" t="s">
        <v>64</v>
      </c>
      <c r="C41" t="s">
        <v>843</v>
      </c>
      <c r="D41">
        <v>1.1458600000000001</v>
      </c>
      <c r="E41" t="s">
        <v>60</v>
      </c>
      <c r="F41">
        <v>0.31705009643182502</v>
      </c>
      <c r="G41">
        <f t="shared" si="0"/>
        <v>1.66977</v>
      </c>
      <c r="J41" t="s">
        <v>60</v>
      </c>
      <c r="K41">
        <v>6.99136110080434E-2</v>
      </c>
    </row>
    <row r="42" spans="1:11" x14ac:dyDescent="0.25">
      <c r="A42" t="s">
        <v>536</v>
      </c>
      <c r="B42" t="s">
        <v>860</v>
      </c>
      <c r="C42" t="s">
        <v>896</v>
      </c>
      <c r="D42">
        <v>1.14314</v>
      </c>
      <c r="E42" t="s">
        <v>516</v>
      </c>
      <c r="F42">
        <v>0.31705009643182502</v>
      </c>
      <c r="G42">
        <f t="shared" si="0"/>
        <v>1.01576</v>
      </c>
      <c r="J42" t="s">
        <v>516</v>
      </c>
      <c r="K42">
        <v>6.99136110080434E-2</v>
      </c>
    </row>
    <row r="43" spans="1:11" x14ac:dyDescent="0.25">
      <c r="A43" t="s">
        <v>517</v>
      </c>
      <c r="B43" t="s">
        <v>861</v>
      </c>
      <c r="C43" t="s">
        <v>897</v>
      </c>
      <c r="D43">
        <v>1.14175</v>
      </c>
      <c r="E43" t="s">
        <v>514</v>
      </c>
      <c r="F43">
        <v>0.31705009643182502</v>
      </c>
      <c r="G43">
        <f t="shared" si="0"/>
        <v>1.77573</v>
      </c>
      <c r="J43" t="s">
        <v>514</v>
      </c>
      <c r="K43">
        <v>6.99136110080434E-2</v>
      </c>
    </row>
    <row r="44" spans="1:11" x14ac:dyDescent="0.25">
      <c r="A44" t="s">
        <v>116</v>
      </c>
      <c r="B44" t="s">
        <v>116</v>
      </c>
      <c r="C44" t="s">
        <v>898</v>
      </c>
      <c r="D44">
        <v>1.1347499999999999</v>
      </c>
      <c r="E44" t="s">
        <v>44</v>
      </c>
      <c r="F44">
        <v>0.31705009643182502</v>
      </c>
      <c r="G44" t="e">
        <f t="shared" si="0"/>
        <v>#N/A</v>
      </c>
      <c r="J44" t="s">
        <v>44</v>
      </c>
      <c r="K44">
        <v>6.99136110080434E-2</v>
      </c>
    </row>
    <row r="45" spans="1:11" x14ac:dyDescent="0.25">
      <c r="A45" t="s">
        <v>561</v>
      </c>
      <c r="B45" t="s">
        <v>561</v>
      </c>
      <c r="C45" t="s">
        <v>899</v>
      </c>
      <c r="D45">
        <v>1.1274</v>
      </c>
      <c r="E45" t="s">
        <v>114</v>
      </c>
      <c r="F45">
        <v>0.35968000343200202</v>
      </c>
      <c r="G45">
        <f t="shared" si="0"/>
        <v>1.09276</v>
      </c>
      <c r="J45" t="s">
        <v>114</v>
      </c>
      <c r="K45">
        <v>8.48475905531903E-2</v>
      </c>
    </row>
    <row r="46" spans="1:11" x14ac:dyDescent="0.25">
      <c r="A46" t="s">
        <v>8</v>
      </c>
      <c r="B46" t="s">
        <v>8</v>
      </c>
      <c r="C46" t="s">
        <v>753</v>
      </c>
      <c r="D46">
        <v>1.1208100000000001</v>
      </c>
      <c r="E46" t="s">
        <v>73</v>
      </c>
      <c r="F46">
        <v>0.35968000343200202</v>
      </c>
      <c r="G46" t="e">
        <f t="shared" si="0"/>
        <v>#N/A</v>
      </c>
      <c r="J46" t="s">
        <v>73</v>
      </c>
      <c r="K46">
        <v>8.48475905531903E-2</v>
      </c>
    </row>
    <row r="47" spans="1:11" x14ac:dyDescent="0.25">
      <c r="A47" t="s">
        <v>11</v>
      </c>
      <c r="B47" t="s">
        <v>11</v>
      </c>
      <c r="C47" t="s">
        <v>803</v>
      </c>
      <c r="D47">
        <v>1.1191500000000001</v>
      </c>
      <c r="E47" t="s">
        <v>517</v>
      </c>
      <c r="F47">
        <v>0.35968000343200202</v>
      </c>
      <c r="G47">
        <f t="shared" si="0"/>
        <v>1.14175</v>
      </c>
      <c r="J47" t="s">
        <v>517</v>
      </c>
      <c r="K47">
        <v>8.48475905531903E-2</v>
      </c>
    </row>
    <row r="48" spans="1:11" x14ac:dyDescent="0.25">
      <c r="A48" t="s">
        <v>563</v>
      </c>
      <c r="B48" t="s">
        <v>563</v>
      </c>
      <c r="C48" t="s">
        <v>900</v>
      </c>
      <c r="D48">
        <v>1.1188499999999999</v>
      </c>
      <c r="E48" t="s">
        <v>93</v>
      </c>
      <c r="F48">
        <v>0.36559624665519103</v>
      </c>
      <c r="G48" t="e">
        <f t="shared" si="0"/>
        <v>#N/A</v>
      </c>
      <c r="J48" t="s">
        <v>93</v>
      </c>
      <c r="K48">
        <v>8.8118069706635799E-2</v>
      </c>
    </row>
    <row r="49" spans="1:11" x14ac:dyDescent="0.25">
      <c r="A49" t="s">
        <v>86</v>
      </c>
      <c r="B49" t="s">
        <v>86</v>
      </c>
      <c r="C49" t="s">
        <v>751</v>
      </c>
      <c r="D49">
        <v>1.1131800000000001</v>
      </c>
      <c r="E49" t="s">
        <v>70</v>
      </c>
      <c r="F49">
        <v>0.37166782402125098</v>
      </c>
      <c r="G49">
        <f t="shared" si="0"/>
        <v>1.1676299999999999</v>
      </c>
      <c r="J49" t="s">
        <v>70</v>
      </c>
      <c r="K49">
        <v>9.1487464374461896E-2</v>
      </c>
    </row>
    <row r="50" spans="1:11" x14ac:dyDescent="0.25">
      <c r="A50" t="s">
        <v>552</v>
      </c>
      <c r="B50" t="s">
        <v>862</v>
      </c>
      <c r="C50" t="s">
        <v>901</v>
      </c>
      <c r="D50">
        <v>1.11002</v>
      </c>
      <c r="E50" t="s">
        <v>520</v>
      </c>
      <c r="F50">
        <v>0.39211082520462298</v>
      </c>
      <c r="G50" t="e">
        <f t="shared" si="0"/>
        <v>#N/A</v>
      </c>
      <c r="J50" t="s">
        <v>520</v>
      </c>
      <c r="K50">
        <v>9.8530412487315505E-2</v>
      </c>
    </row>
    <row r="51" spans="1:11" x14ac:dyDescent="0.25">
      <c r="A51" t="s">
        <v>382</v>
      </c>
      <c r="B51" t="s">
        <v>382</v>
      </c>
      <c r="C51" t="s">
        <v>902</v>
      </c>
      <c r="D51">
        <v>1.10388</v>
      </c>
      <c r="E51" t="s">
        <v>513</v>
      </c>
      <c r="F51">
        <v>0.398609825520784</v>
      </c>
      <c r="G51">
        <f t="shared" si="0"/>
        <v>1.0042199999999999</v>
      </c>
      <c r="J51" t="s">
        <v>513</v>
      </c>
      <c r="K51">
        <v>0.102207647569432</v>
      </c>
    </row>
    <row r="52" spans="1:11" x14ac:dyDescent="0.25">
      <c r="A52" t="s">
        <v>173</v>
      </c>
      <c r="B52" t="s">
        <v>863</v>
      </c>
      <c r="C52" s="16" t="s">
        <v>1001</v>
      </c>
      <c r="D52">
        <v>1.1035200000000001</v>
      </c>
      <c r="E52" t="s">
        <v>521</v>
      </c>
      <c r="F52">
        <v>0.40526030830320597</v>
      </c>
      <c r="G52" t="e">
        <f t="shared" si="0"/>
        <v>#N/A</v>
      </c>
      <c r="J52" t="s">
        <v>521</v>
      </c>
      <c r="K52">
        <v>0.105991157556223</v>
      </c>
    </row>
    <row r="53" spans="1:11" x14ac:dyDescent="0.25">
      <c r="A53" t="s">
        <v>263</v>
      </c>
      <c r="B53" t="s">
        <v>263</v>
      </c>
      <c r="C53" t="s">
        <v>903</v>
      </c>
      <c r="D53">
        <v>1.10297</v>
      </c>
      <c r="E53" t="s">
        <v>518</v>
      </c>
      <c r="F53">
        <v>0.44969149623983701</v>
      </c>
      <c r="G53" t="e">
        <f t="shared" si="0"/>
        <v>#N/A</v>
      </c>
      <c r="J53" t="s">
        <v>518</v>
      </c>
      <c r="K53">
        <v>0.122223842567751</v>
      </c>
    </row>
    <row r="54" spans="1:11" x14ac:dyDescent="0.25">
      <c r="A54" t="s">
        <v>20</v>
      </c>
      <c r="B54" t="s">
        <v>917</v>
      </c>
      <c r="C54" s="16" t="s">
        <v>1007</v>
      </c>
      <c r="D54">
        <v>1.1020700000000001</v>
      </c>
      <c r="E54" t="s">
        <v>401</v>
      </c>
      <c r="F54">
        <v>0.44969149623983701</v>
      </c>
      <c r="G54">
        <f t="shared" si="0"/>
        <v>1.03559</v>
      </c>
      <c r="J54" t="s">
        <v>401</v>
      </c>
      <c r="K54">
        <v>0.122223842567751</v>
      </c>
    </row>
    <row r="55" spans="1:11" x14ac:dyDescent="0.25">
      <c r="A55" t="s">
        <v>537</v>
      </c>
      <c r="B55" t="s">
        <v>537</v>
      </c>
      <c r="C55" t="s">
        <v>904</v>
      </c>
      <c r="D55">
        <v>1.10144</v>
      </c>
      <c r="E55" t="s">
        <v>118</v>
      </c>
      <c r="F55">
        <v>0.45704201138648198</v>
      </c>
      <c r="G55" t="e">
        <f t="shared" si="0"/>
        <v>#N/A</v>
      </c>
      <c r="J55" t="s">
        <v>118</v>
      </c>
      <c r="K55">
        <v>0.12656548007625601</v>
      </c>
    </row>
    <row r="56" spans="1:11" x14ac:dyDescent="0.25">
      <c r="A56" t="s">
        <v>37</v>
      </c>
      <c r="B56" t="s">
        <v>37</v>
      </c>
      <c r="C56" t="s">
        <v>832</v>
      </c>
      <c r="D56">
        <v>1.0968199999999999</v>
      </c>
      <c r="E56" t="s">
        <v>162</v>
      </c>
      <c r="F56">
        <v>0.46389838839500802</v>
      </c>
      <c r="G56">
        <f t="shared" si="0"/>
        <v>1.29145</v>
      </c>
      <c r="J56" t="s">
        <v>524</v>
      </c>
      <c r="K56">
        <v>0.13560091870054</v>
      </c>
    </row>
    <row r="57" spans="1:11" x14ac:dyDescent="0.25">
      <c r="A57" t="s">
        <v>114</v>
      </c>
      <c r="B57" t="s">
        <v>864</v>
      </c>
      <c r="C57" t="s">
        <v>905</v>
      </c>
      <c r="D57">
        <v>1.09276</v>
      </c>
      <c r="E57" t="s">
        <v>524</v>
      </c>
      <c r="F57">
        <v>0.46389838839500802</v>
      </c>
      <c r="G57" t="e">
        <f t="shared" si="0"/>
        <v>#N/A</v>
      </c>
      <c r="J57" t="s">
        <v>162</v>
      </c>
      <c r="K57">
        <v>0.14029804203572899</v>
      </c>
    </row>
    <row r="58" spans="1:11" x14ac:dyDescent="0.25">
      <c r="A58" t="s">
        <v>528</v>
      </c>
      <c r="B58" t="s">
        <v>528</v>
      </c>
      <c r="C58" t="s">
        <v>906</v>
      </c>
      <c r="D58">
        <v>1.0868599999999999</v>
      </c>
      <c r="E58" t="s">
        <v>110</v>
      </c>
      <c r="F58">
        <v>0.46389838839500802</v>
      </c>
      <c r="G58" t="e">
        <f t="shared" si="0"/>
        <v>#N/A</v>
      </c>
      <c r="J58" t="s">
        <v>522</v>
      </c>
      <c r="K58">
        <v>0.14029804203572899</v>
      </c>
    </row>
    <row r="59" spans="1:11" x14ac:dyDescent="0.25">
      <c r="A59" t="s">
        <v>2</v>
      </c>
      <c r="B59" t="s">
        <v>2</v>
      </c>
      <c r="C59" s="16" t="s">
        <v>965</v>
      </c>
      <c r="D59">
        <v>1.0866899999999999</v>
      </c>
      <c r="E59" t="s">
        <v>5</v>
      </c>
      <c r="F59">
        <v>0.46389838839500802</v>
      </c>
      <c r="G59" t="e">
        <f t="shared" si="0"/>
        <v>#N/A</v>
      </c>
      <c r="J59" t="s">
        <v>519</v>
      </c>
      <c r="K59">
        <v>0.14029804203572899</v>
      </c>
    </row>
    <row r="60" spans="1:11" x14ac:dyDescent="0.25">
      <c r="A60" t="s">
        <v>545</v>
      </c>
      <c r="B60" t="s">
        <v>545</v>
      </c>
      <c r="C60" t="s">
        <v>907</v>
      </c>
      <c r="D60">
        <v>1.07927</v>
      </c>
      <c r="E60" t="s">
        <v>522</v>
      </c>
      <c r="F60">
        <v>0.46389838839500802</v>
      </c>
      <c r="G60" t="e">
        <f t="shared" si="0"/>
        <v>#N/A</v>
      </c>
      <c r="J60" t="s">
        <v>110</v>
      </c>
      <c r="K60">
        <v>0.14511693175433599</v>
      </c>
    </row>
    <row r="61" spans="1:11" x14ac:dyDescent="0.25">
      <c r="A61" t="s">
        <v>33</v>
      </c>
      <c r="B61" t="s">
        <v>702</v>
      </c>
      <c r="C61" t="s">
        <v>736</v>
      </c>
      <c r="D61">
        <v>1.0756699999999999</v>
      </c>
      <c r="E61" t="s">
        <v>519</v>
      </c>
      <c r="F61">
        <v>0.46389838839500802</v>
      </c>
      <c r="G61">
        <f t="shared" si="0"/>
        <v>1.0117700000000001</v>
      </c>
      <c r="J61" t="s">
        <v>5</v>
      </c>
      <c r="K61">
        <v>0.14511693175433599</v>
      </c>
    </row>
    <row r="62" spans="1:11" x14ac:dyDescent="0.25">
      <c r="A62" t="s">
        <v>36</v>
      </c>
      <c r="B62" t="s">
        <v>36</v>
      </c>
      <c r="C62" s="16" t="s">
        <v>998</v>
      </c>
      <c r="D62">
        <v>1.0701700000000001</v>
      </c>
      <c r="E62" t="s">
        <v>531</v>
      </c>
      <c r="F62">
        <v>0.46389838839500802</v>
      </c>
      <c r="G62" t="e">
        <f t="shared" si="0"/>
        <v>#N/A</v>
      </c>
      <c r="J62" t="s">
        <v>531</v>
      </c>
      <c r="K62">
        <v>0.14511693175433599</v>
      </c>
    </row>
    <row r="63" spans="1:11" x14ac:dyDescent="0.25">
      <c r="A63" t="s">
        <v>87</v>
      </c>
      <c r="B63" t="s">
        <v>784</v>
      </c>
      <c r="C63" s="16" t="s">
        <v>821</v>
      </c>
      <c r="D63">
        <v>1.0671999999999999</v>
      </c>
      <c r="E63" t="s">
        <v>526</v>
      </c>
      <c r="F63">
        <v>0.471960287102973</v>
      </c>
      <c r="G63" t="e">
        <f t="shared" si="0"/>
        <v>#N/A</v>
      </c>
      <c r="J63" t="s">
        <v>526</v>
      </c>
      <c r="K63">
        <v>0.150059168207099</v>
      </c>
    </row>
    <row r="64" spans="1:11" x14ac:dyDescent="0.25">
      <c r="A64" t="s">
        <v>63</v>
      </c>
      <c r="B64" t="s">
        <v>63</v>
      </c>
      <c r="C64" s="16" t="s">
        <v>768</v>
      </c>
      <c r="D64">
        <v>1.06385</v>
      </c>
      <c r="E64" t="s">
        <v>523</v>
      </c>
      <c r="F64">
        <v>0.51269898777214995</v>
      </c>
      <c r="G64">
        <f t="shared" si="0"/>
        <v>1.0265599999999999</v>
      </c>
      <c r="J64" t="s">
        <v>523</v>
      </c>
      <c r="K64">
        <v>0.16564121143407901</v>
      </c>
    </row>
    <row r="65" spans="1:11" x14ac:dyDescent="0.25">
      <c r="A65" t="s">
        <v>346</v>
      </c>
      <c r="B65" t="s">
        <v>346</v>
      </c>
      <c r="C65" t="s">
        <v>908</v>
      </c>
      <c r="D65">
        <v>1.0516000000000001</v>
      </c>
      <c r="E65" t="s">
        <v>71</v>
      </c>
      <c r="F65">
        <v>0.53830123514668504</v>
      </c>
      <c r="G65">
        <f t="shared" si="0"/>
        <v>1.18241</v>
      </c>
      <c r="J65" t="s">
        <v>71</v>
      </c>
      <c r="K65">
        <v>0.17667322589429699</v>
      </c>
    </row>
    <row r="66" spans="1:11" x14ac:dyDescent="0.25">
      <c r="A66" t="s">
        <v>300</v>
      </c>
      <c r="B66" t="s">
        <v>865</v>
      </c>
      <c r="C66" t="s">
        <v>909</v>
      </c>
      <c r="D66">
        <v>1.05088</v>
      </c>
      <c r="E66" t="s">
        <v>527</v>
      </c>
      <c r="F66">
        <v>0.53886937895932296</v>
      </c>
      <c r="G66">
        <f t="shared" si="0"/>
        <v>1.02718</v>
      </c>
      <c r="J66" t="s">
        <v>527</v>
      </c>
      <c r="K66">
        <v>0.18238655903238599</v>
      </c>
    </row>
    <row r="67" spans="1:11" x14ac:dyDescent="0.25">
      <c r="A67" t="s">
        <v>510</v>
      </c>
      <c r="B67" t="s">
        <v>510</v>
      </c>
      <c r="C67" t="s">
        <v>910</v>
      </c>
      <c r="D67">
        <v>1.05061</v>
      </c>
      <c r="E67" t="s">
        <v>525</v>
      </c>
      <c r="F67">
        <v>0.53886937895932296</v>
      </c>
      <c r="G67">
        <f t="shared" ref="G67:G90" si="1">VLOOKUP(E67,$A$2:$D$86,4,FALSE)</f>
        <v>1.70025</v>
      </c>
      <c r="J67" t="s">
        <v>525</v>
      </c>
      <c r="K67">
        <v>0.18238655903238599</v>
      </c>
    </row>
    <row r="68" spans="1:11" x14ac:dyDescent="0.25">
      <c r="A68" t="s">
        <v>80</v>
      </c>
      <c r="B68" t="s">
        <v>80</v>
      </c>
      <c r="C68" t="s">
        <v>810</v>
      </c>
      <c r="D68">
        <v>1.04681</v>
      </c>
      <c r="E68" t="s">
        <v>177</v>
      </c>
      <c r="F68">
        <v>0.54784280025615295</v>
      </c>
      <c r="G68" t="e">
        <f t="shared" si="1"/>
        <v>#N/A</v>
      </c>
      <c r="J68" t="s">
        <v>177</v>
      </c>
      <c r="K68">
        <v>0.188233167267499</v>
      </c>
    </row>
    <row r="69" spans="1:11" x14ac:dyDescent="0.25">
      <c r="A69" t="s">
        <v>532</v>
      </c>
      <c r="B69" t="s">
        <v>532</v>
      </c>
      <c r="C69" t="s">
        <v>911</v>
      </c>
      <c r="D69">
        <v>1.04511</v>
      </c>
      <c r="E69" t="s">
        <v>1</v>
      </c>
      <c r="F69">
        <v>0.54886644109052896</v>
      </c>
      <c r="G69" t="e">
        <f t="shared" si="1"/>
        <v>#N/A</v>
      </c>
      <c r="J69" t="s">
        <v>1</v>
      </c>
      <c r="K69">
        <v>0.19421427915511</v>
      </c>
    </row>
    <row r="70" spans="1:11" x14ac:dyDescent="0.25">
      <c r="A70" t="s">
        <v>550</v>
      </c>
      <c r="B70" t="s">
        <v>866</v>
      </c>
      <c r="C70" t="s">
        <v>912</v>
      </c>
      <c r="D70">
        <v>1.044</v>
      </c>
      <c r="E70" t="s">
        <v>81</v>
      </c>
      <c r="F70">
        <v>0.54886644109052896</v>
      </c>
      <c r="G70" t="e">
        <f t="shared" si="1"/>
        <v>#N/A</v>
      </c>
      <c r="J70" t="s">
        <v>81</v>
      </c>
      <c r="K70">
        <v>0.19421427915511</v>
      </c>
    </row>
    <row r="71" spans="1:11" x14ac:dyDescent="0.25">
      <c r="A71" t="s">
        <v>102</v>
      </c>
      <c r="B71" t="s">
        <v>867</v>
      </c>
      <c r="C71" s="16" t="s">
        <v>999</v>
      </c>
      <c r="D71">
        <v>1.0426899999999999</v>
      </c>
      <c r="E71" t="s">
        <v>529</v>
      </c>
      <c r="F71">
        <v>0.55020505173943501</v>
      </c>
      <c r="G71" t="e">
        <f t="shared" si="1"/>
        <v>#N/A</v>
      </c>
      <c r="J71" t="s">
        <v>529</v>
      </c>
      <c r="K71">
        <v>0.20033107012051199</v>
      </c>
    </row>
    <row r="72" spans="1:11" x14ac:dyDescent="0.25">
      <c r="A72" t="s">
        <v>75</v>
      </c>
      <c r="B72" t="s">
        <v>793</v>
      </c>
      <c r="C72" t="s">
        <v>815</v>
      </c>
      <c r="D72">
        <v>1.0383500000000001</v>
      </c>
      <c r="E72" t="s">
        <v>263</v>
      </c>
      <c r="F72">
        <v>0.55020505173943501</v>
      </c>
      <c r="G72">
        <f t="shared" si="1"/>
        <v>1.10297</v>
      </c>
      <c r="J72" t="s">
        <v>263</v>
      </c>
      <c r="K72">
        <v>0.20033107012051199</v>
      </c>
    </row>
    <row r="73" spans="1:11" x14ac:dyDescent="0.25">
      <c r="A73" t="s">
        <v>548</v>
      </c>
      <c r="B73" t="s">
        <v>868</v>
      </c>
      <c r="C73" t="s">
        <v>913</v>
      </c>
      <c r="D73">
        <v>1.0375300000000001</v>
      </c>
      <c r="E73" t="s">
        <v>136</v>
      </c>
      <c r="F73">
        <v>0.594711423097947</v>
      </c>
      <c r="G73">
        <f t="shared" si="1"/>
        <v>1.1587799999999999</v>
      </c>
      <c r="J73" t="s">
        <v>356</v>
      </c>
      <c r="K73">
        <v>0.22617651048366799</v>
      </c>
    </row>
    <row r="74" spans="1:11" x14ac:dyDescent="0.25">
      <c r="A74" t="s">
        <v>125</v>
      </c>
      <c r="B74" t="s">
        <v>869</v>
      </c>
      <c r="C74" s="16" t="s">
        <v>964</v>
      </c>
      <c r="D74">
        <v>1.0356700000000001</v>
      </c>
      <c r="E74" t="s">
        <v>534</v>
      </c>
      <c r="F74">
        <v>0.594711423097947</v>
      </c>
      <c r="G74">
        <f t="shared" si="1"/>
        <v>1.0059</v>
      </c>
      <c r="J74" t="s">
        <v>87</v>
      </c>
      <c r="K74">
        <v>0.22617651048366799</v>
      </c>
    </row>
    <row r="75" spans="1:11" x14ac:dyDescent="0.25">
      <c r="A75" t="s">
        <v>401</v>
      </c>
      <c r="B75" t="s">
        <v>870</v>
      </c>
      <c r="C75" s="16" t="s">
        <v>1006</v>
      </c>
      <c r="D75">
        <v>1.03559</v>
      </c>
      <c r="E75" t="s">
        <v>237</v>
      </c>
      <c r="F75">
        <v>0.594711423097947</v>
      </c>
      <c r="G75" t="e">
        <f t="shared" si="1"/>
        <v>#N/A</v>
      </c>
      <c r="J75" t="s">
        <v>107</v>
      </c>
      <c r="K75">
        <v>0.22617651048366799</v>
      </c>
    </row>
    <row r="76" spans="1:11" x14ac:dyDescent="0.25">
      <c r="A76" t="s">
        <v>119</v>
      </c>
      <c r="B76" t="s">
        <v>790</v>
      </c>
      <c r="C76" s="16" t="s">
        <v>825</v>
      </c>
      <c r="D76">
        <v>1.0318000000000001</v>
      </c>
      <c r="E76" t="s">
        <v>356</v>
      </c>
      <c r="F76">
        <v>0.594711423097947</v>
      </c>
      <c r="G76">
        <f t="shared" si="1"/>
        <v>1.1570800000000001</v>
      </c>
      <c r="J76" t="s">
        <v>534</v>
      </c>
      <c r="K76">
        <v>0.23298727891200599</v>
      </c>
    </row>
    <row r="77" spans="1:11" x14ac:dyDescent="0.25">
      <c r="A77" t="s">
        <v>67</v>
      </c>
      <c r="B77" t="s">
        <v>716</v>
      </c>
      <c r="C77" t="s">
        <v>749</v>
      </c>
      <c r="D77">
        <v>1.02959</v>
      </c>
      <c r="E77" t="s">
        <v>59</v>
      </c>
      <c r="F77">
        <v>0.594711423097947</v>
      </c>
      <c r="G77" t="e">
        <f t="shared" si="1"/>
        <v>#N/A</v>
      </c>
      <c r="J77" t="s">
        <v>59</v>
      </c>
      <c r="K77">
        <v>0.23993952174757299</v>
      </c>
    </row>
    <row r="78" spans="1:11" x14ac:dyDescent="0.25">
      <c r="A78" t="s">
        <v>98</v>
      </c>
      <c r="B78" t="s">
        <v>717</v>
      </c>
      <c r="C78" t="s">
        <v>750</v>
      </c>
      <c r="D78">
        <v>1.02959</v>
      </c>
      <c r="E78" t="s">
        <v>100</v>
      </c>
      <c r="F78">
        <v>0.594711423097947</v>
      </c>
      <c r="G78" t="e">
        <f t="shared" si="1"/>
        <v>#N/A</v>
      </c>
      <c r="J78" t="s">
        <v>532</v>
      </c>
      <c r="K78">
        <v>0.23993952174757299</v>
      </c>
    </row>
    <row r="79" spans="1:11" x14ac:dyDescent="0.25">
      <c r="A79" t="s">
        <v>527</v>
      </c>
      <c r="B79" t="s">
        <v>527</v>
      </c>
      <c r="C79" t="s">
        <v>914</v>
      </c>
      <c r="D79">
        <v>1.02718</v>
      </c>
      <c r="E79" t="s">
        <v>87</v>
      </c>
      <c r="F79">
        <v>0.594711423097947</v>
      </c>
      <c r="G79">
        <f t="shared" si="1"/>
        <v>1.0671999999999999</v>
      </c>
      <c r="J79" t="s">
        <v>136</v>
      </c>
      <c r="K79">
        <v>0.24703397574837799</v>
      </c>
    </row>
    <row r="80" spans="1:11" x14ac:dyDescent="0.25">
      <c r="A80" t="s">
        <v>523</v>
      </c>
      <c r="B80" t="s">
        <v>871</v>
      </c>
      <c r="C80" s="16" t="s">
        <v>1005</v>
      </c>
      <c r="D80">
        <v>1.0265599999999999</v>
      </c>
      <c r="E80" t="s">
        <v>532</v>
      </c>
      <c r="F80">
        <v>0.594711423097947</v>
      </c>
      <c r="G80">
        <f t="shared" si="1"/>
        <v>1.04511</v>
      </c>
      <c r="J80" t="s">
        <v>237</v>
      </c>
      <c r="K80">
        <v>0.24703397574837799</v>
      </c>
    </row>
    <row r="81" spans="1:11" x14ac:dyDescent="0.25">
      <c r="A81" t="s">
        <v>262</v>
      </c>
      <c r="B81" t="s">
        <v>872</v>
      </c>
      <c r="C81" s="16" t="s">
        <v>1004</v>
      </c>
      <c r="D81">
        <v>1.02444</v>
      </c>
      <c r="E81" t="s">
        <v>51</v>
      </c>
      <c r="F81">
        <v>0.594711423097947</v>
      </c>
      <c r="G81" t="e">
        <f t="shared" si="1"/>
        <v>#N/A</v>
      </c>
      <c r="J81" t="s">
        <v>100</v>
      </c>
      <c r="K81">
        <v>0.24703397574837799</v>
      </c>
    </row>
    <row r="82" spans="1:11" x14ac:dyDescent="0.25">
      <c r="A82" t="s">
        <v>516</v>
      </c>
      <c r="B82" t="s">
        <v>516</v>
      </c>
      <c r="C82" t="s">
        <v>738</v>
      </c>
      <c r="D82">
        <v>1.01576</v>
      </c>
      <c r="E82" t="s">
        <v>107</v>
      </c>
      <c r="F82">
        <v>0.594711423097947</v>
      </c>
      <c r="G82" t="e">
        <f t="shared" si="1"/>
        <v>#N/A</v>
      </c>
      <c r="J82" t="s">
        <v>51</v>
      </c>
      <c r="K82">
        <v>0.24703397574837799</v>
      </c>
    </row>
    <row r="83" spans="1:11" x14ac:dyDescent="0.25">
      <c r="A83" t="s">
        <v>519</v>
      </c>
      <c r="B83" t="s">
        <v>519</v>
      </c>
      <c r="C83" t="s">
        <v>915</v>
      </c>
      <c r="D83">
        <v>1.0117700000000001</v>
      </c>
      <c r="E83" t="s">
        <v>300</v>
      </c>
      <c r="F83">
        <v>0.62487496204985304</v>
      </c>
      <c r="G83">
        <f t="shared" si="1"/>
        <v>1.05088</v>
      </c>
      <c r="J83" t="s">
        <v>300</v>
      </c>
      <c r="K83">
        <v>0.269176906729167</v>
      </c>
    </row>
    <row r="84" spans="1:11" x14ac:dyDescent="0.25">
      <c r="A84" t="s">
        <v>189</v>
      </c>
      <c r="B84" t="s">
        <v>918</v>
      </c>
      <c r="C84" s="16" t="s">
        <v>979</v>
      </c>
      <c r="D84">
        <v>1.01102</v>
      </c>
      <c r="E84" t="s">
        <v>106</v>
      </c>
      <c r="F84">
        <v>0.62487496204985304</v>
      </c>
      <c r="G84">
        <f t="shared" si="1"/>
        <v>1.17659</v>
      </c>
      <c r="J84" t="s">
        <v>106</v>
      </c>
      <c r="K84">
        <v>0.269176906729167</v>
      </c>
    </row>
    <row r="85" spans="1:11" x14ac:dyDescent="0.25">
      <c r="A85" t="s">
        <v>534</v>
      </c>
      <c r="B85" t="s">
        <v>534</v>
      </c>
      <c r="C85" t="s">
        <v>916</v>
      </c>
      <c r="D85">
        <v>1.0059</v>
      </c>
      <c r="E85" t="s">
        <v>54</v>
      </c>
      <c r="F85">
        <v>0.62487496204985304</v>
      </c>
      <c r="G85" t="e">
        <f t="shared" si="1"/>
        <v>#N/A</v>
      </c>
      <c r="J85" t="s">
        <v>54</v>
      </c>
      <c r="K85">
        <v>0.269176906729167</v>
      </c>
    </row>
    <row r="86" spans="1:11" x14ac:dyDescent="0.25">
      <c r="A86" t="s">
        <v>513</v>
      </c>
      <c r="B86" t="s">
        <v>1002</v>
      </c>
      <c r="C86" s="16" t="s">
        <v>1003</v>
      </c>
      <c r="D86">
        <v>1.0042199999999999</v>
      </c>
      <c r="E86" t="s">
        <v>538</v>
      </c>
      <c r="F86">
        <v>0.63400843414163799</v>
      </c>
      <c r="G86" t="e">
        <f t="shared" si="1"/>
        <v>#N/A</v>
      </c>
      <c r="J86" t="s">
        <v>535</v>
      </c>
      <c r="K86">
        <v>0.28466016447766201</v>
      </c>
    </row>
    <row r="87" spans="1:11" x14ac:dyDescent="0.25">
      <c r="E87" t="s">
        <v>535</v>
      </c>
      <c r="F87">
        <v>0.63400843414163799</v>
      </c>
      <c r="G87" t="e">
        <f t="shared" si="1"/>
        <v>#N/A</v>
      </c>
      <c r="J87" t="s">
        <v>530</v>
      </c>
      <c r="K87">
        <v>0.28466016447766201</v>
      </c>
    </row>
    <row r="88" spans="1:11" x14ac:dyDescent="0.25">
      <c r="E88" t="s">
        <v>530</v>
      </c>
      <c r="F88">
        <v>0.63400843414163799</v>
      </c>
      <c r="G88" t="e">
        <f t="shared" si="1"/>
        <v>#N/A</v>
      </c>
      <c r="J88" t="s">
        <v>538</v>
      </c>
      <c r="K88">
        <v>0.29261927729614101</v>
      </c>
    </row>
    <row r="89" spans="1:11" x14ac:dyDescent="0.25">
      <c r="E89" t="s">
        <v>35</v>
      </c>
      <c r="F89">
        <v>0.63400843414163799</v>
      </c>
      <c r="G89">
        <f t="shared" si="1"/>
        <v>1.3981699999999999</v>
      </c>
      <c r="J89" t="s">
        <v>35</v>
      </c>
      <c r="K89">
        <v>0.29261927729614101</v>
      </c>
    </row>
    <row r="90" spans="1:11" x14ac:dyDescent="0.25">
      <c r="E90" t="s">
        <v>528</v>
      </c>
      <c r="F90">
        <v>0.63400843414163799</v>
      </c>
      <c r="G90">
        <f t="shared" si="1"/>
        <v>1.0868599999999999</v>
      </c>
      <c r="J90" t="s">
        <v>528</v>
      </c>
      <c r="K90">
        <v>0.29261927729614101</v>
      </c>
    </row>
    <row r="91" spans="1:11" x14ac:dyDescent="0.25">
      <c r="E91" t="s">
        <v>537</v>
      </c>
      <c r="F91">
        <v>0.63400843414163799</v>
      </c>
      <c r="G91">
        <f>VLOOKUP(E91,$A$2:$D$86,4,FALSE)</f>
        <v>1.10144</v>
      </c>
      <c r="J91" t="s">
        <v>537</v>
      </c>
      <c r="K91">
        <v>0.29261927729614101</v>
      </c>
    </row>
    <row r="92" spans="1:11" x14ac:dyDescent="0.25">
      <c r="E92" t="s">
        <v>36</v>
      </c>
      <c r="F92">
        <v>0.66208604727664899</v>
      </c>
      <c r="G92">
        <f t="shared" ref="G92:G137" si="2">VLOOKUP(E92,$A$2:$D$86,4,FALSE)</f>
        <v>1.0701700000000001</v>
      </c>
      <c r="J92" t="s">
        <v>36</v>
      </c>
      <c r="K92">
        <v>0.30897348872910302</v>
      </c>
    </row>
    <row r="93" spans="1:11" x14ac:dyDescent="0.25">
      <c r="E93" t="s">
        <v>536</v>
      </c>
      <c r="F93">
        <v>0.67268375190326202</v>
      </c>
      <c r="G93">
        <f t="shared" si="2"/>
        <v>1.14314</v>
      </c>
      <c r="J93" t="s">
        <v>536</v>
      </c>
      <c r="K93">
        <v>0.31736874448769298</v>
      </c>
    </row>
    <row r="94" spans="1:11" x14ac:dyDescent="0.25">
      <c r="E94" t="s">
        <v>133</v>
      </c>
      <c r="F94">
        <v>0.683358410541413</v>
      </c>
      <c r="G94" t="e">
        <f t="shared" si="2"/>
        <v>#N/A</v>
      </c>
      <c r="J94" t="s">
        <v>133</v>
      </c>
      <c r="K94">
        <v>0.325909395796674</v>
      </c>
    </row>
    <row r="95" spans="1:11" x14ac:dyDescent="0.25">
      <c r="E95" t="s">
        <v>382</v>
      </c>
      <c r="F95">
        <v>0.694107284405444</v>
      </c>
      <c r="G95">
        <f t="shared" si="2"/>
        <v>1.10388</v>
      </c>
      <c r="J95" t="s">
        <v>382</v>
      </c>
      <c r="K95">
        <v>0.33459530632877799</v>
      </c>
    </row>
    <row r="96" spans="1:11" x14ac:dyDescent="0.25">
      <c r="E96" t="s">
        <v>63</v>
      </c>
      <c r="F96">
        <v>0.70492756620821695</v>
      </c>
      <c r="G96">
        <f t="shared" si="2"/>
        <v>1.06385</v>
      </c>
      <c r="J96" t="s">
        <v>63</v>
      </c>
      <c r="K96">
        <v>0.34342625020400303</v>
      </c>
    </row>
    <row r="97" spans="5:11" x14ac:dyDescent="0.25">
      <c r="E97" t="s">
        <v>125</v>
      </c>
      <c r="F97">
        <v>0.70496768141455202</v>
      </c>
      <c r="G97">
        <f t="shared" si="2"/>
        <v>1.0356700000000001</v>
      </c>
      <c r="J97" t="s">
        <v>543</v>
      </c>
      <c r="K97">
        <v>0.35240191286608702</v>
      </c>
    </row>
    <row r="98" spans="5:11" x14ac:dyDescent="0.25">
      <c r="E98" t="s">
        <v>30</v>
      </c>
      <c r="F98">
        <v>0.70496768141455202</v>
      </c>
      <c r="G98" t="e">
        <f t="shared" si="2"/>
        <v>#N/A</v>
      </c>
      <c r="J98" t="s">
        <v>540</v>
      </c>
      <c r="K98">
        <v>0.35240191286608702</v>
      </c>
    </row>
    <row r="99" spans="5:11" x14ac:dyDescent="0.25">
      <c r="E99" t="s">
        <v>543</v>
      </c>
      <c r="F99">
        <v>0.70496768141455202</v>
      </c>
      <c r="G99" t="e">
        <f t="shared" si="2"/>
        <v>#N/A</v>
      </c>
      <c r="J99" t="s">
        <v>125</v>
      </c>
      <c r="K99">
        <v>0.36152188790489798</v>
      </c>
    </row>
    <row r="100" spans="5:11" x14ac:dyDescent="0.25">
      <c r="E100" t="s">
        <v>542</v>
      </c>
      <c r="F100">
        <v>0.70496768141455202</v>
      </c>
      <c r="G100" t="e">
        <f t="shared" si="2"/>
        <v>#N/A</v>
      </c>
      <c r="J100" t="s">
        <v>30</v>
      </c>
      <c r="K100">
        <v>0.36152188790489798</v>
      </c>
    </row>
    <row r="101" spans="5:11" x14ac:dyDescent="0.25">
      <c r="E101" t="s">
        <v>540</v>
      </c>
      <c r="F101">
        <v>0.70496768141455202</v>
      </c>
      <c r="G101">
        <f t="shared" si="2"/>
        <v>1.2404299999999999</v>
      </c>
      <c r="J101" t="s">
        <v>542</v>
      </c>
      <c r="K101">
        <v>0.36152188790489798</v>
      </c>
    </row>
    <row r="102" spans="5:11" x14ac:dyDescent="0.25">
      <c r="E102" t="s">
        <v>541</v>
      </c>
      <c r="F102">
        <v>0.71587333898326</v>
      </c>
      <c r="G102" t="e">
        <f t="shared" si="2"/>
        <v>#N/A</v>
      </c>
      <c r="J102" t="s">
        <v>541</v>
      </c>
      <c r="K102">
        <v>0.37078567814004698</v>
      </c>
    </row>
    <row r="103" spans="5:11" x14ac:dyDescent="0.25">
      <c r="E103" t="s">
        <v>533</v>
      </c>
      <c r="F103">
        <v>0.71978228209250705</v>
      </c>
      <c r="G103" t="e">
        <f t="shared" si="2"/>
        <v>#N/A</v>
      </c>
      <c r="J103" t="s">
        <v>533</v>
      </c>
      <c r="K103">
        <v>0.38019269259245297</v>
      </c>
    </row>
    <row r="104" spans="5:11" x14ac:dyDescent="0.25">
      <c r="E104" t="s">
        <v>539</v>
      </c>
      <c r="F104">
        <v>0.71978228209250705</v>
      </c>
      <c r="G104" t="e">
        <f t="shared" si="2"/>
        <v>#N/A</v>
      </c>
      <c r="J104" t="s">
        <v>539</v>
      </c>
      <c r="K104">
        <v>0.38019269259245297</v>
      </c>
    </row>
    <row r="105" spans="5:11" x14ac:dyDescent="0.25">
      <c r="E105" t="s">
        <v>88</v>
      </c>
      <c r="F105">
        <v>0.73076671459592202</v>
      </c>
      <c r="G105" t="e">
        <f t="shared" si="2"/>
        <v>#N/A</v>
      </c>
      <c r="J105" t="s">
        <v>88</v>
      </c>
      <c r="K105">
        <v>0.38974224778449201</v>
      </c>
    </row>
    <row r="106" spans="5:11" x14ac:dyDescent="0.25">
      <c r="E106" t="s">
        <v>355</v>
      </c>
      <c r="F106">
        <v>0.74180519190282801</v>
      </c>
      <c r="G106" t="e">
        <f t="shared" si="2"/>
        <v>#N/A</v>
      </c>
      <c r="J106" t="s">
        <v>355</v>
      </c>
      <c r="K106">
        <v>0.39943356487075299</v>
      </c>
    </row>
    <row r="107" spans="5:11" x14ac:dyDescent="0.25">
      <c r="E107" t="s">
        <v>76</v>
      </c>
      <c r="F107">
        <v>0.752894579031397</v>
      </c>
      <c r="G107">
        <f t="shared" si="2"/>
        <v>1.1811400000000001</v>
      </c>
      <c r="J107" t="s">
        <v>76</v>
      </c>
      <c r="K107">
        <v>0.409265771165785</v>
      </c>
    </row>
    <row r="108" spans="5:11" x14ac:dyDescent="0.25">
      <c r="E108" t="s">
        <v>102</v>
      </c>
      <c r="F108">
        <v>0.75695731482930595</v>
      </c>
      <c r="G108">
        <f t="shared" si="2"/>
        <v>1.0426899999999999</v>
      </c>
      <c r="J108" t="s">
        <v>102</v>
      </c>
      <c r="K108">
        <v>0.41923789744392298</v>
      </c>
    </row>
    <row r="109" spans="5:11" x14ac:dyDescent="0.25">
      <c r="E109" t="s">
        <v>57</v>
      </c>
      <c r="F109">
        <v>0.75695731482930595</v>
      </c>
      <c r="G109" t="e">
        <f t="shared" si="2"/>
        <v>#N/A</v>
      </c>
      <c r="J109" t="s">
        <v>57</v>
      </c>
      <c r="K109">
        <v>0.41923789744392298</v>
      </c>
    </row>
    <row r="110" spans="5:11" x14ac:dyDescent="0.25">
      <c r="E110" t="s">
        <v>72</v>
      </c>
      <c r="F110">
        <v>0.76111846856075205</v>
      </c>
      <c r="G110">
        <f t="shared" si="2"/>
        <v>1.61042</v>
      </c>
      <c r="J110" t="s">
        <v>72</v>
      </c>
      <c r="K110">
        <v>0.42934887970093699</v>
      </c>
    </row>
    <row r="111" spans="5:11" x14ac:dyDescent="0.25">
      <c r="E111" t="s">
        <v>264</v>
      </c>
      <c r="F111">
        <v>0.76111846856075205</v>
      </c>
      <c r="G111" t="e">
        <f t="shared" si="2"/>
        <v>#N/A</v>
      </c>
      <c r="J111" t="s">
        <v>264</v>
      </c>
      <c r="K111">
        <v>0.42934887970093699</v>
      </c>
    </row>
    <row r="112" spans="5:11" x14ac:dyDescent="0.25">
      <c r="E112" t="s">
        <v>545</v>
      </c>
      <c r="F112">
        <v>0.76301409539218301</v>
      </c>
      <c r="G112">
        <f t="shared" si="2"/>
        <v>1.07927</v>
      </c>
      <c r="J112" t="s">
        <v>12</v>
      </c>
      <c r="K112">
        <v>0.43959755663347599</v>
      </c>
    </row>
    <row r="113" spans="5:11" x14ac:dyDescent="0.25">
      <c r="E113" t="s">
        <v>12</v>
      </c>
      <c r="F113">
        <v>0.76301409539218301</v>
      </c>
      <c r="G113" t="e">
        <f t="shared" si="2"/>
        <v>#N/A</v>
      </c>
      <c r="J113" t="s">
        <v>56</v>
      </c>
      <c r="K113">
        <v>0.43959755663347599</v>
      </c>
    </row>
    <row r="114" spans="5:11" x14ac:dyDescent="0.25">
      <c r="E114" t="s">
        <v>56</v>
      </c>
      <c r="F114">
        <v>0.76301409539218301</v>
      </c>
      <c r="G114" t="e">
        <f t="shared" si="2"/>
        <v>#N/A</v>
      </c>
      <c r="J114" t="s">
        <v>545</v>
      </c>
      <c r="K114">
        <v>0.44998267164154399</v>
      </c>
    </row>
    <row r="115" spans="5:11" x14ac:dyDescent="0.25">
      <c r="E115" t="s">
        <v>68</v>
      </c>
      <c r="F115">
        <v>0.76301409539218301</v>
      </c>
      <c r="G115">
        <f t="shared" si="2"/>
        <v>1.2599400000000001</v>
      </c>
      <c r="J115" t="s">
        <v>68</v>
      </c>
      <c r="K115">
        <v>0.44998267164154399</v>
      </c>
    </row>
    <row r="116" spans="5:11" x14ac:dyDescent="0.25">
      <c r="E116" t="s">
        <v>546</v>
      </c>
      <c r="F116">
        <v>0.76301409539218301</v>
      </c>
      <c r="G116" t="e">
        <f t="shared" si="2"/>
        <v>#N/A</v>
      </c>
      <c r="J116" t="s">
        <v>546</v>
      </c>
      <c r="K116">
        <v>0.44998267164154399</v>
      </c>
    </row>
    <row r="117" spans="5:11" x14ac:dyDescent="0.25">
      <c r="E117" t="s">
        <v>66</v>
      </c>
      <c r="F117">
        <v>0.77412120471061996</v>
      </c>
      <c r="G117" t="e">
        <f t="shared" si="2"/>
        <v>#N/A</v>
      </c>
      <c r="J117" t="s">
        <v>66</v>
      </c>
      <c r="K117">
        <v>0.46050287049452299</v>
      </c>
    </row>
    <row r="118" spans="5:11" x14ac:dyDescent="0.25">
      <c r="E118" t="s">
        <v>85</v>
      </c>
      <c r="F118">
        <v>0.78526117263482098</v>
      </c>
      <c r="G118" t="e">
        <f t="shared" si="2"/>
        <v>#N/A</v>
      </c>
      <c r="J118" t="s">
        <v>85</v>
      </c>
      <c r="K118">
        <v>0.47115670358089301</v>
      </c>
    </row>
    <row r="119" spans="5:11" x14ac:dyDescent="0.25">
      <c r="E119" t="s">
        <v>548</v>
      </c>
      <c r="F119">
        <v>0.78973791289537298</v>
      </c>
      <c r="G119">
        <f t="shared" si="2"/>
        <v>1.0375300000000001</v>
      </c>
      <c r="J119" t="s">
        <v>548</v>
      </c>
      <c r="K119">
        <v>0.48194262376691999</v>
      </c>
    </row>
    <row r="120" spans="5:11" x14ac:dyDescent="0.25">
      <c r="E120" t="s">
        <v>544</v>
      </c>
      <c r="F120">
        <v>0.78973791289537298</v>
      </c>
      <c r="G120" t="e">
        <f t="shared" si="2"/>
        <v>#N/A</v>
      </c>
      <c r="J120" t="s">
        <v>544</v>
      </c>
      <c r="K120">
        <v>0.48194262376691999</v>
      </c>
    </row>
    <row r="121" spans="5:11" x14ac:dyDescent="0.25">
      <c r="E121" t="s">
        <v>111</v>
      </c>
      <c r="F121">
        <v>0.80089585695837995</v>
      </c>
      <c r="G121" t="e">
        <f t="shared" si="2"/>
        <v>#N/A</v>
      </c>
      <c r="J121" t="s">
        <v>111</v>
      </c>
      <c r="K121">
        <v>0.49285898889746399</v>
      </c>
    </row>
    <row r="122" spans="5:11" x14ac:dyDescent="0.25">
      <c r="E122" t="s">
        <v>306</v>
      </c>
      <c r="F122">
        <v>0.80542042353703902</v>
      </c>
      <c r="G122" t="e">
        <f t="shared" si="2"/>
        <v>#N/A</v>
      </c>
      <c r="J122" t="s">
        <v>306</v>
      </c>
      <c r="K122">
        <v>0.50390405985394304</v>
      </c>
    </row>
    <row r="123" spans="5:11" x14ac:dyDescent="0.25">
      <c r="E123" t="s">
        <v>173</v>
      </c>
      <c r="F123">
        <v>0.80542042353703902</v>
      </c>
      <c r="G123">
        <f t="shared" si="2"/>
        <v>1.1035200000000001</v>
      </c>
      <c r="J123" t="s">
        <v>173</v>
      </c>
      <c r="K123">
        <v>0.50390405985394304</v>
      </c>
    </row>
    <row r="124" spans="5:11" x14ac:dyDescent="0.25">
      <c r="E124" t="s">
        <v>24</v>
      </c>
      <c r="F124">
        <v>0.81658390768340205</v>
      </c>
      <c r="G124" t="e">
        <f t="shared" si="2"/>
        <v>#N/A</v>
      </c>
      <c r="J124" t="s">
        <v>24</v>
      </c>
      <c r="K124">
        <v>0.51507600330799197</v>
      </c>
    </row>
    <row r="125" spans="5:11" x14ac:dyDescent="0.25">
      <c r="E125" t="s">
        <v>29</v>
      </c>
      <c r="F125">
        <v>0.83895660834647401</v>
      </c>
      <c r="G125">
        <f t="shared" si="2"/>
        <v>1.1683300000000001</v>
      </c>
      <c r="J125" t="s">
        <v>29</v>
      </c>
      <c r="K125">
        <v>0.53779269765799598</v>
      </c>
    </row>
    <row r="126" spans="5:11" x14ac:dyDescent="0.25">
      <c r="E126" t="s">
        <v>550</v>
      </c>
      <c r="F126">
        <v>0.83895660834647401</v>
      </c>
      <c r="G126">
        <f t="shared" si="2"/>
        <v>1.044</v>
      </c>
      <c r="J126" t="s">
        <v>550</v>
      </c>
      <c r="K126">
        <v>0.53779269765799598</v>
      </c>
    </row>
    <row r="127" spans="5:11" x14ac:dyDescent="0.25">
      <c r="E127" t="s">
        <v>551</v>
      </c>
      <c r="F127">
        <v>0.84346453055499204</v>
      </c>
      <c r="G127" t="e">
        <f t="shared" si="2"/>
        <v>#N/A</v>
      </c>
      <c r="J127" t="s">
        <v>551</v>
      </c>
      <c r="K127">
        <v>0.54933330964350802</v>
      </c>
    </row>
    <row r="128" spans="5:11" x14ac:dyDescent="0.25">
      <c r="E128" t="s">
        <v>553</v>
      </c>
      <c r="F128">
        <v>0.84346453055499204</v>
      </c>
      <c r="G128" t="e">
        <f t="shared" si="2"/>
        <v>#N/A</v>
      </c>
      <c r="J128" t="s">
        <v>553</v>
      </c>
      <c r="K128">
        <v>0.54933330964350802</v>
      </c>
    </row>
    <row r="129" spans="5:11" x14ac:dyDescent="0.25">
      <c r="E129" t="s">
        <v>503</v>
      </c>
      <c r="F129">
        <v>0.84801194586543005</v>
      </c>
      <c r="G129" t="e">
        <f t="shared" si="2"/>
        <v>#N/A</v>
      </c>
      <c r="J129" t="s">
        <v>503</v>
      </c>
      <c r="K129">
        <v>0.56099251803405403</v>
      </c>
    </row>
    <row r="130" spans="5:11" x14ac:dyDescent="0.25">
      <c r="E130" t="s">
        <v>549</v>
      </c>
      <c r="F130">
        <v>0.84801194586543005</v>
      </c>
      <c r="G130" t="e">
        <f t="shared" si="2"/>
        <v>#N/A</v>
      </c>
      <c r="J130" t="s">
        <v>549</v>
      </c>
      <c r="K130">
        <v>0.56099251803405403</v>
      </c>
    </row>
    <row r="131" spans="5:11" x14ac:dyDescent="0.25">
      <c r="E131" t="s">
        <v>288</v>
      </c>
      <c r="F131">
        <v>0.86967700222480804</v>
      </c>
      <c r="G131" t="e">
        <f t="shared" si="2"/>
        <v>#N/A</v>
      </c>
      <c r="J131" t="s">
        <v>560</v>
      </c>
      <c r="K131">
        <v>0.58465743322930297</v>
      </c>
    </row>
    <row r="132" spans="5:11" x14ac:dyDescent="0.25">
      <c r="E132" t="s">
        <v>23</v>
      </c>
      <c r="F132">
        <v>0.86967700222480804</v>
      </c>
      <c r="G132" t="e">
        <f t="shared" si="2"/>
        <v>#N/A</v>
      </c>
      <c r="J132" t="s">
        <v>276</v>
      </c>
      <c r="K132">
        <v>0.58465743322930297</v>
      </c>
    </row>
    <row r="133" spans="5:11" x14ac:dyDescent="0.25">
      <c r="E133" t="s">
        <v>568</v>
      </c>
      <c r="F133">
        <v>0.86967700222480804</v>
      </c>
      <c r="G133" t="e">
        <f t="shared" si="2"/>
        <v>#N/A</v>
      </c>
      <c r="J133" t="s">
        <v>89</v>
      </c>
      <c r="K133">
        <v>0.60876796955079204</v>
      </c>
    </row>
    <row r="134" spans="5:11" x14ac:dyDescent="0.25">
      <c r="E134" t="s">
        <v>560</v>
      </c>
      <c r="F134">
        <v>0.86967700222480804</v>
      </c>
      <c r="G134">
        <f t="shared" si="2"/>
        <v>1.1467000000000001</v>
      </c>
      <c r="J134" t="s">
        <v>348</v>
      </c>
      <c r="K134">
        <v>0.60876796955079204</v>
      </c>
    </row>
    <row r="135" spans="5:11" x14ac:dyDescent="0.25">
      <c r="E135" t="s">
        <v>89</v>
      </c>
      <c r="F135">
        <v>0.86967700222480804</v>
      </c>
      <c r="G135" t="e">
        <f t="shared" si="2"/>
        <v>#N/A</v>
      </c>
      <c r="J135" t="s">
        <v>10</v>
      </c>
      <c r="K135">
        <v>0.60876796955079204</v>
      </c>
    </row>
    <row r="136" spans="5:11" x14ac:dyDescent="0.25">
      <c r="E136" t="s">
        <v>348</v>
      </c>
      <c r="F136">
        <v>0.86967700222480804</v>
      </c>
      <c r="G136" t="e">
        <f t="shared" si="2"/>
        <v>#N/A</v>
      </c>
      <c r="J136" t="s">
        <v>105</v>
      </c>
      <c r="K136">
        <v>0.60876796955079204</v>
      </c>
    </row>
    <row r="137" spans="5:11" x14ac:dyDescent="0.25">
      <c r="E137" t="s">
        <v>10</v>
      </c>
      <c r="F137">
        <v>0.86967700222480804</v>
      </c>
      <c r="G137" t="e">
        <f t="shared" si="2"/>
        <v>#N/A</v>
      </c>
      <c r="J137" t="s">
        <v>189</v>
      </c>
      <c r="K137">
        <v>0.60876796955079204</v>
      </c>
    </row>
    <row r="138" spans="5:11" x14ac:dyDescent="0.25">
      <c r="E138" t="s">
        <v>14</v>
      </c>
      <c r="F138">
        <v>0.86967700222480804</v>
      </c>
      <c r="J138" t="s">
        <v>288</v>
      </c>
      <c r="K138">
        <v>0.62098387573201197</v>
      </c>
    </row>
    <row r="139" spans="5:11" x14ac:dyDescent="0.25">
      <c r="E139" t="s">
        <v>555</v>
      </c>
      <c r="F139">
        <v>0.86967700222480804</v>
      </c>
      <c r="J139" t="s">
        <v>23</v>
      </c>
      <c r="K139">
        <v>0.62098387573201197</v>
      </c>
    </row>
    <row r="140" spans="5:11" x14ac:dyDescent="0.25">
      <c r="E140" t="s">
        <v>105</v>
      </c>
      <c r="F140">
        <v>0.86967700222480804</v>
      </c>
      <c r="J140" t="s">
        <v>568</v>
      </c>
      <c r="K140">
        <v>0.62098387573201197</v>
      </c>
    </row>
    <row r="141" spans="5:11" x14ac:dyDescent="0.25">
      <c r="E141" t="s">
        <v>276</v>
      </c>
      <c r="F141">
        <v>0.86967700222480804</v>
      </c>
      <c r="J141" t="s">
        <v>14</v>
      </c>
      <c r="K141">
        <v>0.63330325290216805</v>
      </c>
    </row>
    <row r="142" spans="5:11" x14ac:dyDescent="0.25">
      <c r="E142" t="s">
        <v>189</v>
      </c>
      <c r="F142">
        <v>0.86967700222480804</v>
      </c>
      <c r="J142" t="s">
        <v>555</v>
      </c>
      <c r="K142">
        <v>0.63330325290216805</v>
      </c>
    </row>
    <row r="143" spans="5:11" x14ac:dyDescent="0.25">
      <c r="E143" t="s">
        <v>554</v>
      </c>
      <c r="F143">
        <v>0.86967700222480804</v>
      </c>
      <c r="J143" t="s">
        <v>554</v>
      </c>
      <c r="K143">
        <v>0.63330325290216805</v>
      </c>
    </row>
    <row r="144" spans="5:11" x14ac:dyDescent="0.25">
      <c r="E144" t="s">
        <v>101</v>
      </c>
      <c r="F144">
        <v>0.87317691371198403</v>
      </c>
      <c r="J144" t="s">
        <v>346</v>
      </c>
      <c r="K144">
        <v>0.64572328045781102</v>
      </c>
    </row>
    <row r="145" spans="5:11" x14ac:dyDescent="0.25">
      <c r="E145" t="s">
        <v>75</v>
      </c>
      <c r="F145">
        <v>0.87317691371198403</v>
      </c>
      <c r="J145" t="s">
        <v>411</v>
      </c>
      <c r="K145">
        <v>0.64572328045781102</v>
      </c>
    </row>
    <row r="146" spans="5:11" x14ac:dyDescent="0.25">
      <c r="E146" t="s">
        <v>346</v>
      </c>
      <c r="F146">
        <v>0.87317691371198403</v>
      </c>
      <c r="J146" t="s">
        <v>101</v>
      </c>
      <c r="K146">
        <v>0.65824105802903399</v>
      </c>
    </row>
    <row r="147" spans="5:11" x14ac:dyDescent="0.25">
      <c r="E147" t="s">
        <v>109</v>
      </c>
      <c r="F147">
        <v>0.87317691371198403</v>
      </c>
      <c r="J147" t="s">
        <v>75</v>
      </c>
      <c r="K147">
        <v>0.65824105802903399</v>
      </c>
    </row>
    <row r="148" spans="5:11" x14ac:dyDescent="0.25">
      <c r="E148" t="s">
        <v>411</v>
      </c>
      <c r="F148">
        <v>0.87317691371198403</v>
      </c>
      <c r="J148" t="s">
        <v>109</v>
      </c>
      <c r="K148">
        <v>0.65824105802903399</v>
      </c>
    </row>
    <row r="149" spans="5:11" x14ac:dyDescent="0.25">
      <c r="E149" t="s">
        <v>556</v>
      </c>
      <c r="F149">
        <v>0.88389495247497096</v>
      </c>
      <c r="J149" t="s">
        <v>556</v>
      </c>
      <c r="K149">
        <v>0.67085360495536195</v>
      </c>
    </row>
    <row r="150" spans="5:11" x14ac:dyDescent="0.25">
      <c r="E150" t="s">
        <v>561</v>
      </c>
      <c r="F150">
        <v>0.886536151294678</v>
      </c>
      <c r="J150" t="s">
        <v>90</v>
      </c>
      <c r="K150">
        <v>0.68355786476051905</v>
      </c>
    </row>
    <row r="151" spans="5:11" x14ac:dyDescent="0.25">
      <c r="E151" t="s">
        <v>552</v>
      </c>
      <c r="F151">
        <v>0.886536151294678</v>
      </c>
      <c r="J151" t="s">
        <v>437</v>
      </c>
      <c r="K151">
        <v>0.68355786476051905</v>
      </c>
    </row>
    <row r="152" spans="5:11" x14ac:dyDescent="0.25">
      <c r="E152" t="s">
        <v>90</v>
      </c>
      <c r="F152">
        <v>0.886536151294678</v>
      </c>
      <c r="J152" t="s">
        <v>42</v>
      </c>
      <c r="K152">
        <v>0.69635070481622896</v>
      </c>
    </row>
    <row r="153" spans="5:11" x14ac:dyDescent="0.25">
      <c r="E153" t="s">
        <v>565</v>
      </c>
      <c r="F153">
        <v>0.886536151294678</v>
      </c>
      <c r="J153" t="s">
        <v>562</v>
      </c>
      <c r="K153">
        <v>0.69635070481622896</v>
      </c>
    </row>
    <row r="154" spans="5:11" x14ac:dyDescent="0.25">
      <c r="E154" t="s">
        <v>27</v>
      </c>
      <c r="F154">
        <v>0.886536151294678</v>
      </c>
      <c r="J154" t="s">
        <v>561</v>
      </c>
      <c r="K154">
        <v>0.70922892103574198</v>
      </c>
    </row>
    <row r="155" spans="5:11" x14ac:dyDescent="0.25">
      <c r="E155" t="s">
        <v>42</v>
      </c>
      <c r="F155">
        <v>0.886536151294678</v>
      </c>
      <c r="J155" t="s">
        <v>552</v>
      </c>
      <c r="K155">
        <v>0.70922892103574198</v>
      </c>
    </row>
    <row r="156" spans="5:11" x14ac:dyDescent="0.25">
      <c r="E156" t="s">
        <v>562</v>
      </c>
      <c r="F156">
        <v>0.886536151294678</v>
      </c>
      <c r="J156" t="s">
        <v>565</v>
      </c>
      <c r="K156">
        <v>0.70922892103574198</v>
      </c>
    </row>
    <row r="157" spans="5:11" x14ac:dyDescent="0.25">
      <c r="E157" t="s">
        <v>437</v>
      </c>
      <c r="F157">
        <v>0.886536151294678</v>
      </c>
      <c r="J157" t="s">
        <v>27</v>
      </c>
      <c r="K157">
        <v>0.70922892103574198</v>
      </c>
    </row>
    <row r="158" spans="5:11" x14ac:dyDescent="0.25">
      <c r="E158" t="s">
        <v>262</v>
      </c>
      <c r="F158">
        <v>0.89698663283471602</v>
      </c>
      <c r="J158" t="s">
        <v>262</v>
      </c>
      <c r="K158">
        <v>0.72218923771820698</v>
      </c>
    </row>
    <row r="159" spans="5:11" x14ac:dyDescent="0.25">
      <c r="E159" t="s">
        <v>48</v>
      </c>
      <c r="F159">
        <v>0.90547660007417097</v>
      </c>
      <c r="J159" t="s">
        <v>48</v>
      </c>
      <c r="K159">
        <v>0.74834273611854996</v>
      </c>
    </row>
    <row r="160" spans="5:11" x14ac:dyDescent="0.25">
      <c r="E160" t="s">
        <v>564</v>
      </c>
      <c r="F160">
        <v>0.90547660007417097</v>
      </c>
      <c r="J160" t="s">
        <v>558</v>
      </c>
      <c r="K160">
        <v>0.74834273611854996</v>
      </c>
    </row>
    <row r="161" spans="5:11" x14ac:dyDescent="0.25">
      <c r="E161" t="s">
        <v>558</v>
      </c>
      <c r="F161">
        <v>0.90547660007417097</v>
      </c>
      <c r="J161" t="s">
        <v>566</v>
      </c>
      <c r="K161">
        <v>0.74834273611854996</v>
      </c>
    </row>
    <row r="162" spans="5:11" x14ac:dyDescent="0.25">
      <c r="E162" t="s">
        <v>566</v>
      </c>
      <c r="F162">
        <v>0.90547660007417097</v>
      </c>
      <c r="J162" t="s">
        <v>25</v>
      </c>
      <c r="K162">
        <v>0.74834273611854996</v>
      </c>
    </row>
    <row r="163" spans="5:11" x14ac:dyDescent="0.25">
      <c r="E163" t="s">
        <v>259</v>
      </c>
      <c r="F163">
        <v>0.90547660007417097</v>
      </c>
      <c r="J163" t="s">
        <v>564</v>
      </c>
      <c r="K163">
        <v>0.76152903801109795</v>
      </c>
    </row>
    <row r="164" spans="5:11" x14ac:dyDescent="0.25">
      <c r="E164" t="s">
        <v>82</v>
      </c>
      <c r="F164">
        <v>0.90547660007417097</v>
      </c>
      <c r="J164" t="s">
        <v>259</v>
      </c>
      <c r="K164">
        <v>0.76152903801109795</v>
      </c>
    </row>
    <row r="165" spans="5:11" x14ac:dyDescent="0.25">
      <c r="E165" t="s">
        <v>25</v>
      </c>
      <c r="F165">
        <v>0.90547660007417097</v>
      </c>
      <c r="J165" t="s">
        <v>82</v>
      </c>
      <c r="K165">
        <v>0.76152903801109795</v>
      </c>
    </row>
    <row r="166" spans="5:11" x14ac:dyDescent="0.25">
      <c r="E166" t="s">
        <v>8</v>
      </c>
      <c r="F166">
        <v>0.915653447075226</v>
      </c>
      <c r="J166" t="s">
        <v>8</v>
      </c>
      <c r="K166">
        <v>0.77478368598672998</v>
      </c>
    </row>
    <row r="167" spans="5:11" x14ac:dyDescent="0.25">
      <c r="E167" t="s">
        <v>567</v>
      </c>
      <c r="F167">
        <v>0.92024013707905195</v>
      </c>
      <c r="J167" t="s">
        <v>567</v>
      </c>
      <c r="K167">
        <v>0.78810309175488102</v>
      </c>
    </row>
    <row r="168" spans="5:11" x14ac:dyDescent="0.25">
      <c r="E168" t="s">
        <v>32</v>
      </c>
      <c r="F168">
        <v>0.92024013707905195</v>
      </c>
      <c r="J168" t="s">
        <v>32</v>
      </c>
      <c r="K168">
        <v>0.78810309175488102</v>
      </c>
    </row>
    <row r="169" spans="5:11" x14ac:dyDescent="0.25">
      <c r="E169" t="s">
        <v>557</v>
      </c>
      <c r="F169">
        <v>0.92929650417309995</v>
      </c>
      <c r="J169" t="s">
        <v>557</v>
      </c>
      <c r="K169">
        <v>0.81492154981333298</v>
      </c>
    </row>
    <row r="170" spans="5:11" x14ac:dyDescent="0.25">
      <c r="E170" t="s">
        <v>559</v>
      </c>
      <c r="F170">
        <v>0.92929650417309995</v>
      </c>
      <c r="J170" t="s">
        <v>559</v>
      </c>
      <c r="K170">
        <v>0.81492154981333298</v>
      </c>
    </row>
    <row r="171" spans="5:11" x14ac:dyDescent="0.25">
      <c r="E171" t="s">
        <v>64</v>
      </c>
      <c r="F171">
        <v>0.92929650417309995</v>
      </c>
      <c r="J171" t="s">
        <v>64</v>
      </c>
      <c r="K171">
        <v>0.81492154981333298</v>
      </c>
    </row>
    <row r="172" spans="5:11" x14ac:dyDescent="0.25">
      <c r="E172" t="s">
        <v>163</v>
      </c>
      <c r="F172">
        <v>0.92929650417309995</v>
      </c>
      <c r="J172" t="s">
        <v>163</v>
      </c>
      <c r="K172">
        <v>0.81492154981333298</v>
      </c>
    </row>
    <row r="173" spans="5:11" x14ac:dyDescent="0.25">
      <c r="E173" t="s">
        <v>34</v>
      </c>
      <c r="F173">
        <v>0.95454162318740299</v>
      </c>
      <c r="J173" t="s">
        <v>34</v>
      </c>
      <c r="K173">
        <v>0.84195466250376005</v>
      </c>
    </row>
    <row r="174" spans="5:11" x14ac:dyDescent="0.25">
      <c r="E174" t="s">
        <v>103</v>
      </c>
      <c r="F174">
        <v>0.96433949121977303</v>
      </c>
      <c r="J174" t="s">
        <v>103</v>
      </c>
      <c r="K174">
        <v>0.85554221528728502</v>
      </c>
    </row>
    <row r="175" spans="5:11" x14ac:dyDescent="0.25">
      <c r="E175" t="s">
        <v>108</v>
      </c>
      <c r="F175">
        <v>0.97407201400670396</v>
      </c>
      <c r="J175" t="s">
        <v>108</v>
      </c>
      <c r="K175">
        <v>0.86917195095982802</v>
      </c>
    </row>
    <row r="176" spans="5:11" x14ac:dyDescent="0.25">
      <c r="E176" t="s">
        <v>11</v>
      </c>
      <c r="F176">
        <v>0.978146548370465</v>
      </c>
      <c r="J176" t="s">
        <v>11</v>
      </c>
      <c r="K176">
        <v>0.88283996160616396</v>
      </c>
    </row>
    <row r="177" spans="5:11" x14ac:dyDescent="0.25">
      <c r="E177" t="s">
        <v>499</v>
      </c>
      <c r="F177">
        <v>0.978146548370465</v>
      </c>
      <c r="J177" t="s">
        <v>499</v>
      </c>
      <c r="K177">
        <v>0.88283996160616396</v>
      </c>
    </row>
    <row r="178" spans="5:11" x14ac:dyDescent="0.25">
      <c r="E178" t="s">
        <v>43</v>
      </c>
      <c r="F178">
        <v>0.97927527033775097</v>
      </c>
      <c r="J178" t="s">
        <v>547</v>
      </c>
      <c r="K178">
        <v>0.89654230779240995</v>
      </c>
    </row>
    <row r="179" spans="5:11" x14ac:dyDescent="0.25">
      <c r="E179" t="s">
        <v>97</v>
      </c>
      <c r="F179">
        <v>0.97927527033775097</v>
      </c>
      <c r="J179" t="s">
        <v>563</v>
      </c>
      <c r="K179">
        <v>0.89654230779240995</v>
      </c>
    </row>
    <row r="180" spans="5:11" x14ac:dyDescent="0.25">
      <c r="E180" t="s">
        <v>99</v>
      </c>
      <c r="F180">
        <v>0.97927527033775097</v>
      </c>
      <c r="J180" t="s">
        <v>43</v>
      </c>
      <c r="K180">
        <v>0.91027501933757804</v>
      </c>
    </row>
    <row r="181" spans="5:11" x14ac:dyDescent="0.25">
      <c r="E181" t="s">
        <v>13</v>
      </c>
      <c r="F181">
        <v>0.97927527033775097</v>
      </c>
      <c r="J181" t="s">
        <v>13</v>
      </c>
      <c r="K181">
        <v>0.91027501933757804</v>
      </c>
    </row>
    <row r="182" spans="5:11" x14ac:dyDescent="0.25">
      <c r="E182" t="s">
        <v>547</v>
      </c>
      <c r="F182">
        <v>0.97927527033775097</v>
      </c>
      <c r="J182" t="s">
        <v>455</v>
      </c>
      <c r="K182">
        <v>0.91027501933757804</v>
      </c>
    </row>
    <row r="183" spans="5:11" x14ac:dyDescent="0.25">
      <c r="E183" t="s">
        <v>37</v>
      </c>
      <c r="F183">
        <v>0.97927527033775097</v>
      </c>
      <c r="J183" t="s">
        <v>97</v>
      </c>
      <c r="K183">
        <v>0.92403410124177499</v>
      </c>
    </row>
    <row r="184" spans="5:11" x14ac:dyDescent="0.25">
      <c r="E184" t="s">
        <v>455</v>
      </c>
      <c r="F184">
        <v>0.97927527033775097</v>
      </c>
      <c r="J184" t="s">
        <v>99</v>
      </c>
      <c r="K184">
        <v>0.92403410124177499</v>
      </c>
    </row>
    <row r="185" spans="5:11" x14ac:dyDescent="0.25">
      <c r="E185" t="s">
        <v>563</v>
      </c>
      <c r="F185">
        <v>0.97927527033775097</v>
      </c>
      <c r="J185" t="s">
        <v>37</v>
      </c>
      <c r="K185">
        <v>0.92403410124177499</v>
      </c>
    </row>
    <row r="186" spans="5:11" x14ac:dyDescent="0.25">
      <c r="E186" t="s">
        <v>116</v>
      </c>
      <c r="F186">
        <v>0.98319370555506003</v>
      </c>
      <c r="J186" t="s">
        <v>116</v>
      </c>
      <c r="K186">
        <v>0.937815534529442</v>
      </c>
    </row>
    <row r="187" spans="5:11" x14ac:dyDescent="0.25">
      <c r="E187" t="s">
        <v>3</v>
      </c>
      <c r="F187">
        <v>0.98319370555506003</v>
      </c>
      <c r="J187" t="s">
        <v>3</v>
      </c>
      <c r="K187">
        <v>0.937815534529442</v>
      </c>
    </row>
    <row r="188" spans="5:11" x14ac:dyDescent="0.25">
      <c r="E188" t="s">
        <v>293</v>
      </c>
      <c r="F188">
        <v>0.99083532433931099</v>
      </c>
      <c r="J188" t="s">
        <v>94</v>
      </c>
      <c r="K188">
        <v>0.95161528225123004</v>
      </c>
    </row>
    <row r="189" spans="5:11" x14ac:dyDescent="0.25">
      <c r="E189" t="s">
        <v>67</v>
      </c>
      <c r="F189">
        <v>0.99083532433931099</v>
      </c>
      <c r="J189" t="s">
        <v>293</v>
      </c>
      <c r="K189">
        <v>0.96542929038189296</v>
      </c>
    </row>
    <row r="190" spans="5:11" x14ac:dyDescent="0.25">
      <c r="E190" t="s">
        <v>94</v>
      </c>
      <c r="F190">
        <v>0.99083532433931099</v>
      </c>
      <c r="J190" t="s">
        <v>67</v>
      </c>
      <c r="K190">
        <v>0.96542929038189296</v>
      </c>
    </row>
    <row r="191" spans="5:11" x14ac:dyDescent="0.25">
      <c r="E191" t="s">
        <v>98</v>
      </c>
      <c r="F191">
        <v>0.99083532433931099</v>
      </c>
      <c r="J191" t="s">
        <v>98</v>
      </c>
      <c r="K191">
        <v>0.96542929038189296</v>
      </c>
    </row>
    <row r="192" spans="5:11" x14ac:dyDescent="0.25">
      <c r="E192" t="s">
        <v>156</v>
      </c>
      <c r="F192">
        <v>0.99820280634460701</v>
      </c>
      <c r="J192" t="s">
        <v>156</v>
      </c>
      <c r="K192">
        <v>0.99308381759412201</v>
      </c>
    </row>
    <row r="193" spans="5:11" x14ac:dyDescent="0.25">
      <c r="E193" t="s">
        <v>16</v>
      </c>
      <c r="F193">
        <v>0.99820280634460701</v>
      </c>
      <c r="J193" t="s">
        <v>569</v>
      </c>
      <c r="K193">
        <v>0.99308381759412201</v>
      </c>
    </row>
    <row r="194" spans="5:11" x14ac:dyDescent="0.25">
      <c r="E194" t="s">
        <v>117</v>
      </c>
      <c r="F194">
        <v>0.99820280634460701</v>
      </c>
      <c r="J194" t="s">
        <v>16</v>
      </c>
      <c r="K194">
        <v>0.99308381759412201</v>
      </c>
    </row>
    <row r="195" spans="5:11" x14ac:dyDescent="0.25">
      <c r="E195" t="s">
        <v>569</v>
      </c>
      <c r="F195">
        <v>0.99820280634460701</v>
      </c>
      <c r="J195" t="s">
        <v>117</v>
      </c>
      <c r="K195">
        <v>0.99308381759412201</v>
      </c>
    </row>
    <row r="196" spans="5:11" x14ac:dyDescent="0.25">
      <c r="E196" t="s">
        <v>113</v>
      </c>
      <c r="F196">
        <v>1</v>
      </c>
      <c r="J196" t="s">
        <v>113</v>
      </c>
      <c r="K196">
        <v>1</v>
      </c>
    </row>
    <row r="197" spans="5:11" x14ac:dyDescent="0.25">
      <c r="E197" t="s">
        <v>3</v>
      </c>
      <c r="F197">
        <v>1</v>
      </c>
    </row>
    <row r="198" spans="5:11" x14ac:dyDescent="0.25">
      <c r="E198" t="s">
        <v>25</v>
      </c>
      <c r="F198">
        <v>1</v>
      </c>
    </row>
    <row r="199" spans="5:11" x14ac:dyDescent="0.25">
      <c r="E199" t="s">
        <v>563</v>
      </c>
      <c r="F199">
        <v>1</v>
      </c>
    </row>
  </sheetData>
  <hyperlinks>
    <hyperlink ref="C37" r:id="rId1" display="http://www.hmdb.ca/metabolites/HMDB0029992" xr:uid="{3D1AF473-9C22-4830-AC19-D3363AEDD0A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FE854-22B9-4119-9479-640C85CACDE4}">
  <dimension ref="A1:G196"/>
  <sheetViews>
    <sheetView topLeftCell="A25" workbookViewId="0">
      <selection activeCell="A13" sqref="A13"/>
    </sheetView>
  </sheetViews>
  <sheetFormatPr defaultRowHeight="15" x14ac:dyDescent="0.25"/>
  <cols>
    <col min="1" max="1" width="44.140625" customWidth="1"/>
    <col min="2" max="2" width="37.85546875" customWidth="1"/>
    <col min="3" max="3" width="20" customWidth="1"/>
    <col min="4" max="4" width="15" customWidth="1"/>
    <col min="5" max="5" width="25.28515625" customWidth="1"/>
  </cols>
  <sheetData>
    <row r="1" spans="1:7" x14ac:dyDescent="0.25">
      <c r="A1" t="s">
        <v>659</v>
      </c>
      <c r="B1" t="s">
        <v>923</v>
      </c>
      <c r="C1" t="s">
        <v>924</v>
      </c>
      <c r="D1" t="s">
        <v>668</v>
      </c>
      <c r="E1" t="s">
        <v>920</v>
      </c>
      <c r="F1" t="s">
        <v>663</v>
      </c>
      <c r="G1" t="s">
        <v>658</v>
      </c>
    </row>
    <row r="2" spans="1:7" x14ac:dyDescent="0.25">
      <c r="A2" t="s">
        <v>382</v>
      </c>
      <c r="B2" t="s">
        <v>382</v>
      </c>
      <c r="C2" t="s">
        <v>902</v>
      </c>
      <c r="D2">
        <v>2.0089199999999998</v>
      </c>
      <c r="E2" t="s">
        <v>61</v>
      </c>
      <c r="F2">
        <v>2.15548156101876E-2</v>
      </c>
      <c r="G2">
        <f>VLOOKUP(E2,$A$4:$D$106,4,FALSE)</f>
        <v>1.4816</v>
      </c>
    </row>
    <row r="3" spans="1:7" x14ac:dyDescent="0.25">
      <c r="A3" t="s">
        <v>136</v>
      </c>
      <c r="B3" t="s">
        <v>136</v>
      </c>
      <c r="C3" t="s">
        <v>963</v>
      </c>
      <c r="D3">
        <v>1.93767</v>
      </c>
      <c r="E3" t="s">
        <v>510</v>
      </c>
      <c r="F3">
        <v>2.2105800943368802E-2</v>
      </c>
      <c r="G3">
        <f t="shared" ref="G3:G55" si="0">VLOOKUP(E3,$A$2:$D$104,4,FALSE)</f>
        <v>1.1642999999999999</v>
      </c>
    </row>
    <row r="4" spans="1:7" x14ac:dyDescent="0.25">
      <c r="A4" t="s">
        <v>125</v>
      </c>
      <c r="B4" t="s">
        <v>962</v>
      </c>
      <c r="C4" t="s">
        <v>964</v>
      </c>
      <c r="D4">
        <v>1.77336</v>
      </c>
      <c r="E4" t="s">
        <v>520</v>
      </c>
      <c r="F4">
        <v>2.3222065770814999E-2</v>
      </c>
      <c r="G4">
        <f t="shared" si="0"/>
        <v>1.00926</v>
      </c>
    </row>
    <row r="5" spans="1:7" x14ac:dyDescent="0.25">
      <c r="A5" t="s">
        <v>2</v>
      </c>
      <c r="B5" t="s">
        <v>2</v>
      </c>
      <c r="C5" t="s">
        <v>965</v>
      </c>
      <c r="D5">
        <v>1.69116</v>
      </c>
      <c r="E5" t="s">
        <v>115</v>
      </c>
      <c r="F5">
        <v>2.4202847663167101E-2</v>
      </c>
      <c r="G5" t="e">
        <f t="shared" si="0"/>
        <v>#N/A</v>
      </c>
    </row>
    <row r="6" spans="1:7" x14ac:dyDescent="0.25">
      <c r="A6" t="s">
        <v>525</v>
      </c>
      <c r="B6" t="s">
        <v>848</v>
      </c>
      <c r="C6" t="s">
        <v>881</v>
      </c>
      <c r="D6">
        <v>1.64568</v>
      </c>
      <c r="E6" t="s">
        <v>541</v>
      </c>
      <c r="F6">
        <v>4.7876703248466601E-2</v>
      </c>
      <c r="G6" t="e">
        <f t="shared" si="0"/>
        <v>#N/A</v>
      </c>
    </row>
    <row r="7" spans="1:7" x14ac:dyDescent="0.25">
      <c r="A7" t="s">
        <v>514</v>
      </c>
      <c r="B7" t="s">
        <v>845</v>
      </c>
      <c r="C7" s="16" t="s">
        <v>877</v>
      </c>
      <c r="D7">
        <v>1.5839000000000001</v>
      </c>
      <c r="E7" t="s">
        <v>545</v>
      </c>
      <c r="F7">
        <v>4.7876703248466601E-2</v>
      </c>
      <c r="G7">
        <f t="shared" si="0"/>
        <v>1.04874</v>
      </c>
    </row>
    <row r="8" spans="1:7" x14ac:dyDescent="0.25">
      <c r="A8" t="s">
        <v>547</v>
      </c>
      <c r="B8" t="s">
        <v>959</v>
      </c>
      <c r="C8" s="16" t="s">
        <v>1000</v>
      </c>
      <c r="D8">
        <v>1.58283</v>
      </c>
      <c r="E8" t="s">
        <v>2</v>
      </c>
      <c r="F8">
        <v>4.7876703248466601E-2</v>
      </c>
      <c r="G8">
        <f t="shared" si="0"/>
        <v>1.69116</v>
      </c>
    </row>
    <row r="9" spans="1:7" x14ac:dyDescent="0.25">
      <c r="A9" t="s">
        <v>348</v>
      </c>
      <c r="B9" t="s">
        <v>348</v>
      </c>
      <c r="C9" t="s">
        <v>966</v>
      </c>
      <c r="D9">
        <v>1.5794299999999999</v>
      </c>
      <c r="E9" t="s">
        <v>512</v>
      </c>
      <c r="F9">
        <v>4.7876703248466601E-2</v>
      </c>
      <c r="G9" t="e">
        <f t="shared" si="0"/>
        <v>#N/A</v>
      </c>
    </row>
    <row r="10" spans="1:7" x14ac:dyDescent="0.25">
      <c r="A10" t="s">
        <v>102</v>
      </c>
      <c r="B10" t="s">
        <v>867</v>
      </c>
      <c r="C10" s="16" t="s">
        <v>999</v>
      </c>
      <c r="D10">
        <v>1.4924900000000001</v>
      </c>
      <c r="E10" t="s">
        <v>136</v>
      </c>
      <c r="F10">
        <v>4.7876703248466601E-2</v>
      </c>
      <c r="G10">
        <f t="shared" si="0"/>
        <v>1.93767</v>
      </c>
    </row>
    <row r="11" spans="1:7" x14ac:dyDescent="0.25">
      <c r="A11" t="s">
        <v>61</v>
      </c>
      <c r="B11" t="s">
        <v>694</v>
      </c>
      <c r="C11" s="16" t="s">
        <v>767</v>
      </c>
      <c r="D11">
        <v>1.4816</v>
      </c>
      <c r="E11" t="s">
        <v>515</v>
      </c>
      <c r="F11">
        <v>4.7876703248466601E-2</v>
      </c>
      <c r="G11" t="e">
        <f t="shared" si="0"/>
        <v>#N/A</v>
      </c>
    </row>
    <row r="12" spans="1:7" x14ac:dyDescent="0.25">
      <c r="A12" t="s">
        <v>70</v>
      </c>
      <c r="B12" t="s">
        <v>724</v>
      </c>
      <c r="C12" t="s">
        <v>763</v>
      </c>
      <c r="D12">
        <v>1.40438</v>
      </c>
      <c r="E12" t="s">
        <v>535</v>
      </c>
      <c r="F12">
        <v>4.7876703248466601E-2</v>
      </c>
      <c r="G12" t="e">
        <f t="shared" si="0"/>
        <v>#N/A</v>
      </c>
    </row>
    <row r="13" spans="1:7" x14ac:dyDescent="0.25">
      <c r="A13" t="s">
        <v>24</v>
      </c>
      <c r="B13" t="s">
        <v>24</v>
      </c>
      <c r="C13" s="16" t="s">
        <v>820</v>
      </c>
      <c r="D13">
        <v>1.37538</v>
      </c>
      <c r="E13" t="s">
        <v>527</v>
      </c>
      <c r="F13">
        <v>4.7876703248466601E-2</v>
      </c>
      <c r="G13">
        <f t="shared" si="0"/>
        <v>1.0491299999999999</v>
      </c>
    </row>
    <row r="14" spans="1:7" x14ac:dyDescent="0.25">
      <c r="A14" t="s">
        <v>91</v>
      </c>
      <c r="B14" t="s">
        <v>853</v>
      </c>
      <c r="C14" t="s">
        <v>888</v>
      </c>
      <c r="D14">
        <v>1.3748400000000001</v>
      </c>
      <c r="E14" t="s">
        <v>62</v>
      </c>
      <c r="F14">
        <v>4.7876703248466601E-2</v>
      </c>
      <c r="G14">
        <f t="shared" si="0"/>
        <v>1.1072299999999999</v>
      </c>
    </row>
    <row r="15" spans="1:7" x14ac:dyDescent="0.25">
      <c r="A15" t="s">
        <v>69</v>
      </c>
      <c r="B15" t="s">
        <v>69</v>
      </c>
      <c r="C15" t="s">
        <v>752</v>
      </c>
      <c r="D15">
        <v>1.37402</v>
      </c>
      <c r="E15" t="s">
        <v>88</v>
      </c>
      <c r="F15">
        <v>4.7876703248466601E-2</v>
      </c>
      <c r="G15">
        <f t="shared" si="0"/>
        <v>1.06334</v>
      </c>
    </row>
    <row r="16" spans="1:7" x14ac:dyDescent="0.25">
      <c r="A16" t="s">
        <v>67</v>
      </c>
      <c r="B16" t="s">
        <v>716</v>
      </c>
      <c r="C16" t="s">
        <v>749</v>
      </c>
      <c r="D16">
        <v>1.3547499999999999</v>
      </c>
      <c r="E16" t="s">
        <v>76</v>
      </c>
      <c r="F16">
        <v>4.7876703248466601E-2</v>
      </c>
      <c r="G16">
        <f t="shared" si="0"/>
        <v>1.30426</v>
      </c>
    </row>
    <row r="17" spans="1:7" x14ac:dyDescent="0.25">
      <c r="A17" t="s">
        <v>98</v>
      </c>
      <c r="B17" t="s">
        <v>717</v>
      </c>
      <c r="C17" t="s">
        <v>750</v>
      </c>
      <c r="D17">
        <v>1.3547499999999999</v>
      </c>
      <c r="E17" t="s">
        <v>102</v>
      </c>
      <c r="F17">
        <v>4.7876703248466601E-2</v>
      </c>
      <c r="G17">
        <f t="shared" si="0"/>
        <v>1.4924900000000001</v>
      </c>
    </row>
    <row r="18" spans="1:7" x14ac:dyDescent="0.25">
      <c r="A18" t="s">
        <v>300</v>
      </c>
      <c r="B18" t="s">
        <v>865</v>
      </c>
      <c r="C18" t="s">
        <v>909</v>
      </c>
      <c r="D18">
        <v>1.3154999999999999</v>
      </c>
      <c r="E18" t="s">
        <v>547</v>
      </c>
      <c r="F18">
        <v>4.7876703248466601E-2</v>
      </c>
      <c r="G18">
        <f t="shared" si="0"/>
        <v>1.58283</v>
      </c>
    </row>
    <row r="19" spans="1:7" x14ac:dyDescent="0.25">
      <c r="A19" t="s">
        <v>508</v>
      </c>
      <c r="B19" t="s">
        <v>850</v>
      </c>
      <c r="C19" s="16" t="s">
        <v>884</v>
      </c>
      <c r="D19">
        <v>1.3117300000000001</v>
      </c>
      <c r="E19" t="s">
        <v>525</v>
      </c>
      <c r="F19">
        <v>4.7876703248466601E-2</v>
      </c>
      <c r="G19">
        <f t="shared" si="0"/>
        <v>1.64568</v>
      </c>
    </row>
    <row r="20" spans="1:7" x14ac:dyDescent="0.25">
      <c r="A20" t="s">
        <v>76</v>
      </c>
      <c r="B20" t="s">
        <v>854</v>
      </c>
      <c r="C20" t="s">
        <v>889</v>
      </c>
      <c r="D20">
        <v>1.30426</v>
      </c>
      <c r="E20" t="s">
        <v>514</v>
      </c>
      <c r="F20">
        <v>4.7876703248466601E-2</v>
      </c>
      <c r="G20">
        <f t="shared" si="0"/>
        <v>1.5839000000000001</v>
      </c>
    </row>
    <row r="21" spans="1:7" x14ac:dyDescent="0.25">
      <c r="A21" t="s">
        <v>46</v>
      </c>
      <c r="B21" t="s">
        <v>796</v>
      </c>
      <c r="C21" s="16" t="s">
        <v>770</v>
      </c>
      <c r="D21">
        <v>1.3025899999999999</v>
      </c>
      <c r="E21" t="s">
        <v>382</v>
      </c>
      <c r="F21">
        <v>4.7876703248466601E-2</v>
      </c>
      <c r="G21">
        <f t="shared" si="0"/>
        <v>2.0089199999999998</v>
      </c>
    </row>
    <row r="22" spans="1:7" x14ac:dyDescent="0.25">
      <c r="A22" t="s">
        <v>549</v>
      </c>
      <c r="B22" t="s">
        <v>549</v>
      </c>
      <c r="C22" t="s">
        <v>967</v>
      </c>
      <c r="D22">
        <v>1.29782</v>
      </c>
      <c r="E22" t="s">
        <v>70</v>
      </c>
      <c r="F22">
        <v>4.7876703248466601E-2</v>
      </c>
      <c r="G22">
        <f t="shared" si="0"/>
        <v>1.40438</v>
      </c>
    </row>
    <row r="23" spans="1:7" x14ac:dyDescent="0.25">
      <c r="A23" t="s">
        <v>79</v>
      </c>
      <c r="B23" t="s">
        <v>79</v>
      </c>
      <c r="C23" t="s">
        <v>812</v>
      </c>
      <c r="D23">
        <v>1.29708</v>
      </c>
      <c r="E23" t="s">
        <v>532</v>
      </c>
      <c r="F23">
        <v>4.7876703248466601E-2</v>
      </c>
      <c r="G23">
        <f t="shared" si="0"/>
        <v>1.0003899999999999</v>
      </c>
    </row>
    <row r="24" spans="1:7" x14ac:dyDescent="0.25">
      <c r="A24" t="s">
        <v>52</v>
      </c>
      <c r="B24" t="s">
        <v>52</v>
      </c>
      <c r="C24" t="s">
        <v>756</v>
      </c>
      <c r="D24">
        <v>1.29406</v>
      </c>
      <c r="E24" t="s">
        <v>522</v>
      </c>
      <c r="F24">
        <v>4.7876703248466601E-2</v>
      </c>
      <c r="G24" t="e">
        <f t="shared" si="0"/>
        <v>#N/A</v>
      </c>
    </row>
    <row r="25" spans="1:7" x14ac:dyDescent="0.25">
      <c r="A25" t="s">
        <v>356</v>
      </c>
      <c r="B25" t="s">
        <v>858</v>
      </c>
      <c r="C25" s="16" t="s">
        <v>893</v>
      </c>
      <c r="D25">
        <v>1.2841199999999999</v>
      </c>
      <c r="E25" t="s">
        <v>521</v>
      </c>
      <c r="F25">
        <v>4.7876703248466601E-2</v>
      </c>
      <c r="G25">
        <f t="shared" si="0"/>
        <v>1.16838</v>
      </c>
    </row>
    <row r="26" spans="1:7" x14ac:dyDescent="0.25">
      <c r="A26" t="s">
        <v>267</v>
      </c>
      <c r="B26" t="s">
        <v>852</v>
      </c>
      <c r="C26" s="16" t="s">
        <v>919</v>
      </c>
      <c r="D26">
        <v>1.2511000000000001</v>
      </c>
      <c r="E26" t="s">
        <v>69</v>
      </c>
      <c r="F26">
        <v>4.7876703248466601E-2</v>
      </c>
      <c r="G26">
        <f t="shared" si="0"/>
        <v>1.37402</v>
      </c>
    </row>
    <row r="27" spans="1:7" x14ac:dyDescent="0.25">
      <c r="A27" t="s">
        <v>10</v>
      </c>
      <c r="B27" t="s">
        <v>934</v>
      </c>
      <c r="C27" t="s">
        <v>968</v>
      </c>
      <c r="D27">
        <v>1.2499</v>
      </c>
      <c r="E27" t="s">
        <v>21</v>
      </c>
      <c r="F27">
        <v>4.7876703248466601E-2</v>
      </c>
      <c r="G27">
        <f t="shared" si="0"/>
        <v>1.0529900000000001</v>
      </c>
    </row>
    <row r="28" spans="1:7" x14ac:dyDescent="0.25">
      <c r="A28" t="s">
        <v>29</v>
      </c>
      <c r="B28" t="s">
        <v>857</v>
      </c>
      <c r="C28" s="16" t="s">
        <v>997</v>
      </c>
      <c r="D28">
        <v>1.24674</v>
      </c>
      <c r="E28" t="s">
        <v>107</v>
      </c>
      <c r="F28">
        <v>5.0039429049176701E-2</v>
      </c>
      <c r="G28">
        <f t="shared" si="0"/>
        <v>1.1418999999999999</v>
      </c>
    </row>
    <row r="29" spans="1:7" x14ac:dyDescent="0.25">
      <c r="A29" t="s">
        <v>355</v>
      </c>
      <c r="B29" t="s">
        <v>355</v>
      </c>
      <c r="C29" t="s">
        <v>969</v>
      </c>
      <c r="D29">
        <v>1.24573</v>
      </c>
      <c r="E29" t="s">
        <v>529</v>
      </c>
      <c r="F29">
        <v>5.4747218777062602E-2</v>
      </c>
      <c r="G29">
        <f t="shared" si="0"/>
        <v>1.0186200000000001</v>
      </c>
    </row>
    <row r="30" spans="1:7" x14ac:dyDescent="0.25">
      <c r="A30" t="s">
        <v>517</v>
      </c>
      <c r="B30" t="s">
        <v>861</v>
      </c>
      <c r="C30" s="16" t="s">
        <v>897</v>
      </c>
      <c r="D30">
        <v>1.21712</v>
      </c>
      <c r="E30" t="s">
        <v>105</v>
      </c>
      <c r="F30">
        <v>5.4747218777062602E-2</v>
      </c>
      <c r="G30">
        <f t="shared" si="0"/>
        <v>1.0121500000000001</v>
      </c>
    </row>
    <row r="31" spans="1:7" x14ac:dyDescent="0.25">
      <c r="A31" t="s">
        <v>14</v>
      </c>
      <c r="B31" t="s">
        <v>720</v>
      </c>
      <c r="C31" t="s">
        <v>755</v>
      </c>
      <c r="D31">
        <v>1.21387</v>
      </c>
      <c r="E31" t="s">
        <v>73</v>
      </c>
      <c r="F31">
        <v>5.5451055511746998E-2</v>
      </c>
      <c r="G31">
        <f t="shared" si="0"/>
        <v>1.2095</v>
      </c>
    </row>
    <row r="32" spans="1:7" x14ac:dyDescent="0.25">
      <c r="A32" t="s">
        <v>560</v>
      </c>
      <c r="B32" t="s">
        <v>859</v>
      </c>
      <c r="C32" t="s">
        <v>895</v>
      </c>
      <c r="D32">
        <v>1.2134199999999999</v>
      </c>
      <c r="E32" t="s">
        <v>82</v>
      </c>
      <c r="F32">
        <v>5.5451055511746998E-2</v>
      </c>
      <c r="G32" t="e">
        <f t="shared" si="0"/>
        <v>#N/A</v>
      </c>
    </row>
    <row r="33" spans="1:7" x14ac:dyDescent="0.25">
      <c r="A33" t="s">
        <v>84</v>
      </c>
      <c r="B33" t="s">
        <v>84</v>
      </c>
      <c r="C33" t="s">
        <v>744</v>
      </c>
      <c r="D33">
        <v>1.21174</v>
      </c>
      <c r="E33" t="s">
        <v>58</v>
      </c>
      <c r="F33">
        <v>5.8114360359782E-2</v>
      </c>
      <c r="G33" t="e">
        <f t="shared" si="0"/>
        <v>#N/A</v>
      </c>
    </row>
    <row r="34" spans="1:7" x14ac:dyDescent="0.25">
      <c r="A34" t="s">
        <v>73</v>
      </c>
      <c r="B34" t="s">
        <v>73</v>
      </c>
      <c r="C34" s="16" t="s">
        <v>823</v>
      </c>
      <c r="D34">
        <v>1.2095</v>
      </c>
      <c r="E34" t="s">
        <v>538</v>
      </c>
      <c r="F34">
        <v>5.9124765307339497E-2</v>
      </c>
      <c r="G34" t="e">
        <f t="shared" si="0"/>
        <v>#N/A</v>
      </c>
    </row>
    <row r="35" spans="1:7" x14ac:dyDescent="0.25">
      <c r="A35" t="s">
        <v>5</v>
      </c>
      <c r="B35" t="s">
        <v>835</v>
      </c>
      <c r="C35" s="16" t="s">
        <v>839</v>
      </c>
      <c r="D35">
        <v>1.20868</v>
      </c>
      <c r="E35" t="s">
        <v>94</v>
      </c>
      <c r="F35">
        <v>5.9124765307339497E-2</v>
      </c>
      <c r="G35" t="e">
        <f t="shared" si="0"/>
        <v>#N/A</v>
      </c>
    </row>
    <row r="36" spans="1:7" x14ac:dyDescent="0.25">
      <c r="A36" t="s">
        <v>11</v>
      </c>
      <c r="B36" t="s">
        <v>11</v>
      </c>
      <c r="C36" t="s">
        <v>803</v>
      </c>
      <c r="D36">
        <v>1.20479</v>
      </c>
      <c r="E36" t="s">
        <v>81</v>
      </c>
      <c r="F36">
        <v>6.20370805933751E-2</v>
      </c>
      <c r="G36" t="e">
        <f t="shared" si="0"/>
        <v>#N/A</v>
      </c>
    </row>
    <row r="37" spans="1:7" x14ac:dyDescent="0.25">
      <c r="A37" t="s">
        <v>523</v>
      </c>
      <c r="B37" t="s">
        <v>871</v>
      </c>
      <c r="C37" s="16" t="s">
        <v>1005</v>
      </c>
      <c r="D37">
        <v>1.20296</v>
      </c>
      <c r="E37" t="s">
        <v>104</v>
      </c>
      <c r="F37">
        <v>6.3335512832275495E-2</v>
      </c>
      <c r="G37" t="e">
        <f t="shared" si="0"/>
        <v>#N/A</v>
      </c>
    </row>
    <row r="38" spans="1:7" x14ac:dyDescent="0.25">
      <c r="A38" t="s">
        <v>9</v>
      </c>
      <c r="B38" t="s">
        <v>789</v>
      </c>
      <c r="C38" s="16" t="s">
        <v>813</v>
      </c>
      <c r="D38">
        <v>1.19722</v>
      </c>
      <c r="E38" t="s">
        <v>536</v>
      </c>
      <c r="F38">
        <v>6.3335512832275495E-2</v>
      </c>
      <c r="G38" t="e">
        <f t="shared" si="0"/>
        <v>#N/A</v>
      </c>
    </row>
    <row r="39" spans="1:7" x14ac:dyDescent="0.25">
      <c r="A39" t="s">
        <v>95</v>
      </c>
      <c r="B39" t="s">
        <v>849</v>
      </c>
      <c r="C39" s="16" t="s">
        <v>882</v>
      </c>
      <c r="D39">
        <v>1.1965300000000001</v>
      </c>
      <c r="E39" t="s">
        <v>518</v>
      </c>
      <c r="F39">
        <v>6.4800093402039502E-2</v>
      </c>
      <c r="G39" t="e">
        <f t="shared" si="0"/>
        <v>#N/A</v>
      </c>
    </row>
    <row r="40" spans="1:7" x14ac:dyDescent="0.25">
      <c r="A40" t="s">
        <v>8</v>
      </c>
      <c r="B40" t="s">
        <v>8</v>
      </c>
      <c r="C40" t="s">
        <v>753</v>
      </c>
      <c r="D40">
        <v>1.19618</v>
      </c>
      <c r="E40" t="s">
        <v>401</v>
      </c>
      <c r="F40">
        <v>6.4800093402039502E-2</v>
      </c>
      <c r="G40">
        <f t="shared" si="0"/>
        <v>1.0152399999999999</v>
      </c>
    </row>
    <row r="41" spans="1:7" x14ac:dyDescent="0.25">
      <c r="A41" t="s">
        <v>119</v>
      </c>
      <c r="B41" t="s">
        <v>790</v>
      </c>
      <c r="C41" s="16" t="s">
        <v>825</v>
      </c>
      <c r="D41">
        <v>1.1940200000000001</v>
      </c>
      <c r="E41" t="s">
        <v>524</v>
      </c>
      <c r="F41">
        <v>6.4840467649080802E-2</v>
      </c>
      <c r="G41">
        <f t="shared" si="0"/>
        <v>1.01406</v>
      </c>
    </row>
    <row r="42" spans="1:7" x14ac:dyDescent="0.25">
      <c r="A42" t="s">
        <v>173</v>
      </c>
      <c r="B42" t="s">
        <v>863</v>
      </c>
      <c r="C42" s="16" t="s">
        <v>1001</v>
      </c>
      <c r="D42">
        <v>1.19326</v>
      </c>
      <c r="E42" t="s">
        <v>263</v>
      </c>
      <c r="F42">
        <v>6.4840467649080802E-2</v>
      </c>
      <c r="G42">
        <f t="shared" si="0"/>
        <v>1.1712800000000001</v>
      </c>
    </row>
    <row r="43" spans="1:7" x14ac:dyDescent="0.25">
      <c r="A43" t="s">
        <v>556</v>
      </c>
      <c r="B43" t="s">
        <v>856</v>
      </c>
      <c r="C43" t="s">
        <v>891</v>
      </c>
      <c r="D43">
        <v>1.19275</v>
      </c>
      <c r="E43" t="s">
        <v>548</v>
      </c>
      <c r="F43">
        <v>6.4840467649080802E-2</v>
      </c>
      <c r="G43">
        <f t="shared" si="0"/>
        <v>1.1498699999999999</v>
      </c>
    </row>
    <row r="44" spans="1:7" x14ac:dyDescent="0.25">
      <c r="A44" t="s">
        <v>13</v>
      </c>
      <c r="B44" t="s">
        <v>13</v>
      </c>
      <c r="C44" t="s">
        <v>894</v>
      </c>
      <c r="D44">
        <v>1.18163</v>
      </c>
      <c r="E44" t="s">
        <v>348</v>
      </c>
      <c r="F44">
        <v>6.6644577896328105E-2</v>
      </c>
      <c r="G44">
        <f t="shared" si="0"/>
        <v>1.5794299999999999</v>
      </c>
    </row>
    <row r="45" spans="1:7" x14ac:dyDescent="0.25">
      <c r="A45" t="s">
        <v>116</v>
      </c>
      <c r="B45" t="s">
        <v>116</v>
      </c>
      <c r="C45" t="s">
        <v>898</v>
      </c>
      <c r="D45">
        <v>1.17923</v>
      </c>
      <c r="E45" t="s">
        <v>509</v>
      </c>
      <c r="F45">
        <v>6.6644577896328105E-2</v>
      </c>
      <c r="G45" t="e">
        <f t="shared" si="0"/>
        <v>#N/A</v>
      </c>
    </row>
    <row r="46" spans="1:7" x14ac:dyDescent="0.25">
      <c r="A46" t="s">
        <v>42</v>
      </c>
      <c r="B46" t="s">
        <v>709</v>
      </c>
      <c r="C46" t="s">
        <v>725</v>
      </c>
      <c r="D46">
        <v>1.1768799999999999</v>
      </c>
      <c r="E46" t="s">
        <v>93</v>
      </c>
      <c r="F46">
        <v>7.01126251443146E-2</v>
      </c>
      <c r="G46">
        <f t="shared" si="0"/>
        <v>1.0577399999999999</v>
      </c>
    </row>
    <row r="47" spans="1:7" x14ac:dyDescent="0.25">
      <c r="A47" t="s">
        <v>537</v>
      </c>
      <c r="B47" t="s">
        <v>537</v>
      </c>
      <c r="C47" t="s">
        <v>904</v>
      </c>
      <c r="D47">
        <v>1.1758</v>
      </c>
      <c r="E47" t="s">
        <v>125</v>
      </c>
      <c r="F47">
        <v>7.3741867347638601E-2</v>
      </c>
      <c r="G47">
        <f t="shared" si="0"/>
        <v>1.77336</v>
      </c>
    </row>
    <row r="48" spans="1:7" x14ac:dyDescent="0.25">
      <c r="A48" t="s">
        <v>80</v>
      </c>
      <c r="B48" t="s">
        <v>80</v>
      </c>
      <c r="C48" t="s">
        <v>810</v>
      </c>
      <c r="D48">
        <v>1.1742699999999999</v>
      </c>
      <c r="E48" t="s">
        <v>24</v>
      </c>
      <c r="F48">
        <v>7.7537453572723E-2</v>
      </c>
      <c r="G48">
        <f t="shared" si="0"/>
        <v>1.37538</v>
      </c>
    </row>
    <row r="49" spans="1:7" x14ac:dyDescent="0.25">
      <c r="A49" t="s">
        <v>513</v>
      </c>
      <c r="B49" t="s">
        <v>1002</v>
      </c>
      <c r="C49" s="16" t="s">
        <v>1003</v>
      </c>
      <c r="D49">
        <v>1.1734100000000001</v>
      </c>
      <c r="E49" t="s">
        <v>91</v>
      </c>
      <c r="F49">
        <v>7.9841308638870595E-2</v>
      </c>
      <c r="G49">
        <f t="shared" si="0"/>
        <v>1.3748400000000001</v>
      </c>
    </row>
    <row r="50" spans="1:7" x14ac:dyDescent="0.25">
      <c r="A50" t="s">
        <v>552</v>
      </c>
      <c r="B50" t="s">
        <v>862</v>
      </c>
      <c r="C50" t="s">
        <v>901</v>
      </c>
      <c r="D50">
        <v>1.1719900000000001</v>
      </c>
      <c r="E50" t="s">
        <v>539</v>
      </c>
      <c r="F50">
        <v>7.9841308638870595E-2</v>
      </c>
      <c r="G50">
        <f t="shared" si="0"/>
        <v>1.1138300000000001</v>
      </c>
    </row>
    <row r="51" spans="1:7" x14ac:dyDescent="0.25">
      <c r="A51" t="s">
        <v>263</v>
      </c>
      <c r="B51" t="s">
        <v>263</v>
      </c>
      <c r="C51" t="s">
        <v>903</v>
      </c>
      <c r="D51">
        <v>1.1712800000000001</v>
      </c>
      <c r="E51" t="s">
        <v>549</v>
      </c>
      <c r="F51">
        <v>8.3310255918188802E-2</v>
      </c>
      <c r="G51">
        <f t="shared" si="0"/>
        <v>1.29782</v>
      </c>
    </row>
    <row r="52" spans="1:7" x14ac:dyDescent="0.25">
      <c r="A52" t="s">
        <v>33</v>
      </c>
      <c r="B52" t="s">
        <v>702</v>
      </c>
      <c r="C52" t="s">
        <v>736</v>
      </c>
      <c r="D52">
        <v>1.16906</v>
      </c>
      <c r="E52" t="s">
        <v>87</v>
      </c>
      <c r="F52">
        <v>8.3310255918188802E-2</v>
      </c>
      <c r="G52">
        <f t="shared" si="0"/>
        <v>1.1602300000000001</v>
      </c>
    </row>
    <row r="53" spans="1:7" x14ac:dyDescent="0.25">
      <c r="A53" t="s">
        <v>561</v>
      </c>
      <c r="B53" t="s">
        <v>561</v>
      </c>
      <c r="C53" s="18" t="s">
        <v>1010</v>
      </c>
      <c r="D53">
        <v>1.1689400000000001</v>
      </c>
      <c r="E53" t="s">
        <v>168</v>
      </c>
      <c r="F53">
        <v>8.3310255918188802E-2</v>
      </c>
      <c r="G53" t="e">
        <f t="shared" si="0"/>
        <v>#N/A</v>
      </c>
    </row>
    <row r="54" spans="1:7" x14ac:dyDescent="0.25">
      <c r="A54" t="s">
        <v>521</v>
      </c>
      <c r="B54" t="s">
        <v>521</v>
      </c>
      <c r="C54" s="16" t="s">
        <v>1009</v>
      </c>
      <c r="D54">
        <v>1.16838</v>
      </c>
      <c r="E54" t="s">
        <v>44</v>
      </c>
      <c r="F54">
        <v>8.3310255918188802E-2</v>
      </c>
      <c r="G54">
        <f t="shared" si="0"/>
        <v>1.0204</v>
      </c>
    </row>
    <row r="55" spans="1:7" x14ac:dyDescent="0.25">
      <c r="A55" t="s">
        <v>510</v>
      </c>
      <c r="B55" t="s">
        <v>510</v>
      </c>
      <c r="C55" s="16" t="s">
        <v>910</v>
      </c>
      <c r="D55">
        <v>1.1642999999999999</v>
      </c>
      <c r="E55" t="s">
        <v>51</v>
      </c>
      <c r="F55">
        <v>8.3310255918188802E-2</v>
      </c>
      <c r="G55">
        <f t="shared" si="0"/>
        <v>1.01007</v>
      </c>
    </row>
    <row r="56" spans="1:7" x14ac:dyDescent="0.25">
      <c r="A56" t="s">
        <v>59</v>
      </c>
      <c r="B56" t="s">
        <v>696</v>
      </c>
      <c r="C56" t="s">
        <v>728</v>
      </c>
      <c r="D56">
        <v>1.16208</v>
      </c>
      <c r="E56" t="s">
        <v>34</v>
      </c>
      <c r="F56">
        <v>8.7617008009526098E-2</v>
      </c>
    </row>
    <row r="57" spans="1:7" x14ac:dyDescent="0.25">
      <c r="A57" t="s">
        <v>534</v>
      </c>
      <c r="B57" t="s">
        <v>534</v>
      </c>
      <c r="C57" t="s">
        <v>916</v>
      </c>
      <c r="D57">
        <v>1.16059</v>
      </c>
      <c r="E57" t="s">
        <v>537</v>
      </c>
      <c r="F57">
        <v>9.2110313112996001E-2</v>
      </c>
    </row>
    <row r="58" spans="1:7" x14ac:dyDescent="0.25">
      <c r="A58" t="s">
        <v>87</v>
      </c>
      <c r="B58" t="s">
        <v>784</v>
      </c>
      <c r="C58" s="16" t="s">
        <v>821</v>
      </c>
      <c r="D58">
        <v>1.1602300000000001</v>
      </c>
      <c r="E58" t="s">
        <v>97</v>
      </c>
      <c r="F58">
        <v>9.6795454825589197E-2</v>
      </c>
    </row>
    <row r="59" spans="1:7" x14ac:dyDescent="0.25">
      <c r="A59" t="s">
        <v>36</v>
      </c>
      <c r="B59" t="s">
        <v>36</v>
      </c>
      <c r="C59" s="16" t="s">
        <v>773</v>
      </c>
      <c r="D59">
        <v>1.1595899999999999</v>
      </c>
      <c r="E59" t="s">
        <v>101</v>
      </c>
      <c r="F59">
        <v>9.8288539654402707E-2</v>
      </c>
    </row>
    <row r="60" spans="1:7" x14ac:dyDescent="0.25">
      <c r="A60" t="s">
        <v>106</v>
      </c>
      <c r="B60" t="s">
        <v>960</v>
      </c>
      <c r="C60" s="16"/>
      <c r="D60">
        <v>1.15768</v>
      </c>
      <c r="E60" t="s">
        <v>64</v>
      </c>
      <c r="F60">
        <v>9.8288539654402707E-2</v>
      </c>
    </row>
    <row r="61" spans="1:7" x14ac:dyDescent="0.25">
      <c r="A61" t="s">
        <v>519</v>
      </c>
      <c r="B61" t="s">
        <v>519</v>
      </c>
      <c r="C61" t="s">
        <v>915</v>
      </c>
      <c r="D61">
        <v>1.1555800000000001</v>
      </c>
      <c r="E61" t="s">
        <v>550</v>
      </c>
      <c r="F61">
        <v>9.8288539654402707E-2</v>
      </c>
    </row>
    <row r="62" spans="1:7" x14ac:dyDescent="0.25">
      <c r="A62" t="s">
        <v>548</v>
      </c>
      <c r="B62" t="s">
        <v>868</v>
      </c>
      <c r="C62" t="s">
        <v>913</v>
      </c>
      <c r="D62">
        <v>1.1498699999999999</v>
      </c>
      <c r="E62" t="s">
        <v>346</v>
      </c>
      <c r="F62">
        <v>0.103262205487418</v>
      </c>
    </row>
    <row r="63" spans="1:7" x14ac:dyDescent="0.25">
      <c r="A63" t="s">
        <v>107</v>
      </c>
      <c r="B63" t="s">
        <v>107</v>
      </c>
      <c r="C63" s="16" t="s">
        <v>1017</v>
      </c>
      <c r="D63">
        <v>1.1418999999999999</v>
      </c>
      <c r="E63" t="s">
        <v>114</v>
      </c>
      <c r="F63">
        <v>0.106719284752528</v>
      </c>
    </row>
    <row r="64" spans="1:7" x14ac:dyDescent="0.25">
      <c r="A64" t="s">
        <v>72</v>
      </c>
      <c r="B64" t="s">
        <v>714</v>
      </c>
      <c r="C64" t="s">
        <v>747</v>
      </c>
      <c r="D64">
        <v>1.13957</v>
      </c>
      <c r="E64" t="s">
        <v>63</v>
      </c>
      <c r="F64">
        <v>0.106719284752528</v>
      </c>
    </row>
    <row r="65" spans="1:6" x14ac:dyDescent="0.25">
      <c r="A65" t="s">
        <v>563</v>
      </c>
      <c r="B65" t="s">
        <v>563</v>
      </c>
      <c r="C65" t="s">
        <v>900</v>
      </c>
      <c r="D65">
        <v>1.13462</v>
      </c>
      <c r="E65" t="s">
        <v>0</v>
      </c>
      <c r="F65">
        <v>0.11205023931211799</v>
      </c>
    </row>
    <row r="66" spans="1:6" x14ac:dyDescent="0.25">
      <c r="A66" t="s">
        <v>37</v>
      </c>
      <c r="B66" t="s">
        <v>37</v>
      </c>
      <c r="C66" t="s">
        <v>832</v>
      </c>
      <c r="D66">
        <v>1.13323</v>
      </c>
      <c r="E66" t="s">
        <v>528</v>
      </c>
      <c r="F66">
        <v>0.117594784522454</v>
      </c>
    </row>
    <row r="67" spans="1:6" x14ac:dyDescent="0.25">
      <c r="A67" t="s">
        <v>157</v>
      </c>
      <c r="B67" t="s">
        <v>844</v>
      </c>
      <c r="C67" s="16" t="s">
        <v>876</v>
      </c>
      <c r="D67">
        <v>1.1319300000000001</v>
      </c>
      <c r="E67" t="s">
        <v>56</v>
      </c>
      <c r="F67">
        <v>0.11972984428612</v>
      </c>
    </row>
    <row r="68" spans="1:6" x14ac:dyDescent="0.25">
      <c r="A68" t="s">
        <v>96</v>
      </c>
      <c r="B68" t="s">
        <v>799</v>
      </c>
      <c r="C68" t="s">
        <v>775</v>
      </c>
      <c r="D68">
        <v>1.1256200000000001</v>
      </c>
      <c r="E68" t="s">
        <v>119</v>
      </c>
      <c r="F68">
        <v>0.11972984428612</v>
      </c>
    </row>
    <row r="69" spans="1:6" x14ac:dyDescent="0.25">
      <c r="A69" t="s">
        <v>18</v>
      </c>
      <c r="B69" t="s">
        <v>18</v>
      </c>
      <c r="C69" t="s">
        <v>878</v>
      </c>
      <c r="D69">
        <v>1.1222099999999999</v>
      </c>
      <c r="E69" t="s">
        <v>52</v>
      </c>
      <c r="F69">
        <v>0.11972984428612</v>
      </c>
    </row>
    <row r="70" spans="1:6" x14ac:dyDescent="0.25">
      <c r="A70" t="s">
        <v>54</v>
      </c>
      <c r="B70" t="s">
        <v>698</v>
      </c>
      <c r="C70" t="s">
        <v>731</v>
      </c>
      <c r="D70">
        <v>1.11528</v>
      </c>
      <c r="E70" t="s">
        <v>99</v>
      </c>
      <c r="F70">
        <v>0.133596255872451</v>
      </c>
    </row>
    <row r="71" spans="1:6" x14ac:dyDescent="0.25">
      <c r="A71" t="s">
        <v>539</v>
      </c>
      <c r="B71" t="s">
        <v>935</v>
      </c>
      <c r="C71" s="16" t="s">
        <v>1030</v>
      </c>
      <c r="D71">
        <v>1.1138300000000001</v>
      </c>
      <c r="E71" t="s">
        <v>80</v>
      </c>
      <c r="F71">
        <v>0.13998176481763799</v>
      </c>
    </row>
    <row r="72" spans="1:6" x14ac:dyDescent="0.25">
      <c r="A72" t="s">
        <v>30</v>
      </c>
      <c r="B72" t="s">
        <v>700</v>
      </c>
      <c r="C72" t="s">
        <v>734</v>
      </c>
      <c r="D72">
        <v>1.1097600000000001</v>
      </c>
      <c r="E72" t="s">
        <v>437</v>
      </c>
      <c r="F72">
        <v>0.14660424652927301</v>
      </c>
    </row>
    <row r="73" spans="1:6" x14ac:dyDescent="0.25">
      <c r="A73" t="s">
        <v>64</v>
      </c>
      <c r="B73" t="s">
        <v>64</v>
      </c>
      <c r="C73" t="s">
        <v>843</v>
      </c>
      <c r="D73">
        <v>1.10945</v>
      </c>
      <c r="E73" t="s">
        <v>42</v>
      </c>
      <c r="F73">
        <v>0.15346845824263</v>
      </c>
    </row>
    <row r="74" spans="1:6" x14ac:dyDescent="0.25">
      <c r="A74" t="s">
        <v>62</v>
      </c>
      <c r="B74" t="s">
        <v>704</v>
      </c>
      <c r="C74" t="s">
        <v>737</v>
      </c>
      <c r="D74">
        <v>1.1072299999999999</v>
      </c>
      <c r="E74" t="s">
        <v>8</v>
      </c>
      <c r="F74">
        <v>0.16794021886177801</v>
      </c>
    </row>
    <row r="75" spans="1:6" x14ac:dyDescent="0.25">
      <c r="A75" t="s">
        <v>511</v>
      </c>
      <c r="B75" t="s">
        <v>936</v>
      </c>
      <c r="C75" s="16" t="s">
        <v>993</v>
      </c>
      <c r="D75">
        <v>1.1026800000000001</v>
      </c>
      <c r="E75" t="s">
        <v>507</v>
      </c>
      <c r="F75">
        <v>0.16794021886177801</v>
      </c>
    </row>
    <row r="76" spans="1:6" x14ac:dyDescent="0.25">
      <c r="A76" t="s">
        <v>550</v>
      </c>
      <c r="B76" t="s">
        <v>866</v>
      </c>
      <c r="C76" s="16" t="s">
        <v>912</v>
      </c>
      <c r="D76">
        <v>1.0986899999999999</v>
      </c>
      <c r="E76" t="s">
        <v>118</v>
      </c>
      <c r="F76">
        <v>0.17099662606402299</v>
      </c>
    </row>
    <row r="77" spans="1:6" x14ac:dyDescent="0.25">
      <c r="A77" t="s">
        <v>526</v>
      </c>
      <c r="B77" t="s">
        <v>937</v>
      </c>
      <c r="C77" t="s">
        <v>725</v>
      </c>
      <c r="D77">
        <v>1.0825400000000001</v>
      </c>
      <c r="E77" t="s">
        <v>552</v>
      </c>
      <c r="F77">
        <v>0.17099662606402299</v>
      </c>
    </row>
    <row r="78" spans="1:6" x14ac:dyDescent="0.25">
      <c r="A78" t="s">
        <v>88</v>
      </c>
      <c r="B78" t="s">
        <v>88</v>
      </c>
      <c r="C78" t="s">
        <v>970</v>
      </c>
      <c r="D78">
        <v>1.06334</v>
      </c>
      <c r="E78" t="s">
        <v>237</v>
      </c>
      <c r="F78">
        <v>0.17099662606402299</v>
      </c>
    </row>
    <row r="79" spans="1:6" x14ac:dyDescent="0.25">
      <c r="A79" t="s">
        <v>117</v>
      </c>
      <c r="B79" t="s">
        <v>828</v>
      </c>
      <c r="C79" t="s">
        <v>833</v>
      </c>
      <c r="D79">
        <v>1.0598700000000001</v>
      </c>
      <c r="E79" t="s">
        <v>546</v>
      </c>
      <c r="F79">
        <v>0.178728707960257</v>
      </c>
    </row>
    <row r="80" spans="1:6" x14ac:dyDescent="0.25">
      <c r="A80" t="s">
        <v>93</v>
      </c>
      <c r="B80" t="s">
        <v>93</v>
      </c>
      <c r="C80" t="s">
        <v>746</v>
      </c>
      <c r="D80">
        <v>1.0577399999999999</v>
      </c>
      <c r="E80" t="s">
        <v>66</v>
      </c>
      <c r="F80">
        <v>0.186720932040946</v>
      </c>
    </row>
    <row r="81" spans="1:6" x14ac:dyDescent="0.25">
      <c r="A81" t="s">
        <v>21</v>
      </c>
      <c r="B81" t="s">
        <v>693</v>
      </c>
      <c r="C81" s="16" t="s">
        <v>766</v>
      </c>
      <c r="D81">
        <v>1.0529900000000001</v>
      </c>
      <c r="E81" t="s">
        <v>227</v>
      </c>
      <c r="F81">
        <v>0.202421501735216</v>
      </c>
    </row>
    <row r="82" spans="1:6" x14ac:dyDescent="0.25">
      <c r="A82" t="s">
        <v>133</v>
      </c>
      <c r="B82" t="s">
        <v>133</v>
      </c>
      <c r="C82" t="s">
        <v>971</v>
      </c>
      <c r="D82">
        <v>1.0516700000000001</v>
      </c>
      <c r="E82" t="s">
        <v>534</v>
      </c>
      <c r="F82">
        <v>0.202421501735216</v>
      </c>
    </row>
    <row r="83" spans="1:6" x14ac:dyDescent="0.25">
      <c r="A83" t="s">
        <v>527</v>
      </c>
      <c r="B83" t="s">
        <v>527</v>
      </c>
      <c r="C83" t="s">
        <v>914</v>
      </c>
      <c r="D83">
        <v>1.0491299999999999</v>
      </c>
      <c r="E83" t="s">
        <v>116</v>
      </c>
      <c r="F83">
        <v>0.202421501735216</v>
      </c>
    </row>
    <row r="84" spans="1:6" x14ac:dyDescent="0.25">
      <c r="A84" t="s">
        <v>545</v>
      </c>
      <c r="B84" t="s">
        <v>545</v>
      </c>
      <c r="C84" t="s">
        <v>907</v>
      </c>
      <c r="D84">
        <v>1.04874</v>
      </c>
      <c r="E84" t="s">
        <v>33</v>
      </c>
      <c r="F84">
        <v>0.202421501735216</v>
      </c>
    </row>
    <row r="85" spans="1:6" x14ac:dyDescent="0.25">
      <c r="A85" t="s">
        <v>359</v>
      </c>
      <c r="B85" t="s">
        <v>359</v>
      </c>
      <c r="C85" t="s">
        <v>883</v>
      </c>
      <c r="D85">
        <v>1.04586</v>
      </c>
      <c r="E85" t="s">
        <v>10</v>
      </c>
      <c r="F85">
        <v>0.202421501735216</v>
      </c>
    </row>
    <row r="86" spans="1:6" x14ac:dyDescent="0.25">
      <c r="A86" t="s">
        <v>1</v>
      </c>
      <c r="B86" t="s">
        <v>786</v>
      </c>
      <c r="C86" t="s">
        <v>809</v>
      </c>
      <c r="D86">
        <v>1.04244</v>
      </c>
      <c r="E86" t="s">
        <v>3</v>
      </c>
      <c r="F86">
        <v>0.202421501735216</v>
      </c>
    </row>
    <row r="87" spans="1:6" x14ac:dyDescent="0.25">
      <c r="A87" t="s">
        <v>555</v>
      </c>
      <c r="B87" t="s">
        <v>555</v>
      </c>
      <c r="C87" t="s">
        <v>972</v>
      </c>
      <c r="D87">
        <v>1.0364</v>
      </c>
      <c r="E87" t="s">
        <v>320</v>
      </c>
      <c r="F87">
        <v>0.202421501735216</v>
      </c>
    </row>
    <row r="88" spans="1:6" x14ac:dyDescent="0.25">
      <c r="A88" t="s">
        <v>546</v>
      </c>
      <c r="B88" t="s">
        <v>546</v>
      </c>
      <c r="C88" t="s">
        <v>973</v>
      </c>
      <c r="D88">
        <v>1.0356799999999999</v>
      </c>
      <c r="E88" t="s">
        <v>506</v>
      </c>
      <c r="F88">
        <v>0.21064891438564401</v>
      </c>
    </row>
    <row r="89" spans="1:6" x14ac:dyDescent="0.25">
      <c r="A89" t="s">
        <v>531</v>
      </c>
      <c r="B89" t="s">
        <v>531</v>
      </c>
      <c r="C89" s="16" t="s">
        <v>1020</v>
      </c>
      <c r="D89">
        <v>1.0347200000000001</v>
      </c>
      <c r="E89" t="s">
        <v>530</v>
      </c>
      <c r="F89">
        <v>0.21064891438564401</v>
      </c>
    </row>
    <row r="90" spans="1:6" x14ac:dyDescent="0.25">
      <c r="A90" t="s">
        <v>559</v>
      </c>
      <c r="B90" t="s">
        <v>559</v>
      </c>
      <c r="C90" s="16" t="s">
        <v>892</v>
      </c>
      <c r="D90">
        <v>1.0345</v>
      </c>
      <c r="E90" t="s">
        <v>177</v>
      </c>
      <c r="F90">
        <v>0.21064891438564401</v>
      </c>
    </row>
    <row r="91" spans="1:6" x14ac:dyDescent="0.25">
      <c r="A91" t="s">
        <v>506</v>
      </c>
      <c r="B91" t="s">
        <v>846</v>
      </c>
      <c r="C91" s="16" t="s">
        <v>879</v>
      </c>
      <c r="D91">
        <v>1.03321</v>
      </c>
      <c r="E91" t="s">
        <v>551</v>
      </c>
      <c r="F91">
        <v>0.21064891438564401</v>
      </c>
    </row>
    <row r="92" spans="1:6" x14ac:dyDescent="0.25">
      <c r="A92" t="s">
        <v>0</v>
      </c>
      <c r="B92" t="s">
        <v>961</v>
      </c>
      <c r="C92" t="s">
        <v>822</v>
      </c>
      <c r="D92">
        <v>1.0307200000000001</v>
      </c>
      <c r="E92" t="s">
        <v>553</v>
      </c>
      <c r="F92">
        <v>0.21064891438564401</v>
      </c>
    </row>
    <row r="93" spans="1:6" x14ac:dyDescent="0.25">
      <c r="A93" t="s">
        <v>162</v>
      </c>
      <c r="B93" t="s">
        <v>162</v>
      </c>
      <c r="C93" t="s">
        <v>885</v>
      </c>
      <c r="D93">
        <v>1.0216700000000001</v>
      </c>
      <c r="E93" t="s">
        <v>554</v>
      </c>
      <c r="F93">
        <v>0.21064891438564401</v>
      </c>
    </row>
    <row r="94" spans="1:6" x14ac:dyDescent="0.25">
      <c r="A94" t="s">
        <v>44</v>
      </c>
      <c r="B94" t="s">
        <v>44</v>
      </c>
      <c r="C94" t="s">
        <v>691</v>
      </c>
      <c r="D94">
        <v>1.0204</v>
      </c>
      <c r="E94" t="s">
        <v>531</v>
      </c>
      <c r="F94">
        <v>0.23140903738775101</v>
      </c>
    </row>
    <row r="95" spans="1:6" x14ac:dyDescent="0.25">
      <c r="A95" t="s">
        <v>529</v>
      </c>
      <c r="B95" t="s">
        <v>938</v>
      </c>
      <c r="C95" s="16" t="s">
        <v>992</v>
      </c>
      <c r="D95">
        <v>1.0186200000000001</v>
      </c>
      <c r="E95" t="s">
        <v>162</v>
      </c>
      <c r="F95">
        <v>0.24104287051419099</v>
      </c>
    </row>
    <row r="96" spans="1:6" x14ac:dyDescent="0.25">
      <c r="A96" t="s">
        <v>528</v>
      </c>
      <c r="B96" t="s">
        <v>528</v>
      </c>
      <c r="C96" t="s">
        <v>906</v>
      </c>
      <c r="D96">
        <v>1.0174099999999999</v>
      </c>
      <c r="E96" t="s">
        <v>133</v>
      </c>
      <c r="F96">
        <v>0.24327140188691701</v>
      </c>
    </row>
    <row r="97" spans="1:6" x14ac:dyDescent="0.25">
      <c r="A97" t="s">
        <v>401</v>
      </c>
      <c r="B97" t="s">
        <v>870</v>
      </c>
      <c r="C97" t="s">
        <v>725</v>
      </c>
      <c r="D97">
        <v>1.0152399999999999</v>
      </c>
      <c r="E97" t="s">
        <v>526</v>
      </c>
      <c r="F97">
        <v>0.24327140188691701</v>
      </c>
    </row>
    <row r="98" spans="1:6" x14ac:dyDescent="0.25">
      <c r="A98" t="s">
        <v>524</v>
      </c>
      <c r="B98" t="s">
        <v>524</v>
      </c>
      <c r="C98" s="16" t="s">
        <v>1027</v>
      </c>
      <c r="D98">
        <v>1.01406</v>
      </c>
      <c r="E98" t="s">
        <v>544</v>
      </c>
      <c r="F98">
        <v>0.24327140188691701</v>
      </c>
    </row>
    <row r="99" spans="1:6" x14ac:dyDescent="0.25">
      <c r="A99" t="s">
        <v>118</v>
      </c>
      <c r="B99" t="s">
        <v>118</v>
      </c>
      <c r="C99" t="s">
        <v>974</v>
      </c>
      <c r="D99">
        <v>1.0138400000000001</v>
      </c>
      <c r="E99" t="s">
        <v>173</v>
      </c>
      <c r="F99">
        <v>0.24327140188691701</v>
      </c>
    </row>
    <row r="100" spans="1:6" x14ac:dyDescent="0.25">
      <c r="A100" t="s">
        <v>105</v>
      </c>
      <c r="B100" t="s">
        <v>105</v>
      </c>
      <c r="C100" t="s">
        <v>975</v>
      </c>
      <c r="D100">
        <v>1.0121500000000001</v>
      </c>
      <c r="E100" t="s">
        <v>96</v>
      </c>
      <c r="F100">
        <v>0.25069737666852798</v>
      </c>
    </row>
    <row r="101" spans="1:6" x14ac:dyDescent="0.25">
      <c r="A101" t="s">
        <v>23</v>
      </c>
      <c r="B101" t="s">
        <v>23</v>
      </c>
      <c r="C101" t="s">
        <v>976</v>
      </c>
      <c r="D101">
        <v>1.01092</v>
      </c>
      <c r="E101" t="s">
        <v>516</v>
      </c>
      <c r="F101">
        <v>0.25069737666852798</v>
      </c>
    </row>
    <row r="102" spans="1:6" x14ac:dyDescent="0.25">
      <c r="A102" t="s">
        <v>51</v>
      </c>
      <c r="B102" t="s">
        <v>792</v>
      </c>
      <c r="C102" s="16" t="s">
        <v>1028</v>
      </c>
      <c r="D102">
        <v>1.01007</v>
      </c>
      <c r="E102" t="s">
        <v>511</v>
      </c>
      <c r="F102">
        <v>0.25829835321057398</v>
      </c>
    </row>
    <row r="103" spans="1:6" x14ac:dyDescent="0.25">
      <c r="A103" t="s">
        <v>520</v>
      </c>
      <c r="B103" t="s">
        <v>939</v>
      </c>
      <c r="C103" t="s">
        <v>1026</v>
      </c>
      <c r="D103">
        <v>1.00926</v>
      </c>
      <c r="E103" t="s">
        <v>157</v>
      </c>
      <c r="F103">
        <v>0.25829835321057398</v>
      </c>
    </row>
    <row r="104" spans="1:6" x14ac:dyDescent="0.25">
      <c r="A104" t="s">
        <v>532</v>
      </c>
      <c r="B104" t="s">
        <v>532</v>
      </c>
      <c r="C104" t="s">
        <v>911</v>
      </c>
      <c r="D104">
        <v>1.0003899999999999</v>
      </c>
      <c r="E104" t="s">
        <v>556</v>
      </c>
      <c r="F104">
        <v>0.28200251216276001</v>
      </c>
    </row>
    <row r="105" spans="1:6" x14ac:dyDescent="0.25">
      <c r="E105" t="s">
        <v>555</v>
      </c>
      <c r="F105">
        <v>0.29299243738316499</v>
      </c>
    </row>
    <row r="106" spans="1:6" x14ac:dyDescent="0.25">
      <c r="E106" t="s">
        <v>95</v>
      </c>
      <c r="F106">
        <v>0.31285541428840502</v>
      </c>
    </row>
    <row r="107" spans="1:6" x14ac:dyDescent="0.25">
      <c r="E107" t="s">
        <v>559</v>
      </c>
      <c r="F107">
        <v>0.31285541428840502</v>
      </c>
    </row>
    <row r="108" spans="1:6" x14ac:dyDescent="0.25">
      <c r="E108" t="s">
        <v>513</v>
      </c>
      <c r="F108">
        <v>0.31285541428840502</v>
      </c>
    </row>
    <row r="109" spans="1:6" x14ac:dyDescent="0.25">
      <c r="E109" t="s">
        <v>267</v>
      </c>
      <c r="F109">
        <v>0.31582443344910099</v>
      </c>
    </row>
    <row r="110" spans="1:6" x14ac:dyDescent="0.25">
      <c r="E110" t="s">
        <v>37</v>
      </c>
      <c r="F110">
        <v>0.31582443344910099</v>
      </c>
    </row>
    <row r="111" spans="1:6" x14ac:dyDescent="0.25">
      <c r="E111" t="s">
        <v>558</v>
      </c>
      <c r="F111">
        <v>0.31582443344910099</v>
      </c>
    </row>
    <row r="112" spans="1:6" x14ac:dyDescent="0.25">
      <c r="E112" t="s">
        <v>455</v>
      </c>
      <c r="F112">
        <v>0.31582443344910099</v>
      </c>
    </row>
    <row r="113" spans="5:6" x14ac:dyDescent="0.25">
      <c r="E113" t="s">
        <v>156</v>
      </c>
      <c r="F113">
        <v>0.32759872791899902</v>
      </c>
    </row>
    <row r="114" spans="5:6" x14ac:dyDescent="0.25">
      <c r="E114" t="s">
        <v>89</v>
      </c>
      <c r="F114">
        <v>0.35507643817293499</v>
      </c>
    </row>
    <row r="115" spans="5:6" x14ac:dyDescent="0.25">
      <c r="E115" t="s">
        <v>557</v>
      </c>
      <c r="F115">
        <v>0.36454740793656398</v>
      </c>
    </row>
    <row r="116" spans="5:6" x14ac:dyDescent="0.25">
      <c r="E116" t="s">
        <v>13</v>
      </c>
      <c r="F116">
        <v>0.36454740793656398</v>
      </c>
    </row>
    <row r="117" spans="5:6" x14ac:dyDescent="0.25">
      <c r="E117" t="s">
        <v>503</v>
      </c>
      <c r="F117">
        <v>0.37100324739797202</v>
      </c>
    </row>
    <row r="118" spans="5:6" x14ac:dyDescent="0.25">
      <c r="E118" t="s">
        <v>517</v>
      </c>
      <c r="F118">
        <v>0.37100324739797202</v>
      </c>
    </row>
    <row r="119" spans="5:6" x14ac:dyDescent="0.25">
      <c r="E119" t="s">
        <v>566</v>
      </c>
      <c r="F119">
        <v>0.37100324739797202</v>
      </c>
    </row>
    <row r="120" spans="5:6" x14ac:dyDescent="0.25">
      <c r="E120" t="s">
        <v>1</v>
      </c>
      <c r="F120">
        <v>0.38395335343950598</v>
      </c>
    </row>
    <row r="121" spans="5:6" x14ac:dyDescent="0.25">
      <c r="E121" t="s">
        <v>542</v>
      </c>
      <c r="F121">
        <v>0.39716334389234498</v>
      </c>
    </row>
    <row r="122" spans="5:6" x14ac:dyDescent="0.25">
      <c r="E122" t="s">
        <v>411</v>
      </c>
      <c r="F122">
        <v>0.40726429950931697</v>
      </c>
    </row>
    <row r="123" spans="5:6" x14ac:dyDescent="0.25">
      <c r="E123" t="s">
        <v>25</v>
      </c>
      <c r="F123">
        <v>0.40726429950931697</v>
      </c>
    </row>
    <row r="124" spans="5:6" x14ac:dyDescent="0.25">
      <c r="E124" t="s">
        <v>543</v>
      </c>
      <c r="F124">
        <v>0.420900103163863</v>
      </c>
    </row>
    <row r="125" spans="5:6" x14ac:dyDescent="0.25">
      <c r="E125" t="s">
        <v>23</v>
      </c>
      <c r="F125">
        <v>0.43478458305423701</v>
      </c>
    </row>
    <row r="126" spans="5:6" x14ac:dyDescent="0.25">
      <c r="E126" t="s">
        <v>79</v>
      </c>
      <c r="F126">
        <v>0.448913427589751</v>
      </c>
    </row>
    <row r="127" spans="5:6" x14ac:dyDescent="0.25">
      <c r="E127" t="s">
        <v>565</v>
      </c>
      <c r="F127">
        <v>0.452508024540417</v>
      </c>
    </row>
    <row r="128" spans="5:6" x14ac:dyDescent="0.25">
      <c r="E128" t="s">
        <v>68</v>
      </c>
      <c r="F128">
        <v>0.452508024540417</v>
      </c>
    </row>
    <row r="129" spans="5:6" x14ac:dyDescent="0.25">
      <c r="E129" t="s">
        <v>36</v>
      </c>
      <c r="F129">
        <v>0.452508024540417</v>
      </c>
    </row>
    <row r="130" spans="5:6" x14ac:dyDescent="0.25">
      <c r="E130" t="s">
        <v>519</v>
      </c>
      <c r="F130">
        <v>0.452508024540417</v>
      </c>
    </row>
    <row r="131" spans="5:6" x14ac:dyDescent="0.25">
      <c r="E131" t="s">
        <v>564</v>
      </c>
      <c r="F131">
        <v>0.46685715983468801</v>
      </c>
    </row>
    <row r="132" spans="5:6" x14ac:dyDescent="0.25">
      <c r="E132" t="s">
        <v>523</v>
      </c>
      <c r="F132">
        <v>0.47419458043373702</v>
      </c>
    </row>
    <row r="133" spans="5:6" x14ac:dyDescent="0.25">
      <c r="E133" t="s">
        <v>9</v>
      </c>
      <c r="F133">
        <v>0.47419458043373702</v>
      </c>
    </row>
    <row r="134" spans="5:6" x14ac:dyDescent="0.25">
      <c r="E134" t="s">
        <v>569</v>
      </c>
      <c r="F134">
        <v>0.47419458043373702</v>
      </c>
    </row>
    <row r="135" spans="5:6" x14ac:dyDescent="0.25">
      <c r="E135" t="s">
        <v>110</v>
      </c>
      <c r="F135">
        <v>0.485206006598772</v>
      </c>
    </row>
    <row r="136" spans="5:6" x14ac:dyDescent="0.25">
      <c r="E136" t="s">
        <v>189</v>
      </c>
      <c r="F136">
        <v>0.485206006598772</v>
      </c>
    </row>
    <row r="137" spans="5:6" x14ac:dyDescent="0.25">
      <c r="E137" t="s">
        <v>46</v>
      </c>
      <c r="F137">
        <v>0.48918053977665699</v>
      </c>
    </row>
    <row r="138" spans="5:6" x14ac:dyDescent="0.25">
      <c r="E138" t="s">
        <v>27</v>
      </c>
      <c r="F138">
        <v>0.48918053977665699</v>
      </c>
    </row>
    <row r="139" spans="5:6" x14ac:dyDescent="0.25">
      <c r="E139" t="s">
        <v>20</v>
      </c>
      <c r="F139">
        <v>0.48918053977665699</v>
      </c>
    </row>
    <row r="140" spans="5:6" x14ac:dyDescent="0.25">
      <c r="E140" t="s">
        <v>71</v>
      </c>
      <c r="F140">
        <v>0.48918053977665699</v>
      </c>
    </row>
    <row r="141" spans="5:6" x14ac:dyDescent="0.25">
      <c r="E141" t="s">
        <v>59</v>
      </c>
      <c r="F141">
        <v>0.500336980108256</v>
      </c>
    </row>
    <row r="142" spans="5:6" x14ac:dyDescent="0.25">
      <c r="E142" t="s">
        <v>276</v>
      </c>
      <c r="F142">
        <v>0.500336980108256</v>
      </c>
    </row>
    <row r="143" spans="5:6" x14ac:dyDescent="0.25">
      <c r="E143" t="s">
        <v>562</v>
      </c>
      <c r="F143">
        <v>0.53396862090225705</v>
      </c>
    </row>
    <row r="144" spans="5:6" x14ac:dyDescent="0.25">
      <c r="E144" t="s">
        <v>508</v>
      </c>
      <c r="F144">
        <v>0.54928216188282497</v>
      </c>
    </row>
    <row r="145" spans="5:6" x14ac:dyDescent="0.25">
      <c r="E145" t="s">
        <v>14</v>
      </c>
      <c r="F145">
        <v>0.56088052123922505</v>
      </c>
    </row>
    <row r="146" spans="5:6" x14ac:dyDescent="0.25">
      <c r="E146" t="s">
        <v>54</v>
      </c>
      <c r="F146">
        <v>0.56088052123922505</v>
      </c>
    </row>
    <row r="147" spans="5:6" x14ac:dyDescent="0.25">
      <c r="E147" t="s">
        <v>75</v>
      </c>
      <c r="F147">
        <v>0.59221379628941095</v>
      </c>
    </row>
    <row r="148" spans="5:6" x14ac:dyDescent="0.25">
      <c r="E148" t="s">
        <v>293</v>
      </c>
      <c r="F148">
        <v>0.59221379628941095</v>
      </c>
    </row>
    <row r="149" spans="5:6" x14ac:dyDescent="0.25">
      <c r="E149" t="s">
        <v>288</v>
      </c>
      <c r="F149">
        <v>0.60403635212755902</v>
      </c>
    </row>
    <row r="150" spans="5:6" x14ac:dyDescent="0.25">
      <c r="E150" t="s">
        <v>568</v>
      </c>
      <c r="F150">
        <v>0.60403635212755902</v>
      </c>
    </row>
    <row r="151" spans="5:6" x14ac:dyDescent="0.25">
      <c r="E151" t="s">
        <v>43</v>
      </c>
      <c r="F151">
        <v>0.63193038775010602</v>
      </c>
    </row>
    <row r="152" spans="5:6" x14ac:dyDescent="0.25">
      <c r="E152" t="s">
        <v>57</v>
      </c>
      <c r="F152">
        <v>0.63193038775010602</v>
      </c>
    </row>
    <row r="153" spans="5:6" x14ac:dyDescent="0.25">
      <c r="E153" t="s">
        <v>113</v>
      </c>
      <c r="F153">
        <v>0.63193038775010602</v>
      </c>
    </row>
    <row r="154" spans="5:6" x14ac:dyDescent="0.25">
      <c r="E154" t="s">
        <v>355</v>
      </c>
      <c r="F154">
        <v>0.63972591978438698</v>
      </c>
    </row>
    <row r="155" spans="5:6" x14ac:dyDescent="0.25">
      <c r="E155" t="s">
        <v>32</v>
      </c>
      <c r="F155">
        <v>0.63972591978438698</v>
      </c>
    </row>
    <row r="156" spans="5:6" x14ac:dyDescent="0.25">
      <c r="E156" t="s">
        <v>5</v>
      </c>
      <c r="F156">
        <v>0.63972591978438698</v>
      </c>
    </row>
    <row r="157" spans="5:6" x14ac:dyDescent="0.25">
      <c r="E157" t="s">
        <v>533</v>
      </c>
      <c r="F157">
        <v>0.64754605794823605</v>
      </c>
    </row>
    <row r="158" spans="5:6" x14ac:dyDescent="0.25">
      <c r="E158" t="s">
        <v>567</v>
      </c>
      <c r="F158">
        <v>0.64754605794823605</v>
      </c>
    </row>
    <row r="159" spans="5:6" x14ac:dyDescent="0.25">
      <c r="E159" t="s">
        <v>100</v>
      </c>
      <c r="F159">
        <v>0.64754605794823605</v>
      </c>
    </row>
    <row r="160" spans="5:6" x14ac:dyDescent="0.25">
      <c r="E160" t="s">
        <v>111</v>
      </c>
      <c r="F160">
        <v>0.67980670396364895</v>
      </c>
    </row>
    <row r="161" spans="5:6" x14ac:dyDescent="0.25">
      <c r="E161" t="s">
        <v>264</v>
      </c>
      <c r="F161">
        <v>0.67980670396364895</v>
      </c>
    </row>
    <row r="162" spans="5:6" x14ac:dyDescent="0.25">
      <c r="E162" t="s">
        <v>11</v>
      </c>
      <c r="F162">
        <v>0.68753724165787999</v>
      </c>
    </row>
    <row r="163" spans="5:6" x14ac:dyDescent="0.25">
      <c r="E163" t="s">
        <v>259</v>
      </c>
      <c r="F163">
        <v>0.68753724165787999</v>
      </c>
    </row>
    <row r="164" spans="5:6" x14ac:dyDescent="0.25">
      <c r="E164" t="s">
        <v>563</v>
      </c>
      <c r="F164">
        <v>0.68753724165787999</v>
      </c>
    </row>
    <row r="165" spans="5:6" x14ac:dyDescent="0.25">
      <c r="E165" t="s">
        <v>92</v>
      </c>
      <c r="F165">
        <v>0.69947669998049999</v>
      </c>
    </row>
    <row r="166" spans="5:6" x14ac:dyDescent="0.25">
      <c r="E166" t="s">
        <v>84</v>
      </c>
      <c r="F166">
        <v>0.69947669998049999</v>
      </c>
    </row>
    <row r="167" spans="5:6" x14ac:dyDescent="0.25">
      <c r="E167" t="s">
        <v>300</v>
      </c>
      <c r="F167">
        <v>0.71139440858554304</v>
      </c>
    </row>
    <row r="168" spans="5:6" x14ac:dyDescent="0.25">
      <c r="E168" t="s">
        <v>560</v>
      </c>
      <c r="F168">
        <v>0.71139440858554304</v>
      </c>
    </row>
    <row r="169" spans="5:6" x14ac:dyDescent="0.25">
      <c r="E169" t="s">
        <v>72</v>
      </c>
      <c r="F169">
        <v>0.73085758357503905</v>
      </c>
    </row>
    <row r="170" spans="5:6" x14ac:dyDescent="0.25">
      <c r="E170" t="s">
        <v>561</v>
      </c>
      <c r="F170">
        <v>0.73085758357503905</v>
      </c>
    </row>
    <row r="171" spans="5:6" x14ac:dyDescent="0.25">
      <c r="E171" t="s">
        <v>90</v>
      </c>
      <c r="F171">
        <v>0.73085758357503905</v>
      </c>
    </row>
    <row r="172" spans="5:6" x14ac:dyDescent="0.25">
      <c r="E172" t="s">
        <v>86</v>
      </c>
      <c r="F172">
        <v>0.73085758357503905</v>
      </c>
    </row>
    <row r="173" spans="5:6" x14ac:dyDescent="0.25">
      <c r="E173" t="s">
        <v>108</v>
      </c>
      <c r="F173">
        <v>0.73085758357503905</v>
      </c>
    </row>
    <row r="174" spans="5:6" x14ac:dyDescent="0.25">
      <c r="E174" t="s">
        <v>60</v>
      </c>
      <c r="F174">
        <v>0.74693452560500895</v>
      </c>
    </row>
    <row r="175" spans="5:6" x14ac:dyDescent="0.25">
      <c r="E175" t="s">
        <v>85</v>
      </c>
      <c r="F175">
        <v>0.76304283663396799</v>
      </c>
    </row>
    <row r="176" spans="5:6" x14ac:dyDescent="0.25">
      <c r="E176" t="s">
        <v>262</v>
      </c>
      <c r="F176">
        <v>0.79081717763554005</v>
      </c>
    </row>
    <row r="177" spans="5:6" x14ac:dyDescent="0.25">
      <c r="E177" t="s">
        <v>48</v>
      </c>
      <c r="F177">
        <v>0.79081717763554005</v>
      </c>
    </row>
    <row r="178" spans="5:6" x14ac:dyDescent="0.25">
      <c r="E178" t="s">
        <v>359</v>
      </c>
      <c r="F178">
        <v>0.79081717763554005</v>
      </c>
    </row>
    <row r="179" spans="5:6" x14ac:dyDescent="0.25">
      <c r="E179" t="s">
        <v>163</v>
      </c>
      <c r="F179">
        <v>0.80688924954862495</v>
      </c>
    </row>
    <row r="180" spans="5:6" x14ac:dyDescent="0.25">
      <c r="E180" t="s">
        <v>35</v>
      </c>
      <c r="F180">
        <v>0.82294988580499695</v>
      </c>
    </row>
    <row r="181" spans="5:6" x14ac:dyDescent="0.25">
      <c r="E181" t="s">
        <v>499</v>
      </c>
      <c r="F181">
        <v>0.83898812388111199</v>
      </c>
    </row>
    <row r="182" spans="5:6" x14ac:dyDescent="0.25">
      <c r="E182" t="s">
        <v>106</v>
      </c>
      <c r="F182">
        <v>0.89173085940277796</v>
      </c>
    </row>
    <row r="183" spans="5:6" x14ac:dyDescent="0.25">
      <c r="E183" t="s">
        <v>30</v>
      </c>
      <c r="F183">
        <v>0.89173085940277796</v>
      </c>
    </row>
    <row r="184" spans="5:6" x14ac:dyDescent="0.25">
      <c r="E184" t="s">
        <v>16</v>
      </c>
      <c r="F184">
        <v>0.89781691854489698</v>
      </c>
    </row>
    <row r="185" spans="5:6" x14ac:dyDescent="0.25">
      <c r="E185" t="s">
        <v>117</v>
      </c>
      <c r="F185">
        <v>0.89781691854489698</v>
      </c>
    </row>
    <row r="186" spans="5:6" x14ac:dyDescent="0.25">
      <c r="E186" t="s">
        <v>540</v>
      </c>
      <c r="F186">
        <v>0.89781691854489698</v>
      </c>
    </row>
    <row r="187" spans="5:6" x14ac:dyDescent="0.25">
      <c r="E187" t="s">
        <v>29</v>
      </c>
      <c r="F187">
        <v>0.90380104311255105</v>
      </c>
    </row>
    <row r="188" spans="5:6" x14ac:dyDescent="0.25">
      <c r="E188" t="s">
        <v>67</v>
      </c>
      <c r="F188">
        <v>0.90380104311255105</v>
      </c>
    </row>
    <row r="189" spans="5:6" x14ac:dyDescent="0.25">
      <c r="E189" t="s">
        <v>98</v>
      </c>
      <c r="F189">
        <v>0.90380104311255105</v>
      </c>
    </row>
    <row r="190" spans="5:6" x14ac:dyDescent="0.25">
      <c r="E190" t="s">
        <v>28</v>
      </c>
      <c r="F190">
        <v>0.91930248911719403</v>
      </c>
    </row>
    <row r="191" spans="5:6" x14ac:dyDescent="0.25">
      <c r="E191" t="s">
        <v>306</v>
      </c>
      <c r="F191">
        <v>0.95500785481946904</v>
      </c>
    </row>
    <row r="192" spans="5:6" x14ac:dyDescent="0.25">
      <c r="E192" t="s">
        <v>18</v>
      </c>
      <c r="F192">
        <v>0.96519072647688697</v>
      </c>
    </row>
    <row r="193" spans="5:6" x14ac:dyDescent="0.25">
      <c r="E193" t="s">
        <v>356</v>
      </c>
      <c r="F193">
        <v>0.96519072647688697</v>
      </c>
    </row>
    <row r="194" spans="5:6" x14ac:dyDescent="0.25">
      <c r="E194" t="s">
        <v>103</v>
      </c>
      <c r="F194">
        <v>0.97519392632698498</v>
      </c>
    </row>
    <row r="195" spans="5:6" x14ac:dyDescent="0.25">
      <c r="E195" t="s">
        <v>109</v>
      </c>
      <c r="F195">
        <v>0.97519392632698498</v>
      </c>
    </row>
    <row r="196" spans="5:6" x14ac:dyDescent="0.25">
      <c r="E196" t="s">
        <v>12</v>
      </c>
      <c r="F196">
        <v>0.99006229332619999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1281-141B-4169-820B-2F4D142039BD}">
  <dimension ref="A1:G196"/>
  <sheetViews>
    <sheetView workbookViewId="0">
      <selection sqref="A1:XFD1"/>
    </sheetView>
  </sheetViews>
  <sheetFormatPr defaultRowHeight="15" x14ac:dyDescent="0.25"/>
  <cols>
    <col min="1" max="1" width="48.28515625" customWidth="1"/>
    <col min="2" max="2" width="41.7109375" customWidth="1"/>
    <col min="3" max="3" width="20.5703125" customWidth="1"/>
    <col min="5" max="5" width="25" customWidth="1"/>
    <col min="6" max="6" width="19.42578125" customWidth="1"/>
  </cols>
  <sheetData>
    <row r="1" spans="1:7" x14ac:dyDescent="0.25">
      <c r="A1" t="s">
        <v>659</v>
      </c>
      <c r="B1" t="s">
        <v>923</v>
      </c>
      <c r="C1" t="s">
        <v>924</v>
      </c>
      <c r="D1" t="s">
        <v>669</v>
      </c>
      <c r="E1" t="s">
        <v>920</v>
      </c>
      <c r="F1" t="s">
        <v>663</v>
      </c>
      <c r="G1" t="s">
        <v>658</v>
      </c>
    </row>
    <row r="2" spans="1:7" x14ac:dyDescent="0.25">
      <c r="A2" t="s">
        <v>157</v>
      </c>
      <c r="B2" t="s">
        <v>844</v>
      </c>
      <c r="C2" s="16" t="s">
        <v>876</v>
      </c>
      <c r="D2">
        <v>2.2020300000000002</v>
      </c>
      <c r="E2" t="s">
        <v>95</v>
      </c>
      <c r="F2">
        <v>0.17587626748985299</v>
      </c>
      <c r="G2">
        <f>VLOOKUP(E2,$A$2:$D$104,4,FALSE)</f>
        <v>1.7031700000000001</v>
      </c>
    </row>
    <row r="3" spans="1:7" x14ac:dyDescent="0.25">
      <c r="A3" t="s">
        <v>70</v>
      </c>
      <c r="B3" t="s">
        <v>724</v>
      </c>
      <c r="C3" t="s">
        <v>763</v>
      </c>
      <c r="D3">
        <v>2.1422400000000001</v>
      </c>
      <c r="E3" t="s">
        <v>91</v>
      </c>
      <c r="F3">
        <v>0.17587626748985299</v>
      </c>
      <c r="G3">
        <f t="shared" ref="G3:G66" si="0">VLOOKUP(E3,$A$2:$D$104,4,FALSE)</f>
        <v>1.41456</v>
      </c>
    </row>
    <row r="4" spans="1:7" x14ac:dyDescent="0.25">
      <c r="A4" t="s">
        <v>543</v>
      </c>
      <c r="B4" t="s">
        <v>940</v>
      </c>
      <c r="C4" s="16" t="s">
        <v>1014</v>
      </c>
      <c r="D4">
        <v>1.9151499999999999</v>
      </c>
      <c r="E4" t="s">
        <v>157</v>
      </c>
      <c r="F4">
        <v>0.17587626748985299</v>
      </c>
      <c r="G4">
        <f t="shared" si="0"/>
        <v>2.2020300000000002</v>
      </c>
    </row>
    <row r="5" spans="1:7" x14ac:dyDescent="0.25">
      <c r="A5" t="s">
        <v>514</v>
      </c>
      <c r="B5" t="s">
        <v>845</v>
      </c>
      <c r="C5" s="16" t="s">
        <v>877</v>
      </c>
      <c r="D5">
        <v>1.7377199999999999</v>
      </c>
      <c r="E5" t="s">
        <v>543</v>
      </c>
      <c r="F5">
        <v>0.19248076604271599</v>
      </c>
      <c r="G5">
        <f t="shared" si="0"/>
        <v>1.9151499999999999</v>
      </c>
    </row>
    <row r="6" spans="1:7" x14ac:dyDescent="0.25">
      <c r="A6" t="s">
        <v>506</v>
      </c>
      <c r="B6" t="s">
        <v>846</v>
      </c>
      <c r="C6" s="16" t="s">
        <v>879</v>
      </c>
      <c r="D6">
        <v>1.7144900000000001</v>
      </c>
      <c r="E6" t="s">
        <v>0</v>
      </c>
      <c r="F6">
        <v>0.232182031935559</v>
      </c>
      <c r="G6">
        <f t="shared" si="0"/>
        <v>1.7141</v>
      </c>
    </row>
    <row r="7" spans="1:7" x14ac:dyDescent="0.25">
      <c r="A7" t="s">
        <v>0</v>
      </c>
      <c r="B7" t="s">
        <v>961</v>
      </c>
      <c r="C7" t="s">
        <v>822</v>
      </c>
      <c r="D7">
        <v>1.7141</v>
      </c>
      <c r="E7" t="s">
        <v>550</v>
      </c>
      <c r="F7">
        <v>0.232182031935559</v>
      </c>
      <c r="G7" t="e">
        <f t="shared" si="0"/>
        <v>#N/A</v>
      </c>
    </row>
    <row r="8" spans="1:7" x14ac:dyDescent="0.25">
      <c r="A8" t="s">
        <v>177</v>
      </c>
      <c r="B8" t="s">
        <v>941</v>
      </c>
      <c r="C8" s="16" t="s">
        <v>1015</v>
      </c>
      <c r="D8">
        <v>1.71356</v>
      </c>
      <c r="E8" t="s">
        <v>510</v>
      </c>
      <c r="F8">
        <v>0.44348393210909398</v>
      </c>
      <c r="G8" t="e">
        <f t="shared" si="0"/>
        <v>#N/A</v>
      </c>
    </row>
    <row r="9" spans="1:7" x14ac:dyDescent="0.25">
      <c r="A9" t="s">
        <v>95</v>
      </c>
      <c r="B9" t="s">
        <v>849</v>
      </c>
      <c r="C9" s="16" t="s">
        <v>882</v>
      </c>
      <c r="D9">
        <v>1.7031700000000001</v>
      </c>
      <c r="E9" t="s">
        <v>60</v>
      </c>
      <c r="F9">
        <v>0.44348393210909398</v>
      </c>
      <c r="G9" t="e">
        <f t="shared" si="0"/>
        <v>#N/A</v>
      </c>
    </row>
    <row r="10" spans="1:7" x14ac:dyDescent="0.25">
      <c r="A10" t="s">
        <v>525</v>
      </c>
      <c r="B10" t="s">
        <v>848</v>
      </c>
      <c r="C10" t="s">
        <v>881</v>
      </c>
      <c r="D10">
        <v>1.6606099999999999</v>
      </c>
      <c r="E10" t="s">
        <v>506</v>
      </c>
      <c r="F10">
        <v>0.44348393210909398</v>
      </c>
      <c r="G10">
        <f t="shared" si="0"/>
        <v>1.7144900000000001</v>
      </c>
    </row>
    <row r="11" spans="1:7" x14ac:dyDescent="0.25">
      <c r="A11" t="s">
        <v>503</v>
      </c>
      <c r="B11" t="s">
        <v>503</v>
      </c>
      <c r="C11" t="s">
        <v>977</v>
      </c>
      <c r="D11">
        <v>1.64428</v>
      </c>
      <c r="E11" t="s">
        <v>168</v>
      </c>
      <c r="F11">
        <v>0.44348393210909398</v>
      </c>
      <c r="G11">
        <f t="shared" si="0"/>
        <v>1.3735599999999999</v>
      </c>
    </row>
    <row r="12" spans="1:7" x14ac:dyDescent="0.25">
      <c r="A12" t="s">
        <v>96</v>
      </c>
      <c r="B12" t="s">
        <v>718</v>
      </c>
      <c r="C12" s="16" t="s">
        <v>775</v>
      </c>
      <c r="D12">
        <v>1.45489</v>
      </c>
      <c r="E12" t="s">
        <v>115</v>
      </c>
      <c r="F12">
        <v>0.44348393210909398</v>
      </c>
      <c r="G12" t="e">
        <f t="shared" si="0"/>
        <v>#N/A</v>
      </c>
    </row>
    <row r="13" spans="1:7" x14ac:dyDescent="0.25">
      <c r="A13" t="s">
        <v>259</v>
      </c>
      <c r="B13" t="s">
        <v>942</v>
      </c>
      <c r="C13" s="16" t="s">
        <v>1022</v>
      </c>
      <c r="D13">
        <v>1.4541599999999999</v>
      </c>
      <c r="E13" t="s">
        <v>81</v>
      </c>
      <c r="F13">
        <v>0.44681107754514998</v>
      </c>
      <c r="G13">
        <f t="shared" si="0"/>
        <v>1.0986400000000001</v>
      </c>
    </row>
    <row r="14" spans="1:7" x14ac:dyDescent="0.25">
      <c r="A14" t="s">
        <v>91</v>
      </c>
      <c r="B14" t="s">
        <v>853</v>
      </c>
      <c r="C14" t="s">
        <v>888</v>
      </c>
      <c r="D14">
        <v>1.41456</v>
      </c>
      <c r="E14" t="s">
        <v>61</v>
      </c>
      <c r="F14">
        <v>0.70581422136094296</v>
      </c>
      <c r="G14">
        <f t="shared" si="0"/>
        <v>1.3699399999999999</v>
      </c>
    </row>
    <row r="15" spans="1:7" x14ac:dyDescent="0.25">
      <c r="A15" t="s">
        <v>359</v>
      </c>
      <c r="B15" t="s">
        <v>359</v>
      </c>
      <c r="C15" t="s">
        <v>883</v>
      </c>
      <c r="D15">
        <v>1.4100999999999999</v>
      </c>
      <c r="E15" t="s">
        <v>503</v>
      </c>
      <c r="F15">
        <v>0.72167484163269602</v>
      </c>
      <c r="G15">
        <f t="shared" si="0"/>
        <v>1.64428</v>
      </c>
    </row>
    <row r="16" spans="1:7" x14ac:dyDescent="0.25">
      <c r="A16" t="s">
        <v>107</v>
      </c>
      <c r="B16" t="s">
        <v>107</v>
      </c>
      <c r="C16" s="16" t="s">
        <v>1017</v>
      </c>
      <c r="D16">
        <v>1.4036500000000001</v>
      </c>
      <c r="E16" t="s">
        <v>2</v>
      </c>
      <c r="F16">
        <v>0.72167484163269602</v>
      </c>
      <c r="G16">
        <f t="shared" si="0"/>
        <v>1.06663</v>
      </c>
    </row>
    <row r="17" spans="1:7" x14ac:dyDescent="0.25">
      <c r="A17" t="s">
        <v>168</v>
      </c>
      <c r="B17" t="s">
        <v>847</v>
      </c>
      <c r="C17" s="16" t="s">
        <v>880</v>
      </c>
      <c r="D17">
        <v>1.3735599999999999</v>
      </c>
      <c r="E17" t="s">
        <v>18</v>
      </c>
      <c r="F17">
        <v>0.72167484163269602</v>
      </c>
      <c r="G17" t="e">
        <f t="shared" si="0"/>
        <v>#N/A</v>
      </c>
    </row>
    <row r="18" spans="1:7" x14ac:dyDescent="0.25">
      <c r="A18" t="s">
        <v>61</v>
      </c>
      <c r="B18" t="s">
        <v>694</v>
      </c>
      <c r="C18" s="16" t="s">
        <v>767</v>
      </c>
      <c r="D18">
        <v>1.3699399999999999</v>
      </c>
      <c r="E18" t="s">
        <v>73</v>
      </c>
      <c r="F18">
        <v>0.72167484163269602</v>
      </c>
      <c r="G18" t="e">
        <f t="shared" si="0"/>
        <v>#N/A</v>
      </c>
    </row>
    <row r="19" spans="1:7" x14ac:dyDescent="0.25">
      <c r="A19" t="s">
        <v>382</v>
      </c>
      <c r="B19" t="s">
        <v>382</v>
      </c>
      <c r="C19" t="s">
        <v>902</v>
      </c>
      <c r="D19">
        <v>1.3377399999999999</v>
      </c>
      <c r="E19" t="s">
        <v>46</v>
      </c>
      <c r="F19">
        <v>0.72167484163269602</v>
      </c>
      <c r="G19">
        <f t="shared" si="0"/>
        <v>1.20397</v>
      </c>
    </row>
    <row r="20" spans="1:7" x14ac:dyDescent="0.25">
      <c r="A20" t="s">
        <v>288</v>
      </c>
      <c r="B20" t="s">
        <v>943</v>
      </c>
      <c r="C20" s="16" t="s">
        <v>1018</v>
      </c>
      <c r="D20">
        <v>1.33727</v>
      </c>
      <c r="E20" t="s">
        <v>59</v>
      </c>
      <c r="F20">
        <v>0.72167484163269602</v>
      </c>
      <c r="G20" t="e">
        <f t="shared" si="0"/>
        <v>#N/A</v>
      </c>
    </row>
    <row r="21" spans="1:7" x14ac:dyDescent="0.25">
      <c r="A21" t="s">
        <v>51</v>
      </c>
      <c r="B21" t="s">
        <v>792</v>
      </c>
      <c r="C21" s="16" t="s">
        <v>1028</v>
      </c>
      <c r="D21">
        <v>1.3047500000000001</v>
      </c>
      <c r="E21" t="s">
        <v>96</v>
      </c>
      <c r="F21">
        <v>0.72167484163269602</v>
      </c>
      <c r="G21">
        <f t="shared" si="0"/>
        <v>1.45489</v>
      </c>
    </row>
    <row r="22" spans="1:7" x14ac:dyDescent="0.25">
      <c r="A22" t="s">
        <v>117</v>
      </c>
      <c r="B22" t="s">
        <v>828</v>
      </c>
      <c r="C22" t="s">
        <v>833</v>
      </c>
      <c r="D22">
        <v>1.26484</v>
      </c>
      <c r="E22" t="s">
        <v>119</v>
      </c>
      <c r="F22">
        <v>0.72167484163269602</v>
      </c>
      <c r="G22">
        <f t="shared" si="0"/>
        <v>1.0890899999999999</v>
      </c>
    </row>
    <row r="23" spans="1:7" x14ac:dyDescent="0.25">
      <c r="A23" t="s">
        <v>84</v>
      </c>
      <c r="B23" t="s">
        <v>84</v>
      </c>
      <c r="C23" t="s">
        <v>744</v>
      </c>
      <c r="D23">
        <v>1.2562599999999999</v>
      </c>
      <c r="E23" t="s">
        <v>520</v>
      </c>
      <c r="F23">
        <v>0.72167484163269602</v>
      </c>
      <c r="G23" t="e">
        <f t="shared" si="0"/>
        <v>#N/A</v>
      </c>
    </row>
    <row r="24" spans="1:7" x14ac:dyDescent="0.25">
      <c r="A24" t="s">
        <v>10</v>
      </c>
      <c r="B24" t="s">
        <v>934</v>
      </c>
      <c r="C24" t="s">
        <v>968</v>
      </c>
      <c r="D24">
        <v>1.2338100000000001</v>
      </c>
      <c r="E24" t="s">
        <v>513</v>
      </c>
      <c r="F24">
        <v>0.72167484163269602</v>
      </c>
      <c r="G24">
        <f t="shared" si="0"/>
        <v>1.0676699999999999</v>
      </c>
    </row>
    <row r="25" spans="1:7" x14ac:dyDescent="0.25">
      <c r="A25" t="s">
        <v>104</v>
      </c>
      <c r="B25" t="s">
        <v>855</v>
      </c>
      <c r="C25" s="16" t="s">
        <v>890</v>
      </c>
      <c r="D25">
        <v>1.2230099999999999</v>
      </c>
      <c r="E25" t="s">
        <v>9</v>
      </c>
      <c r="F25">
        <v>0.72167484163269602</v>
      </c>
      <c r="G25">
        <f t="shared" si="0"/>
        <v>1.0504</v>
      </c>
    </row>
    <row r="26" spans="1:7" x14ac:dyDescent="0.25">
      <c r="A26" t="s">
        <v>136</v>
      </c>
      <c r="B26" t="s">
        <v>136</v>
      </c>
      <c r="C26" t="s">
        <v>963</v>
      </c>
      <c r="D26">
        <v>1.2219500000000001</v>
      </c>
      <c r="E26" t="s">
        <v>359</v>
      </c>
      <c r="F26">
        <v>0.72167484163269602</v>
      </c>
      <c r="G26">
        <f t="shared" si="0"/>
        <v>1.4100999999999999</v>
      </c>
    </row>
    <row r="27" spans="1:7" x14ac:dyDescent="0.25">
      <c r="A27" t="s">
        <v>553</v>
      </c>
      <c r="B27" t="s">
        <v>944</v>
      </c>
      <c r="C27" t="s">
        <v>978</v>
      </c>
      <c r="D27">
        <v>1.2123600000000001</v>
      </c>
      <c r="E27" t="s">
        <v>276</v>
      </c>
      <c r="F27">
        <v>0.72167484163269602</v>
      </c>
      <c r="G27" t="e">
        <f t="shared" si="0"/>
        <v>#N/A</v>
      </c>
    </row>
    <row r="28" spans="1:7" x14ac:dyDescent="0.25">
      <c r="A28" t="s">
        <v>46</v>
      </c>
      <c r="B28" t="s">
        <v>796</v>
      </c>
      <c r="C28" s="16" t="s">
        <v>770</v>
      </c>
      <c r="D28">
        <v>1.20397</v>
      </c>
      <c r="E28" t="s">
        <v>553</v>
      </c>
      <c r="F28">
        <v>0.72167484163269602</v>
      </c>
      <c r="G28">
        <f t="shared" si="0"/>
        <v>1.2123600000000001</v>
      </c>
    </row>
    <row r="29" spans="1:7" x14ac:dyDescent="0.25">
      <c r="A29" t="s">
        <v>569</v>
      </c>
      <c r="B29" t="s">
        <v>945</v>
      </c>
      <c r="C29" s="16" t="s">
        <v>1012</v>
      </c>
      <c r="D29">
        <v>1.1874</v>
      </c>
      <c r="E29" t="s">
        <v>531</v>
      </c>
      <c r="F29">
        <v>0.72167484163269602</v>
      </c>
      <c r="G29" t="e">
        <f t="shared" si="0"/>
        <v>#N/A</v>
      </c>
    </row>
    <row r="30" spans="1:7" x14ac:dyDescent="0.25">
      <c r="A30" t="s">
        <v>267</v>
      </c>
      <c r="B30" t="s">
        <v>852</v>
      </c>
      <c r="C30" s="16" t="s">
        <v>919</v>
      </c>
      <c r="D30">
        <v>1.18286</v>
      </c>
      <c r="E30" t="s">
        <v>79</v>
      </c>
      <c r="F30">
        <v>0.74888375963493703</v>
      </c>
      <c r="G30" t="e">
        <f t="shared" si="0"/>
        <v>#N/A</v>
      </c>
    </row>
    <row r="31" spans="1:7" x14ac:dyDescent="0.25">
      <c r="A31" t="s">
        <v>37</v>
      </c>
      <c r="B31" t="s">
        <v>37</v>
      </c>
      <c r="C31" t="s">
        <v>832</v>
      </c>
      <c r="D31">
        <v>1.18177</v>
      </c>
      <c r="E31" t="s">
        <v>52</v>
      </c>
      <c r="F31">
        <v>0.77711465554095505</v>
      </c>
      <c r="G31">
        <f t="shared" si="0"/>
        <v>1.1460600000000001</v>
      </c>
    </row>
    <row r="32" spans="1:7" x14ac:dyDescent="0.25">
      <c r="A32" t="s">
        <v>63</v>
      </c>
      <c r="B32" t="s">
        <v>63</v>
      </c>
      <c r="C32" s="16" t="s">
        <v>768</v>
      </c>
      <c r="D32">
        <v>1.1809099999999999</v>
      </c>
      <c r="E32" t="s">
        <v>267</v>
      </c>
      <c r="F32">
        <v>0.83658365691658199</v>
      </c>
      <c r="G32">
        <f t="shared" si="0"/>
        <v>1.18286</v>
      </c>
    </row>
    <row r="33" spans="1:7" x14ac:dyDescent="0.25">
      <c r="A33" t="s">
        <v>536</v>
      </c>
      <c r="B33" t="s">
        <v>860</v>
      </c>
      <c r="C33" s="16" t="s">
        <v>896</v>
      </c>
      <c r="D33">
        <v>1.1771199999999999</v>
      </c>
      <c r="E33" t="s">
        <v>517</v>
      </c>
      <c r="F33">
        <v>0.83658365691658199</v>
      </c>
      <c r="G33">
        <f t="shared" si="0"/>
        <v>1.1145400000000001</v>
      </c>
    </row>
    <row r="34" spans="1:7" x14ac:dyDescent="0.25">
      <c r="A34" t="s">
        <v>111</v>
      </c>
      <c r="B34" t="s">
        <v>791</v>
      </c>
      <c r="C34" s="16" t="s">
        <v>826</v>
      </c>
      <c r="D34">
        <v>1.16784</v>
      </c>
      <c r="E34" t="s">
        <v>70</v>
      </c>
      <c r="F34">
        <v>0.86778977781797695</v>
      </c>
      <c r="G34">
        <f t="shared" si="0"/>
        <v>2.1422400000000001</v>
      </c>
    </row>
    <row r="35" spans="1:7" x14ac:dyDescent="0.25">
      <c r="A35" t="s">
        <v>89</v>
      </c>
      <c r="B35" t="s">
        <v>797</v>
      </c>
      <c r="C35" t="s">
        <v>778</v>
      </c>
      <c r="D35">
        <v>1.15082</v>
      </c>
      <c r="E35" t="s">
        <v>57</v>
      </c>
      <c r="F35">
        <v>0.89995358561650096</v>
      </c>
      <c r="G35" t="e">
        <f t="shared" si="0"/>
        <v>#N/A</v>
      </c>
    </row>
    <row r="36" spans="1:7" x14ac:dyDescent="0.25">
      <c r="A36" t="s">
        <v>52</v>
      </c>
      <c r="B36" t="s">
        <v>52</v>
      </c>
      <c r="C36" t="s">
        <v>756</v>
      </c>
      <c r="D36">
        <v>1.1460600000000001</v>
      </c>
      <c r="E36" t="s">
        <v>62</v>
      </c>
      <c r="F36">
        <v>0.93305707742126798</v>
      </c>
      <c r="G36" t="e">
        <f t="shared" si="0"/>
        <v>#N/A</v>
      </c>
    </row>
    <row r="37" spans="1:7" x14ac:dyDescent="0.25">
      <c r="A37" t="s">
        <v>125</v>
      </c>
      <c r="B37" t="s">
        <v>869</v>
      </c>
      <c r="C37" s="16" t="s">
        <v>964</v>
      </c>
      <c r="D37">
        <v>1.14229</v>
      </c>
      <c r="E37" t="s">
        <v>72</v>
      </c>
      <c r="F37">
        <v>0.95816019452754198</v>
      </c>
      <c r="G37" t="e">
        <f t="shared" si="0"/>
        <v>#N/A</v>
      </c>
    </row>
    <row r="38" spans="1:7" x14ac:dyDescent="0.25">
      <c r="A38" t="s">
        <v>561</v>
      </c>
      <c r="B38" t="s">
        <v>561</v>
      </c>
      <c r="C38" s="18" t="s">
        <v>1010</v>
      </c>
      <c r="D38">
        <v>1.13602</v>
      </c>
      <c r="E38" t="s">
        <v>118</v>
      </c>
      <c r="F38">
        <v>0.95816019452754198</v>
      </c>
      <c r="G38" t="e">
        <f t="shared" si="0"/>
        <v>#N/A</v>
      </c>
    </row>
    <row r="39" spans="1:7" x14ac:dyDescent="0.25">
      <c r="A39" t="s">
        <v>355</v>
      </c>
      <c r="B39" t="s">
        <v>355</v>
      </c>
      <c r="C39" t="s">
        <v>969</v>
      </c>
      <c r="D39">
        <v>1.1353800000000001</v>
      </c>
      <c r="E39" t="s">
        <v>541</v>
      </c>
      <c r="F39">
        <v>0.95816019452754198</v>
      </c>
      <c r="G39" t="e">
        <f t="shared" si="0"/>
        <v>#N/A</v>
      </c>
    </row>
    <row r="40" spans="1:7" x14ac:dyDescent="0.25">
      <c r="A40" t="s">
        <v>437</v>
      </c>
      <c r="B40" t="s">
        <v>437</v>
      </c>
      <c r="C40" s="16" t="s">
        <v>1013</v>
      </c>
      <c r="D40">
        <v>1.1344799999999999</v>
      </c>
      <c r="E40" t="s">
        <v>101</v>
      </c>
      <c r="F40">
        <v>0.95816019452754198</v>
      </c>
      <c r="G40" t="e">
        <f t="shared" si="0"/>
        <v>#N/A</v>
      </c>
    </row>
    <row r="41" spans="1:7" x14ac:dyDescent="0.25">
      <c r="A41" t="s">
        <v>563</v>
      </c>
      <c r="B41" t="s">
        <v>563</v>
      </c>
      <c r="C41" t="s">
        <v>900</v>
      </c>
      <c r="D41">
        <v>1.12747</v>
      </c>
      <c r="E41" t="s">
        <v>262</v>
      </c>
      <c r="F41">
        <v>0.95816019452754198</v>
      </c>
      <c r="G41" t="e">
        <f t="shared" si="0"/>
        <v>#N/A</v>
      </c>
    </row>
    <row r="42" spans="1:7" x14ac:dyDescent="0.25">
      <c r="A42" t="s">
        <v>517</v>
      </c>
      <c r="B42" t="s">
        <v>861</v>
      </c>
      <c r="C42" s="16" t="s">
        <v>897</v>
      </c>
      <c r="D42">
        <v>1.1145400000000001</v>
      </c>
      <c r="E42" t="s">
        <v>114</v>
      </c>
      <c r="F42">
        <v>0.95816019452754198</v>
      </c>
      <c r="G42">
        <f t="shared" si="0"/>
        <v>1.04158</v>
      </c>
    </row>
    <row r="43" spans="1:7" x14ac:dyDescent="0.25">
      <c r="A43" t="s">
        <v>8</v>
      </c>
      <c r="B43" t="s">
        <v>8</v>
      </c>
      <c r="C43" t="s">
        <v>753</v>
      </c>
      <c r="D43">
        <v>1.10429</v>
      </c>
      <c r="E43" t="s">
        <v>523</v>
      </c>
      <c r="F43">
        <v>0.95816019452754198</v>
      </c>
      <c r="G43">
        <f t="shared" si="0"/>
        <v>1.02328</v>
      </c>
    </row>
    <row r="44" spans="1:7" x14ac:dyDescent="0.25">
      <c r="A44" t="s">
        <v>189</v>
      </c>
      <c r="B44" t="s">
        <v>918</v>
      </c>
      <c r="C44" t="s">
        <v>979</v>
      </c>
      <c r="D44">
        <v>1.09945</v>
      </c>
      <c r="E44" t="s">
        <v>162</v>
      </c>
      <c r="F44">
        <v>0.95816019452754198</v>
      </c>
      <c r="G44" t="e">
        <f t="shared" si="0"/>
        <v>#N/A</v>
      </c>
    </row>
    <row r="45" spans="1:7" x14ac:dyDescent="0.25">
      <c r="A45" t="s">
        <v>173</v>
      </c>
      <c r="B45" t="s">
        <v>863</v>
      </c>
      <c r="C45" s="16" t="s">
        <v>1001</v>
      </c>
      <c r="D45">
        <v>1.0990899999999999</v>
      </c>
      <c r="E45" t="s">
        <v>300</v>
      </c>
      <c r="F45">
        <v>0.95816019452754198</v>
      </c>
      <c r="G45" t="e">
        <f t="shared" si="0"/>
        <v>#N/A</v>
      </c>
    </row>
    <row r="46" spans="1:7" x14ac:dyDescent="0.25">
      <c r="A46" t="s">
        <v>81</v>
      </c>
      <c r="B46" t="s">
        <v>81</v>
      </c>
      <c r="C46" t="s">
        <v>733</v>
      </c>
      <c r="D46">
        <v>1.0986400000000001</v>
      </c>
      <c r="E46" t="s">
        <v>533</v>
      </c>
      <c r="F46">
        <v>0.95816019452754198</v>
      </c>
      <c r="G46" t="e">
        <f t="shared" si="0"/>
        <v>#N/A</v>
      </c>
    </row>
    <row r="47" spans="1:7" x14ac:dyDescent="0.25">
      <c r="A47" t="s">
        <v>11</v>
      </c>
      <c r="B47" t="s">
        <v>11</v>
      </c>
      <c r="C47" t="s">
        <v>803</v>
      </c>
      <c r="D47">
        <v>1.0985</v>
      </c>
      <c r="E47" t="s">
        <v>524</v>
      </c>
      <c r="F47">
        <v>0.95816019452754198</v>
      </c>
      <c r="G47" t="e">
        <f t="shared" si="0"/>
        <v>#N/A</v>
      </c>
    </row>
    <row r="48" spans="1:7" x14ac:dyDescent="0.25">
      <c r="A48" t="s">
        <v>537</v>
      </c>
      <c r="B48" t="s">
        <v>537</v>
      </c>
      <c r="C48" t="s">
        <v>904</v>
      </c>
      <c r="D48">
        <v>1.09352</v>
      </c>
      <c r="E48" t="s">
        <v>561</v>
      </c>
      <c r="F48">
        <v>0.95816019452754198</v>
      </c>
      <c r="G48">
        <f t="shared" si="0"/>
        <v>1.13602</v>
      </c>
    </row>
    <row r="49" spans="1:7" x14ac:dyDescent="0.25">
      <c r="A49" t="s">
        <v>263</v>
      </c>
      <c r="B49" t="s">
        <v>263</v>
      </c>
      <c r="C49" t="s">
        <v>903</v>
      </c>
      <c r="D49">
        <v>1.09233</v>
      </c>
      <c r="E49" t="s">
        <v>288</v>
      </c>
      <c r="F49">
        <v>0.95816019452754198</v>
      </c>
      <c r="G49">
        <f t="shared" si="0"/>
        <v>1.33727</v>
      </c>
    </row>
    <row r="50" spans="1:7" x14ac:dyDescent="0.25">
      <c r="A50" t="s">
        <v>306</v>
      </c>
      <c r="B50" t="s">
        <v>946</v>
      </c>
      <c r="C50" s="16" t="s">
        <v>1018</v>
      </c>
      <c r="D50">
        <v>1.09128</v>
      </c>
      <c r="E50" t="s">
        <v>97</v>
      </c>
      <c r="F50">
        <v>0.95816019452754198</v>
      </c>
      <c r="G50" t="e">
        <f t="shared" si="0"/>
        <v>#N/A</v>
      </c>
    </row>
    <row r="51" spans="1:7" x14ac:dyDescent="0.25">
      <c r="A51" t="s">
        <v>29</v>
      </c>
      <c r="B51" t="s">
        <v>857</v>
      </c>
      <c r="C51" s="18" t="s">
        <v>1011</v>
      </c>
      <c r="D51">
        <v>1.09032</v>
      </c>
      <c r="E51" t="s">
        <v>552</v>
      </c>
      <c r="F51">
        <v>0.95816019452754198</v>
      </c>
      <c r="G51">
        <f t="shared" si="0"/>
        <v>1.0762400000000001</v>
      </c>
    </row>
    <row r="52" spans="1:7" x14ac:dyDescent="0.25">
      <c r="A52" t="s">
        <v>119</v>
      </c>
      <c r="B52" t="s">
        <v>790</v>
      </c>
      <c r="C52" s="16" t="s">
        <v>825</v>
      </c>
      <c r="D52">
        <v>1.0890899999999999</v>
      </c>
      <c r="E52" t="s">
        <v>104</v>
      </c>
      <c r="F52">
        <v>0.95816019452754198</v>
      </c>
      <c r="G52">
        <f t="shared" si="0"/>
        <v>1.2230099999999999</v>
      </c>
    </row>
    <row r="53" spans="1:7" x14ac:dyDescent="0.25">
      <c r="A53" t="s">
        <v>116</v>
      </c>
      <c r="B53" t="s">
        <v>116</v>
      </c>
      <c r="C53" t="s">
        <v>898</v>
      </c>
      <c r="D53">
        <v>1.08751</v>
      </c>
      <c r="E53" t="s">
        <v>355</v>
      </c>
      <c r="F53">
        <v>0.95816019452754198</v>
      </c>
      <c r="G53">
        <f t="shared" si="0"/>
        <v>1.1353800000000001</v>
      </c>
    </row>
    <row r="54" spans="1:7" x14ac:dyDescent="0.25">
      <c r="A54" t="s">
        <v>87</v>
      </c>
      <c r="B54" t="s">
        <v>784</v>
      </c>
      <c r="C54" s="16" t="s">
        <v>821</v>
      </c>
      <c r="D54">
        <v>1.0787</v>
      </c>
      <c r="E54" t="s">
        <v>23</v>
      </c>
      <c r="F54">
        <v>0.95816019452754198</v>
      </c>
      <c r="G54" t="e">
        <f t="shared" si="0"/>
        <v>#N/A</v>
      </c>
    </row>
    <row r="55" spans="1:7" x14ac:dyDescent="0.25">
      <c r="A55" t="s">
        <v>552</v>
      </c>
      <c r="B55" t="s">
        <v>862</v>
      </c>
      <c r="C55" t="s">
        <v>901</v>
      </c>
      <c r="D55">
        <v>1.0762400000000001</v>
      </c>
      <c r="E55" t="s">
        <v>136</v>
      </c>
      <c r="F55">
        <v>0.95816019452754198</v>
      </c>
      <c r="G55">
        <f t="shared" si="0"/>
        <v>1.2219500000000001</v>
      </c>
    </row>
    <row r="56" spans="1:7" x14ac:dyDescent="0.25">
      <c r="A56" t="s">
        <v>33</v>
      </c>
      <c r="B56" t="s">
        <v>702</v>
      </c>
      <c r="C56" t="s">
        <v>736</v>
      </c>
      <c r="D56">
        <v>1.0690299999999999</v>
      </c>
      <c r="E56" t="s">
        <v>559</v>
      </c>
      <c r="F56">
        <v>0.95816019452754198</v>
      </c>
      <c r="G56" t="e">
        <f t="shared" si="0"/>
        <v>#N/A</v>
      </c>
    </row>
    <row r="57" spans="1:7" x14ac:dyDescent="0.25">
      <c r="A57" t="s">
        <v>513</v>
      </c>
      <c r="B57" t="s">
        <v>874</v>
      </c>
      <c r="C57" s="16" t="s">
        <v>1003</v>
      </c>
      <c r="D57">
        <v>1.0676699999999999</v>
      </c>
      <c r="E57" t="s">
        <v>515</v>
      </c>
      <c r="F57">
        <v>0.95816019452754198</v>
      </c>
      <c r="G57" t="e">
        <f t="shared" si="0"/>
        <v>#N/A</v>
      </c>
    </row>
    <row r="58" spans="1:7" x14ac:dyDescent="0.25">
      <c r="A58" t="s">
        <v>2</v>
      </c>
      <c r="B58" t="s">
        <v>2</v>
      </c>
      <c r="C58" t="s">
        <v>965</v>
      </c>
      <c r="D58">
        <v>1.06663</v>
      </c>
      <c r="E58" t="s">
        <v>518</v>
      </c>
      <c r="F58">
        <v>0.95816019452754198</v>
      </c>
      <c r="G58" t="e">
        <f t="shared" si="0"/>
        <v>#N/A</v>
      </c>
    </row>
    <row r="59" spans="1:7" x14ac:dyDescent="0.25">
      <c r="A59" t="s">
        <v>534</v>
      </c>
      <c r="B59" t="s">
        <v>534</v>
      </c>
      <c r="C59" t="s">
        <v>916</v>
      </c>
      <c r="D59">
        <v>1.06324</v>
      </c>
      <c r="E59" t="s">
        <v>48</v>
      </c>
      <c r="F59">
        <v>0.95816019452754198</v>
      </c>
      <c r="G59" t="e">
        <f t="shared" si="0"/>
        <v>#N/A</v>
      </c>
    </row>
    <row r="60" spans="1:7" x14ac:dyDescent="0.25">
      <c r="A60" t="s">
        <v>556</v>
      </c>
      <c r="B60" t="s">
        <v>856</v>
      </c>
      <c r="C60" s="16" t="s">
        <v>891</v>
      </c>
      <c r="D60">
        <v>1.0632200000000001</v>
      </c>
      <c r="E60" t="s">
        <v>64</v>
      </c>
      <c r="F60">
        <v>0.95816019452754198</v>
      </c>
      <c r="G60" t="e">
        <f t="shared" si="0"/>
        <v>#N/A</v>
      </c>
    </row>
    <row r="61" spans="1:7" x14ac:dyDescent="0.25">
      <c r="A61" t="s">
        <v>102</v>
      </c>
      <c r="B61" t="s">
        <v>867</v>
      </c>
      <c r="C61" s="16" t="s">
        <v>999</v>
      </c>
      <c r="D61">
        <v>1.05664</v>
      </c>
      <c r="E61" t="s">
        <v>103</v>
      </c>
      <c r="F61">
        <v>0.95816019452754198</v>
      </c>
      <c r="G61" t="e">
        <f t="shared" si="0"/>
        <v>#N/A</v>
      </c>
    </row>
    <row r="62" spans="1:7" x14ac:dyDescent="0.25">
      <c r="A62" t="s">
        <v>401</v>
      </c>
      <c r="B62" t="s">
        <v>870</v>
      </c>
      <c r="C62" t="s">
        <v>725</v>
      </c>
      <c r="D62">
        <v>1.05321</v>
      </c>
      <c r="E62" t="s">
        <v>99</v>
      </c>
      <c r="F62">
        <v>0.95816019452754198</v>
      </c>
      <c r="G62">
        <f t="shared" si="0"/>
        <v>1.0238799999999999</v>
      </c>
    </row>
    <row r="63" spans="1:7" x14ac:dyDescent="0.25">
      <c r="A63" t="s">
        <v>5</v>
      </c>
      <c r="B63" t="s">
        <v>835</v>
      </c>
      <c r="C63" s="16" t="s">
        <v>839</v>
      </c>
      <c r="D63">
        <v>1.0530600000000001</v>
      </c>
      <c r="E63" t="s">
        <v>13</v>
      </c>
      <c r="F63">
        <v>0.95816019452754198</v>
      </c>
      <c r="G63" t="e">
        <f t="shared" si="0"/>
        <v>#N/A</v>
      </c>
    </row>
    <row r="64" spans="1:7" x14ac:dyDescent="0.25">
      <c r="A64" t="s">
        <v>356</v>
      </c>
      <c r="B64" t="s">
        <v>858</v>
      </c>
      <c r="C64" s="16" t="s">
        <v>893</v>
      </c>
      <c r="D64">
        <v>1.05264</v>
      </c>
      <c r="E64" t="s">
        <v>535</v>
      </c>
      <c r="F64">
        <v>0.95816019452754198</v>
      </c>
      <c r="G64">
        <f t="shared" si="0"/>
        <v>1.0266299999999999</v>
      </c>
    </row>
    <row r="65" spans="1:7" x14ac:dyDescent="0.25">
      <c r="A65" t="s">
        <v>519</v>
      </c>
      <c r="B65" t="s">
        <v>519</v>
      </c>
      <c r="C65" t="s">
        <v>915</v>
      </c>
      <c r="D65">
        <v>1.05216</v>
      </c>
      <c r="E65" t="s">
        <v>568</v>
      </c>
      <c r="F65">
        <v>0.95816019452754198</v>
      </c>
      <c r="G65" t="e">
        <f t="shared" si="0"/>
        <v>#N/A</v>
      </c>
    </row>
    <row r="66" spans="1:7" x14ac:dyDescent="0.25">
      <c r="A66" t="s">
        <v>9</v>
      </c>
      <c r="B66" t="s">
        <v>789</v>
      </c>
      <c r="C66" s="16" t="s">
        <v>813</v>
      </c>
      <c r="D66">
        <v>1.0504</v>
      </c>
      <c r="E66" t="s">
        <v>11</v>
      </c>
      <c r="F66">
        <v>0.95816019452754198</v>
      </c>
      <c r="G66">
        <f t="shared" si="0"/>
        <v>1.0985</v>
      </c>
    </row>
    <row r="67" spans="1:7" x14ac:dyDescent="0.25">
      <c r="A67" t="s">
        <v>560</v>
      </c>
      <c r="B67" t="s">
        <v>859</v>
      </c>
      <c r="C67" t="s">
        <v>895</v>
      </c>
      <c r="D67">
        <v>1.04941</v>
      </c>
      <c r="E67" t="s">
        <v>92</v>
      </c>
      <c r="F67">
        <v>0.95816019452754198</v>
      </c>
      <c r="G67" t="e">
        <f t="shared" ref="G67:G90" si="1">VLOOKUP(E67,$A$2:$D$104,4,FALSE)</f>
        <v>#N/A</v>
      </c>
    </row>
    <row r="68" spans="1:7" x14ac:dyDescent="0.25">
      <c r="A68" t="s">
        <v>108</v>
      </c>
      <c r="B68" t="s">
        <v>108</v>
      </c>
      <c r="C68" s="16" t="s">
        <v>1016</v>
      </c>
      <c r="D68">
        <v>1.0445599999999999</v>
      </c>
      <c r="E68" t="s">
        <v>527</v>
      </c>
      <c r="F68">
        <v>0.95816019452754198</v>
      </c>
      <c r="G68">
        <f t="shared" si="1"/>
        <v>1.0104900000000001</v>
      </c>
    </row>
    <row r="69" spans="1:7" x14ac:dyDescent="0.25">
      <c r="A69" t="s">
        <v>548</v>
      </c>
      <c r="B69" t="s">
        <v>868</v>
      </c>
      <c r="C69" t="s">
        <v>913</v>
      </c>
      <c r="D69">
        <v>1.0431699999999999</v>
      </c>
      <c r="E69" t="s">
        <v>560</v>
      </c>
      <c r="F69">
        <v>0.95816019452754198</v>
      </c>
      <c r="G69">
        <f t="shared" si="1"/>
        <v>1.04941</v>
      </c>
    </row>
    <row r="70" spans="1:7" x14ac:dyDescent="0.25">
      <c r="A70" t="s">
        <v>114</v>
      </c>
      <c r="B70" t="s">
        <v>864</v>
      </c>
      <c r="C70" s="16" t="s">
        <v>905</v>
      </c>
      <c r="D70">
        <v>1.04158</v>
      </c>
      <c r="E70" t="s">
        <v>86</v>
      </c>
      <c r="F70">
        <v>0.95816019452754198</v>
      </c>
      <c r="G70" t="e">
        <f t="shared" si="1"/>
        <v>#N/A</v>
      </c>
    </row>
    <row r="71" spans="1:7" x14ac:dyDescent="0.25">
      <c r="A71" t="s">
        <v>80</v>
      </c>
      <c r="B71" t="s">
        <v>80</v>
      </c>
      <c r="C71" t="s">
        <v>810</v>
      </c>
      <c r="D71">
        <v>1.03423</v>
      </c>
      <c r="E71" t="s">
        <v>93</v>
      </c>
      <c r="F71">
        <v>0.95816019452754198</v>
      </c>
      <c r="G71" t="e">
        <f t="shared" si="1"/>
        <v>#N/A</v>
      </c>
    </row>
    <row r="72" spans="1:7" x14ac:dyDescent="0.25">
      <c r="A72" t="s">
        <v>346</v>
      </c>
      <c r="B72" t="s">
        <v>346</v>
      </c>
      <c r="C72" t="s">
        <v>908</v>
      </c>
      <c r="D72">
        <v>1.0339400000000001</v>
      </c>
      <c r="E72" t="s">
        <v>80</v>
      </c>
      <c r="F72">
        <v>0.95816019452754198</v>
      </c>
      <c r="G72">
        <f t="shared" si="1"/>
        <v>1.03423</v>
      </c>
    </row>
    <row r="73" spans="1:7" x14ac:dyDescent="0.25">
      <c r="A73" t="s">
        <v>509</v>
      </c>
      <c r="B73" t="s">
        <v>947</v>
      </c>
      <c r="C73" t="s">
        <v>725</v>
      </c>
      <c r="D73">
        <v>1.0327200000000001</v>
      </c>
      <c r="E73" t="s">
        <v>511</v>
      </c>
      <c r="F73">
        <v>0.95816019452754198</v>
      </c>
      <c r="G73">
        <f t="shared" si="1"/>
        <v>1.00081</v>
      </c>
    </row>
    <row r="74" spans="1:7" x14ac:dyDescent="0.25">
      <c r="A74" t="s">
        <v>508</v>
      </c>
      <c r="B74" t="s">
        <v>850</v>
      </c>
      <c r="C74" s="16" t="s">
        <v>884</v>
      </c>
      <c r="D74">
        <v>1.03</v>
      </c>
      <c r="E74" t="s">
        <v>263</v>
      </c>
      <c r="F74">
        <v>0.95816019452754198</v>
      </c>
      <c r="G74">
        <f t="shared" si="1"/>
        <v>1.09233</v>
      </c>
    </row>
    <row r="75" spans="1:7" x14ac:dyDescent="0.25">
      <c r="A75" t="s">
        <v>535</v>
      </c>
      <c r="B75" t="s">
        <v>535</v>
      </c>
      <c r="C75" t="s">
        <v>980</v>
      </c>
      <c r="D75">
        <v>1.0266299999999999</v>
      </c>
      <c r="E75" t="s">
        <v>108</v>
      </c>
      <c r="F75">
        <v>0.95816019452754198</v>
      </c>
      <c r="G75">
        <f t="shared" si="1"/>
        <v>1.0445599999999999</v>
      </c>
    </row>
    <row r="76" spans="1:7" x14ac:dyDescent="0.25">
      <c r="A76" t="s">
        <v>69</v>
      </c>
      <c r="B76" t="s">
        <v>69</v>
      </c>
      <c r="C76" t="s">
        <v>752</v>
      </c>
      <c r="D76">
        <v>1.02545</v>
      </c>
      <c r="E76" t="s">
        <v>58</v>
      </c>
      <c r="F76">
        <v>0.95816019452754198</v>
      </c>
      <c r="G76" t="e">
        <f t="shared" si="1"/>
        <v>#N/A</v>
      </c>
    </row>
    <row r="77" spans="1:7" x14ac:dyDescent="0.25">
      <c r="A77" t="s">
        <v>99</v>
      </c>
      <c r="B77" t="s">
        <v>99</v>
      </c>
      <c r="C77" t="s">
        <v>762</v>
      </c>
      <c r="D77">
        <v>1.0238799999999999</v>
      </c>
      <c r="E77" t="s">
        <v>106</v>
      </c>
      <c r="F77">
        <v>0.95816019452754198</v>
      </c>
      <c r="G77">
        <f t="shared" si="1"/>
        <v>1.0151600000000001</v>
      </c>
    </row>
    <row r="78" spans="1:7" x14ac:dyDescent="0.25">
      <c r="A78" t="s">
        <v>36</v>
      </c>
      <c r="B78" t="s">
        <v>36</v>
      </c>
      <c r="C78" s="16" t="s">
        <v>773</v>
      </c>
      <c r="D78">
        <v>1.02383</v>
      </c>
      <c r="E78" t="s">
        <v>100</v>
      </c>
      <c r="F78">
        <v>0.95816019452754198</v>
      </c>
      <c r="G78" t="e">
        <f t="shared" si="1"/>
        <v>#N/A</v>
      </c>
    </row>
    <row r="79" spans="1:7" x14ac:dyDescent="0.25">
      <c r="A79" t="s">
        <v>523</v>
      </c>
      <c r="B79" t="s">
        <v>871</v>
      </c>
      <c r="C79" s="16" t="s">
        <v>1005</v>
      </c>
      <c r="D79">
        <v>1.02328</v>
      </c>
      <c r="E79" t="s">
        <v>116</v>
      </c>
      <c r="F79">
        <v>0.95816019452754198</v>
      </c>
      <c r="G79">
        <f t="shared" si="1"/>
        <v>1.08751</v>
      </c>
    </row>
    <row r="80" spans="1:7" x14ac:dyDescent="0.25">
      <c r="A80" t="s">
        <v>562</v>
      </c>
      <c r="B80" t="s">
        <v>562</v>
      </c>
      <c r="C80" t="s">
        <v>981</v>
      </c>
      <c r="D80">
        <v>1.0204599999999999</v>
      </c>
      <c r="E80" t="s">
        <v>28</v>
      </c>
      <c r="F80">
        <v>0.95816019452754198</v>
      </c>
      <c r="G80" t="e">
        <f t="shared" si="1"/>
        <v>#N/A</v>
      </c>
    </row>
    <row r="81" spans="1:7" x14ac:dyDescent="0.25">
      <c r="A81" t="s">
        <v>551</v>
      </c>
      <c r="B81" t="s">
        <v>551</v>
      </c>
      <c r="C81" t="s">
        <v>982</v>
      </c>
      <c r="D81">
        <v>1.0181500000000001</v>
      </c>
      <c r="E81" t="s">
        <v>27</v>
      </c>
      <c r="F81">
        <v>0.95816019452754198</v>
      </c>
      <c r="G81" t="e">
        <f t="shared" si="1"/>
        <v>#N/A</v>
      </c>
    </row>
    <row r="82" spans="1:7" x14ac:dyDescent="0.25">
      <c r="A82" t="s">
        <v>71</v>
      </c>
      <c r="B82" t="s">
        <v>782</v>
      </c>
      <c r="C82" t="s">
        <v>805</v>
      </c>
      <c r="D82">
        <v>1.01728</v>
      </c>
      <c r="E82" t="s">
        <v>32</v>
      </c>
      <c r="F82">
        <v>0.95816019452754198</v>
      </c>
      <c r="G82" t="e">
        <f t="shared" si="1"/>
        <v>#N/A</v>
      </c>
    </row>
    <row r="83" spans="1:7" x14ac:dyDescent="0.25">
      <c r="A83" t="s">
        <v>532</v>
      </c>
      <c r="B83" t="s">
        <v>532</v>
      </c>
      <c r="C83" t="s">
        <v>911</v>
      </c>
      <c r="D83">
        <v>1.0162899999999999</v>
      </c>
      <c r="E83" t="s">
        <v>30</v>
      </c>
      <c r="F83">
        <v>0.95816019452754198</v>
      </c>
      <c r="G83" t="e">
        <f t="shared" si="1"/>
        <v>#N/A</v>
      </c>
    </row>
    <row r="84" spans="1:7" x14ac:dyDescent="0.25">
      <c r="A84" t="s">
        <v>106</v>
      </c>
      <c r="B84" t="s">
        <v>960</v>
      </c>
      <c r="C84" s="16"/>
      <c r="D84">
        <v>1.0151600000000001</v>
      </c>
      <c r="E84" t="s">
        <v>110</v>
      </c>
      <c r="F84">
        <v>0.95816019452754198</v>
      </c>
      <c r="G84" t="e">
        <f t="shared" si="1"/>
        <v>#N/A</v>
      </c>
    </row>
    <row r="85" spans="1:7" x14ac:dyDescent="0.25">
      <c r="A85" t="s">
        <v>546</v>
      </c>
      <c r="B85" t="s">
        <v>546</v>
      </c>
      <c r="C85" t="s">
        <v>973</v>
      </c>
      <c r="D85">
        <v>1.01129</v>
      </c>
      <c r="E85" t="s">
        <v>12</v>
      </c>
      <c r="F85">
        <v>0.95816019452754198</v>
      </c>
      <c r="G85" t="e">
        <f t="shared" si="1"/>
        <v>#N/A</v>
      </c>
    </row>
    <row r="86" spans="1:7" x14ac:dyDescent="0.25">
      <c r="A86" t="s">
        <v>527</v>
      </c>
      <c r="B86" t="s">
        <v>527</v>
      </c>
      <c r="C86" t="s">
        <v>914</v>
      </c>
      <c r="D86">
        <v>1.0104900000000001</v>
      </c>
      <c r="E86" t="s">
        <v>76</v>
      </c>
      <c r="F86">
        <v>0.95816019452754198</v>
      </c>
      <c r="G86" t="e">
        <f t="shared" si="1"/>
        <v>#N/A</v>
      </c>
    </row>
    <row r="87" spans="1:7" x14ac:dyDescent="0.25">
      <c r="A87" t="s">
        <v>42</v>
      </c>
      <c r="B87" t="s">
        <v>709</v>
      </c>
      <c r="C87" t="s">
        <v>725</v>
      </c>
      <c r="D87">
        <v>1.0080499999999999</v>
      </c>
      <c r="E87" t="s">
        <v>29</v>
      </c>
      <c r="F87">
        <v>0.95816019452754198</v>
      </c>
      <c r="G87">
        <f t="shared" si="1"/>
        <v>1.09032</v>
      </c>
    </row>
    <row r="88" spans="1:7" x14ac:dyDescent="0.25">
      <c r="A88" t="s">
        <v>511</v>
      </c>
      <c r="B88" t="s">
        <v>936</v>
      </c>
      <c r="C88" s="16" t="s">
        <v>993</v>
      </c>
      <c r="D88">
        <v>1.00081</v>
      </c>
      <c r="E88" t="s">
        <v>20</v>
      </c>
      <c r="F88">
        <v>0.95816019452754198</v>
      </c>
      <c r="G88" t="e">
        <f t="shared" si="1"/>
        <v>#N/A</v>
      </c>
    </row>
    <row r="89" spans="1:7" x14ac:dyDescent="0.25">
      <c r="A89" t="s">
        <v>530</v>
      </c>
      <c r="B89" t="s">
        <v>948</v>
      </c>
      <c r="C89" s="16" t="s">
        <v>1019</v>
      </c>
      <c r="D89">
        <v>1.0001800000000001</v>
      </c>
      <c r="E89" t="s">
        <v>102</v>
      </c>
      <c r="F89">
        <v>0.95816019452754198</v>
      </c>
      <c r="G89">
        <f t="shared" si="1"/>
        <v>1.05664</v>
      </c>
    </row>
    <row r="90" spans="1:7" x14ac:dyDescent="0.25">
      <c r="E90" t="s">
        <v>536</v>
      </c>
      <c r="F90">
        <v>0.95816019452754198</v>
      </c>
      <c r="G90">
        <f t="shared" si="1"/>
        <v>1.1771199999999999</v>
      </c>
    </row>
    <row r="91" spans="1:7" x14ac:dyDescent="0.25">
      <c r="E91" t="s">
        <v>109</v>
      </c>
      <c r="F91">
        <v>0.95816019452754198</v>
      </c>
    </row>
    <row r="92" spans="1:7" x14ac:dyDescent="0.25">
      <c r="E92" t="s">
        <v>16</v>
      </c>
      <c r="F92">
        <v>0.95816019452754198</v>
      </c>
    </row>
    <row r="93" spans="1:7" x14ac:dyDescent="0.25">
      <c r="E93" t="s">
        <v>348</v>
      </c>
      <c r="F93">
        <v>0.95816019452754198</v>
      </c>
    </row>
    <row r="94" spans="1:7" x14ac:dyDescent="0.25">
      <c r="E94" t="s">
        <v>547</v>
      </c>
      <c r="F94">
        <v>0.95816019452754198</v>
      </c>
    </row>
    <row r="95" spans="1:7" x14ac:dyDescent="0.25">
      <c r="E95" t="s">
        <v>564</v>
      </c>
      <c r="F95">
        <v>0.95816019452754198</v>
      </c>
    </row>
    <row r="96" spans="1:7" x14ac:dyDescent="0.25">
      <c r="E96" t="s">
        <v>14</v>
      </c>
      <c r="F96">
        <v>0.95816019452754198</v>
      </c>
    </row>
    <row r="97" spans="5:6" x14ac:dyDescent="0.25">
      <c r="E97" t="s">
        <v>548</v>
      </c>
      <c r="F97">
        <v>0.95816019452754198</v>
      </c>
    </row>
    <row r="98" spans="5:6" x14ac:dyDescent="0.25">
      <c r="E98" t="s">
        <v>117</v>
      </c>
      <c r="F98">
        <v>0.95816019452754198</v>
      </c>
    </row>
    <row r="99" spans="5:6" x14ac:dyDescent="0.25">
      <c r="E99" t="s">
        <v>67</v>
      </c>
      <c r="F99">
        <v>0.95816019452754198</v>
      </c>
    </row>
    <row r="100" spans="5:6" x14ac:dyDescent="0.25">
      <c r="E100" t="s">
        <v>526</v>
      </c>
      <c r="F100">
        <v>0.95816019452754198</v>
      </c>
    </row>
    <row r="101" spans="5:6" x14ac:dyDescent="0.25">
      <c r="E101" t="s">
        <v>530</v>
      </c>
      <c r="F101">
        <v>0.95816019452754198</v>
      </c>
    </row>
    <row r="102" spans="5:6" x14ac:dyDescent="0.25">
      <c r="E102" t="s">
        <v>516</v>
      </c>
      <c r="F102">
        <v>0.95816019452754198</v>
      </c>
    </row>
    <row r="103" spans="5:6" x14ac:dyDescent="0.25">
      <c r="E103" t="s">
        <v>68</v>
      </c>
      <c r="F103">
        <v>0.95816019452754198</v>
      </c>
    </row>
    <row r="104" spans="5:6" x14ac:dyDescent="0.25">
      <c r="E104" t="s">
        <v>525</v>
      </c>
      <c r="F104">
        <v>0.95816019452754198</v>
      </c>
    </row>
    <row r="105" spans="5:6" x14ac:dyDescent="0.25">
      <c r="E105" t="s">
        <v>555</v>
      </c>
      <c r="F105">
        <v>0.95816019452754198</v>
      </c>
    </row>
    <row r="106" spans="5:6" x14ac:dyDescent="0.25">
      <c r="E106" t="s">
        <v>87</v>
      </c>
      <c r="F106">
        <v>0.95816019452754198</v>
      </c>
    </row>
    <row r="107" spans="5:6" x14ac:dyDescent="0.25">
      <c r="E107" t="s">
        <v>556</v>
      </c>
      <c r="F107">
        <v>0.95816019452754198</v>
      </c>
    </row>
    <row r="108" spans="5:6" x14ac:dyDescent="0.25">
      <c r="E108" t="s">
        <v>54</v>
      </c>
      <c r="F108">
        <v>0.95816019452754198</v>
      </c>
    </row>
    <row r="109" spans="5:6" x14ac:dyDescent="0.25">
      <c r="E109" t="s">
        <v>514</v>
      </c>
      <c r="F109">
        <v>0.95816019452754198</v>
      </c>
    </row>
    <row r="110" spans="5:6" x14ac:dyDescent="0.25">
      <c r="E110" t="s">
        <v>84</v>
      </c>
      <c r="F110">
        <v>0.95816019452754198</v>
      </c>
    </row>
    <row r="111" spans="5:6" x14ac:dyDescent="0.25">
      <c r="E111" t="s">
        <v>382</v>
      </c>
      <c r="F111">
        <v>0.95816019452754198</v>
      </c>
    </row>
    <row r="112" spans="5:6" x14ac:dyDescent="0.25">
      <c r="E112" t="s">
        <v>177</v>
      </c>
      <c r="F112">
        <v>0.95816019452754198</v>
      </c>
    </row>
    <row r="113" spans="5:6" x14ac:dyDescent="0.25">
      <c r="E113" t="s">
        <v>36</v>
      </c>
      <c r="F113">
        <v>0.95816019452754198</v>
      </c>
    </row>
    <row r="114" spans="5:6" x14ac:dyDescent="0.25">
      <c r="E114" t="s">
        <v>546</v>
      </c>
      <c r="F114">
        <v>0.95816019452754198</v>
      </c>
    </row>
    <row r="115" spans="5:6" x14ac:dyDescent="0.25">
      <c r="E115" t="s">
        <v>5</v>
      </c>
      <c r="F115">
        <v>0.95816019452754198</v>
      </c>
    </row>
    <row r="116" spans="5:6" x14ac:dyDescent="0.25">
      <c r="E116" t="s">
        <v>507</v>
      </c>
      <c r="F116">
        <v>0.95816019452754198</v>
      </c>
    </row>
    <row r="117" spans="5:6" x14ac:dyDescent="0.25">
      <c r="E117" t="s">
        <v>94</v>
      </c>
      <c r="F117">
        <v>0.95816019452754198</v>
      </c>
    </row>
    <row r="118" spans="5:6" x14ac:dyDescent="0.25">
      <c r="E118" t="s">
        <v>35</v>
      </c>
      <c r="F118">
        <v>0.95816019452754198</v>
      </c>
    </row>
    <row r="119" spans="5:6" x14ac:dyDescent="0.25">
      <c r="E119" t="s">
        <v>37</v>
      </c>
      <c r="F119">
        <v>0.95816019452754198</v>
      </c>
    </row>
    <row r="120" spans="5:6" x14ac:dyDescent="0.25">
      <c r="E120" t="s">
        <v>111</v>
      </c>
      <c r="F120">
        <v>0.95816019452754198</v>
      </c>
    </row>
    <row r="121" spans="5:6" x14ac:dyDescent="0.25">
      <c r="E121" t="s">
        <v>71</v>
      </c>
      <c r="F121">
        <v>0.95816019452754198</v>
      </c>
    </row>
    <row r="122" spans="5:6" x14ac:dyDescent="0.25">
      <c r="E122" t="s">
        <v>98</v>
      </c>
      <c r="F122">
        <v>0.95816019452754198</v>
      </c>
    </row>
    <row r="123" spans="5:6" x14ac:dyDescent="0.25">
      <c r="E123" t="s">
        <v>259</v>
      </c>
      <c r="F123">
        <v>0.95816019452754198</v>
      </c>
    </row>
    <row r="124" spans="5:6" x14ac:dyDescent="0.25">
      <c r="E124" t="s">
        <v>532</v>
      </c>
      <c r="F124">
        <v>0.95816019452754198</v>
      </c>
    </row>
    <row r="125" spans="5:6" x14ac:dyDescent="0.25">
      <c r="E125" t="s">
        <v>528</v>
      </c>
      <c r="F125">
        <v>0.95816019452754198</v>
      </c>
    </row>
    <row r="126" spans="5:6" x14ac:dyDescent="0.25">
      <c r="E126" t="s">
        <v>499</v>
      </c>
      <c r="F126">
        <v>0.95816019452754198</v>
      </c>
    </row>
    <row r="127" spans="5:6" x14ac:dyDescent="0.25">
      <c r="E127" t="s">
        <v>562</v>
      </c>
      <c r="F127">
        <v>0.95816019452754198</v>
      </c>
    </row>
    <row r="128" spans="5:6" x14ac:dyDescent="0.25">
      <c r="E128" t="s">
        <v>44</v>
      </c>
      <c r="F128">
        <v>0.95816019452754198</v>
      </c>
    </row>
    <row r="129" spans="5:6" x14ac:dyDescent="0.25">
      <c r="E129" t="s">
        <v>522</v>
      </c>
      <c r="F129">
        <v>0.95816019452754198</v>
      </c>
    </row>
    <row r="130" spans="5:6" x14ac:dyDescent="0.25">
      <c r="E130" t="s">
        <v>537</v>
      </c>
      <c r="F130">
        <v>0.95816019452754198</v>
      </c>
    </row>
    <row r="131" spans="5:6" x14ac:dyDescent="0.25">
      <c r="E131" t="s">
        <v>544</v>
      </c>
      <c r="F131">
        <v>0.95816019452754198</v>
      </c>
    </row>
    <row r="132" spans="5:6" x14ac:dyDescent="0.25">
      <c r="E132" t="s">
        <v>519</v>
      </c>
      <c r="F132">
        <v>0.95816019452754198</v>
      </c>
    </row>
    <row r="133" spans="5:6" x14ac:dyDescent="0.25">
      <c r="E133" t="s">
        <v>51</v>
      </c>
      <c r="F133">
        <v>0.95816019452754198</v>
      </c>
    </row>
    <row r="134" spans="5:6" x14ac:dyDescent="0.25">
      <c r="E134" t="s">
        <v>320</v>
      </c>
      <c r="F134">
        <v>0.95816019452754198</v>
      </c>
    </row>
    <row r="135" spans="5:6" x14ac:dyDescent="0.25">
      <c r="E135" t="s">
        <v>521</v>
      </c>
      <c r="F135">
        <v>0.95816019452754198</v>
      </c>
    </row>
    <row r="136" spans="5:6" x14ac:dyDescent="0.25">
      <c r="E136" t="s">
        <v>306</v>
      </c>
      <c r="F136">
        <v>0.95816019452754198</v>
      </c>
    </row>
    <row r="137" spans="5:6" x14ac:dyDescent="0.25">
      <c r="E137" t="s">
        <v>82</v>
      </c>
      <c r="F137">
        <v>0.95816019452754198</v>
      </c>
    </row>
    <row r="138" spans="5:6" x14ac:dyDescent="0.25">
      <c r="E138" t="s">
        <v>25</v>
      </c>
      <c r="F138">
        <v>0.95816019452754198</v>
      </c>
    </row>
    <row r="139" spans="5:6" x14ac:dyDescent="0.25">
      <c r="E139" t="s">
        <v>455</v>
      </c>
      <c r="F139">
        <v>0.95816019452754198</v>
      </c>
    </row>
    <row r="140" spans="5:6" x14ac:dyDescent="0.25">
      <c r="E140" t="s">
        <v>113</v>
      </c>
      <c r="F140">
        <v>0.95816019452754198</v>
      </c>
    </row>
    <row r="141" spans="5:6" x14ac:dyDescent="0.25">
      <c r="E141" t="s">
        <v>554</v>
      </c>
      <c r="F141">
        <v>0.95816019452754198</v>
      </c>
    </row>
    <row r="142" spans="5:6" x14ac:dyDescent="0.25">
      <c r="E142" t="s">
        <v>539</v>
      </c>
      <c r="F142">
        <v>0.95816019452754198</v>
      </c>
    </row>
    <row r="143" spans="5:6" x14ac:dyDescent="0.25">
      <c r="E143" t="s">
        <v>107</v>
      </c>
      <c r="F143">
        <v>0.95816019452754198</v>
      </c>
    </row>
    <row r="144" spans="5:6" x14ac:dyDescent="0.25">
      <c r="E144" t="s">
        <v>509</v>
      </c>
      <c r="F144">
        <v>0.95816019452754198</v>
      </c>
    </row>
    <row r="145" spans="5:6" x14ac:dyDescent="0.25">
      <c r="E145" t="s">
        <v>69</v>
      </c>
      <c r="F145">
        <v>0.95816019452754198</v>
      </c>
    </row>
    <row r="146" spans="5:6" x14ac:dyDescent="0.25">
      <c r="E146" t="s">
        <v>540</v>
      </c>
      <c r="F146">
        <v>0.95816019452754198</v>
      </c>
    </row>
    <row r="147" spans="5:6" x14ac:dyDescent="0.25">
      <c r="E147" t="s">
        <v>21</v>
      </c>
      <c r="F147">
        <v>0.95816019452754198</v>
      </c>
    </row>
    <row r="148" spans="5:6" x14ac:dyDescent="0.25">
      <c r="E148" t="s">
        <v>563</v>
      </c>
      <c r="F148">
        <v>0.95816019452754198</v>
      </c>
    </row>
    <row r="149" spans="5:6" x14ac:dyDescent="0.25">
      <c r="E149" t="s">
        <v>437</v>
      </c>
      <c r="F149">
        <v>0.95816019452754198</v>
      </c>
    </row>
    <row r="150" spans="5:6" x14ac:dyDescent="0.25">
      <c r="E150" t="s">
        <v>173</v>
      </c>
      <c r="F150">
        <v>0.95816019452754198</v>
      </c>
    </row>
    <row r="151" spans="5:6" x14ac:dyDescent="0.25">
      <c r="E151" t="s">
        <v>34</v>
      </c>
      <c r="F151">
        <v>0.97407321635458999</v>
      </c>
    </row>
    <row r="152" spans="5:6" x14ac:dyDescent="0.25">
      <c r="E152" t="s">
        <v>567</v>
      </c>
      <c r="F152">
        <v>0.97407321635458999</v>
      </c>
    </row>
    <row r="153" spans="5:6" x14ac:dyDescent="0.25">
      <c r="E153" t="s">
        <v>227</v>
      </c>
      <c r="F153">
        <v>0.97407321635458999</v>
      </c>
    </row>
    <row r="154" spans="5:6" x14ac:dyDescent="0.25">
      <c r="E154" t="s">
        <v>90</v>
      </c>
      <c r="F154">
        <v>0.97407321635458999</v>
      </c>
    </row>
    <row r="155" spans="5:6" x14ac:dyDescent="0.25">
      <c r="E155" t="s">
        <v>534</v>
      </c>
      <c r="F155">
        <v>0.97407321635458999</v>
      </c>
    </row>
    <row r="156" spans="5:6" x14ac:dyDescent="0.25">
      <c r="E156" t="s">
        <v>88</v>
      </c>
      <c r="F156">
        <v>0.97407321635458999</v>
      </c>
    </row>
    <row r="157" spans="5:6" x14ac:dyDescent="0.25">
      <c r="E157" t="s">
        <v>508</v>
      </c>
      <c r="F157">
        <v>0.97407321635458999</v>
      </c>
    </row>
    <row r="158" spans="5:6" x14ac:dyDescent="0.25">
      <c r="E158" t="s">
        <v>551</v>
      </c>
      <c r="F158">
        <v>0.97407321635458999</v>
      </c>
    </row>
    <row r="159" spans="5:6" x14ac:dyDescent="0.25">
      <c r="E159" t="s">
        <v>85</v>
      </c>
      <c r="F159">
        <v>0.97582833956778203</v>
      </c>
    </row>
    <row r="160" spans="5:6" x14ac:dyDescent="0.25">
      <c r="E160" t="s">
        <v>538</v>
      </c>
      <c r="F160">
        <v>0.97582833956778203</v>
      </c>
    </row>
    <row r="161" spans="5:6" x14ac:dyDescent="0.25">
      <c r="E161" t="s">
        <v>565</v>
      </c>
      <c r="F161">
        <v>0.97582833956778203</v>
      </c>
    </row>
    <row r="162" spans="5:6" x14ac:dyDescent="0.25">
      <c r="E162" t="s">
        <v>10</v>
      </c>
      <c r="F162">
        <v>0.97582833956778203</v>
      </c>
    </row>
    <row r="163" spans="5:6" x14ac:dyDescent="0.25">
      <c r="E163" t="s">
        <v>411</v>
      </c>
      <c r="F163">
        <v>0.97582833956778203</v>
      </c>
    </row>
    <row r="164" spans="5:6" x14ac:dyDescent="0.25">
      <c r="E164" t="s">
        <v>125</v>
      </c>
      <c r="F164">
        <v>0.98361552996527302</v>
      </c>
    </row>
    <row r="165" spans="5:6" x14ac:dyDescent="0.25">
      <c r="E165" t="s">
        <v>75</v>
      </c>
      <c r="F165">
        <v>0.98361552996527302</v>
      </c>
    </row>
    <row r="166" spans="5:6" x14ac:dyDescent="0.25">
      <c r="E166" t="s">
        <v>558</v>
      </c>
      <c r="F166">
        <v>0.98361552996527302</v>
      </c>
    </row>
    <row r="167" spans="5:6" x14ac:dyDescent="0.25">
      <c r="E167" t="s">
        <v>105</v>
      </c>
      <c r="F167">
        <v>0.98361552996527302</v>
      </c>
    </row>
    <row r="168" spans="5:6" x14ac:dyDescent="0.25">
      <c r="E168" t="s">
        <v>545</v>
      </c>
      <c r="F168">
        <v>0.99711128689778605</v>
      </c>
    </row>
    <row r="169" spans="5:6" x14ac:dyDescent="0.25">
      <c r="E169" t="s">
        <v>512</v>
      </c>
      <c r="F169">
        <v>0.99711128689778605</v>
      </c>
    </row>
    <row r="170" spans="5:6" x14ac:dyDescent="0.25">
      <c r="E170" t="s">
        <v>566</v>
      </c>
      <c r="F170">
        <v>0.99711128689778605</v>
      </c>
    </row>
    <row r="171" spans="5:6" x14ac:dyDescent="0.25">
      <c r="E171" t="s">
        <v>549</v>
      </c>
      <c r="F171">
        <v>0.99869727524779806</v>
      </c>
    </row>
    <row r="172" spans="5:6" x14ac:dyDescent="0.25">
      <c r="E172" t="s">
        <v>89</v>
      </c>
      <c r="F172">
        <v>0.99869727524779806</v>
      </c>
    </row>
    <row r="173" spans="5:6" x14ac:dyDescent="0.25">
      <c r="E173" t="s">
        <v>8</v>
      </c>
      <c r="F173">
        <v>0.99869727524779806</v>
      </c>
    </row>
    <row r="174" spans="5:6" x14ac:dyDescent="0.25">
      <c r="E174" t="s">
        <v>401</v>
      </c>
      <c r="F174">
        <v>0.99869727524779806</v>
      </c>
    </row>
    <row r="175" spans="5:6" x14ac:dyDescent="0.25">
      <c r="E175" t="s">
        <v>569</v>
      </c>
      <c r="F175">
        <v>0.99869727524779806</v>
      </c>
    </row>
    <row r="176" spans="5:6" x14ac:dyDescent="0.25">
      <c r="E176" t="s">
        <v>156</v>
      </c>
      <c r="F176">
        <v>1</v>
      </c>
    </row>
    <row r="177" spans="5:6" x14ac:dyDescent="0.25">
      <c r="E177" t="s">
        <v>63</v>
      </c>
      <c r="F177">
        <v>1</v>
      </c>
    </row>
    <row r="178" spans="5:6" x14ac:dyDescent="0.25">
      <c r="E178" t="s">
        <v>529</v>
      </c>
      <c r="F178">
        <v>1</v>
      </c>
    </row>
    <row r="179" spans="5:6" x14ac:dyDescent="0.25">
      <c r="E179" t="s">
        <v>43</v>
      </c>
      <c r="F179">
        <v>1</v>
      </c>
    </row>
    <row r="180" spans="5:6" x14ac:dyDescent="0.25">
      <c r="E180" t="s">
        <v>557</v>
      </c>
      <c r="F180">
        <v>1</v>
      </c>
    </row>
    <row r="181" spans="5:6" x14ac:dyDescent="0.25">
      <c r="E181" t="s">
        <v>346</v>
      </c>
      <c r="F181">
        <v>1</v>
      </c>
    </row>
    <row r="182" spans="5:6" x14ac:dyDescent="0.25">
      <c r="E182" t="s">
        <v>293</v>
      </c>
      <c r="F182">
        <v>1</v>
      </c>
    </row>
    <row r="183" spans="5:6" x14ac:dyDescent="0.25">
      <c r="E183" t="s">
        <v>237</v>
      </c>
      <c r="F183">
        <v>1</v>
      </c>
    </row>
    <row r="184" spans="5:6" x14ac:dyDescent="0.25">
      <c r="E184" t="s">
        <v>133</v>
      </c>
      <c r="F184">
        <v>1</v>
      </c>
    </row>
    <row r="185" spans="5:6" x14ac:dyDescent="0.25">
      <c r="E185" t="s">
        <v>356</v>
      </c>
      <c r="F185">
        <v>1</v>
      </c>
    </row>
    <row r="186" spans="5:6" x14ac:dyDescent="0.25">
      <c r="E186" t="s">
        <v>1</v>
      </c>
      <c r="F186">
        <v>1</v>
      </c>
    </row>
    <row r="187" spans="5:6" x14ac:dyDescent="0.25">
      <c r="E187" t="s">
        <v>56</v>
      </c>
      <c r="F187">
        <v>1</v>
      </c>
    </row>
    <row r="188" spans="5:6" x14ac:dyDescent="0.25">
      <c r="E188" t="s">
        <v>33</v>
      </c>
      <c r="F188">
        <v>1</v>
      </c>
    </row>
    <row r="189" spans="5:6" x14ac:dyDescent="0.25">
      <c r="E189" t="s">
        <v>66</v>
      </c>
      <c r="F189">
        <v>1</v>
      </c>
    </row>
    <row r="190" spans="5:6" x14ac:dyDescent="0.25">
      <c r="E190" t="s">
        <v>24</v>
      </c>
      <c r="F190">
        <v>1</v>
      </c>
    </row>
    <row r="191" spans="5:6" x14ac:dyDescent="0.25">
      <c r="E191" t="s">
        <v>42</v>
      </c>
      <c r="F191">
        <v>1</v>
      </c>
    </row>
    <row r="192" spans="5:6" x14ac:dyDescent="0.25">
      <c r="E192" t="s">
        <v>3</v>
      </c>
      <c r="F192">
        <v>1</v>
      </c>
    </row>
    <row r="193" spans="5:6" x14ac:dyDescent="0.25">
      <c r="E193" t="s">
        <v>163</v>
      </c>
      <c r="F193">
        <v>1</v>
      </c>
    </row>
    <row r="194" spans="5:6" x14ac:dyDescent="0.25">
      <c r="E194" t="s">
        <v>264</v>
      </c>
      <c r="F194">
        <v>1</v>
      </c>
    </row>
    <row r="195" spans="5:6" x14ac:dyDescent="0.25">
      <c r="E195" t="s">
        <v>542</v>
      </c>
      <c r="F195">
        <v>1</v>
      </c>
    </row>
    <row r="196" spans="5:6" x14ac:dyDescent="0.25">
      <c r="E196" t="s">
        <v>189</v>
      </c>
      <c r="F19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ACCB-AD1C-4090-AC57-990E65D0DF3C}">
  <dimension ref="A1:G196"/>
  <sheetViews>
    <sheetView workbookViewId="0">
      <selection activeCell="D22" sqref="D22:G32"/>
    </sheetView>
  </sheetViews>
  <sheetFormatPr defaultRowHeight="15" x14ac:dyDescent="0.25"/>
  <cols>
    <col min="1" max="2" width="52.28515625" customWidth="1"/>
    <col min="3" max="3" width="25.140625" customWidth="1"/>
    <col min="5" max="5" width="28.7109375" customWidth="1"/>
  </cols>
  <sheetData>
    <row r="1" spans="1:7" x14ac:dyDescent="0.25">
      <c r="A1" t="s">
        <v>659</v>
      </c>
      <c r="B1" t="s">
        <v>923</v>
      </c>
      <c r="C1" t="s">
        <v>924</v>
      </c>
      <c r="D1" t="s">
        <v>671</v>
      </c>
      <c r="E1" t="s">
        <v>920</v>
      </c>
      <c r="F1" t="s">
        <v>657</v>
      </c>
      <c r="G1" t="s">
        <v>666</v>
      </c>
    </row>
    <row r="2" spans="1:7" x14ac:dyDescent="0.25">
      <c r="A2" t="s">
        <v>382</v>
      </c>
      <c r="B2" t="s">
        <v>382</v>
      </c>
      <c r="C2" t="s">
        <v>902</v>
      </c>
      <c r="D2">
        <v>1.97777</v>
      </c>
      <c r="E2" t="s">
        <v>62</v>
      </c>
      <c r="F2">
        <v>3.2681213786608598E-2</v>
      </c>
      <c r="G2" t="e">
        <f>VLOOKUP(E2,$A$2:$D$104,4,FALSE)</f>
        <v>#N/A</v>
      </c>
    </row>
    <row r="3" spans="1:7" x14ac:dyDescent="0.25">
      <c r="A3" t="s">
        <v>136</v>
      </c>
      <c r="B3" t="s">
        <v>136</v>
      </c>
      <c r="C3" t="s">
        <v>963</v>
      </c>
      <c r="D3">
        <v>1.9158299999999999</v>
      </c>
      <c r="E3" t="s">
        <v>61</v>
      </c>
      <c r="F3">
        <v>3.2681213786608598E-2</v>
      </c>
      <c r="G3">
        <f t="shared" ref="G3:G29" si="0">VLOOKUP(E3,$A$2:$D$104,4,FALSE)</f>
        <v>1.81308</v>
      </c>
    </row>
    <row r="4" spans="1:7" x14ac:dyDescent="0.25">
      <c r="A4" t="s">
        <v>514</v>
      </c>
      <c r="B4" t="s">
        <v>845</v>
      </c>
      <c r="C4" s="16" t="s">
        <v>877</v>
      </c>
      <c r="D4">
        <v>1.87262</v>
      </c>
      <c r="E4" t="s">
        <v>115</v>
      </c>
      <c r="F4">
        <v>3.2681213786608598E-2</v>
      </c>
      <c r="G4">
        <f t="shared" si="0"/>
        <v>1.0135099999999999</v>
      </c>
    </row>
    <row r="5" spans="1:7" x14ac:dyDescent="0.25">
      <c r="A5" t="s">
        <v>125</v>
      </c>
      <c r="B5" t="s">
        <v>962</v>
      </c>
      <c r="C5" t="s">
        <v>725</v>
      </c>
      <c r="D5">
        <v>1.8433900000000001</v>
      </c>
      <c r="E5" t="s">
        <v>510</v>
      </c>
      <c r="F5">
        <v>6.79984733249617E-2</v>
      </c>
      <c r="G5">
        <f t="shared" si="0"/>
        <v>1.35595</v>
      </c>
    </row>
    <row r="6" spans="1:7" x14ac:dyDescent="0.25">
      <c r="A6" t="s">
        <v>61</v>
      </c>
      <c r="B6" t="s">
        <v>694</v>
      </c>
      <c r="C6" s="16" t="s">
        <v>767</v>
      </c>
      <c r="D6">
        <v>1.81308</v>
      </c>
      <c r="E6" t="s">
        <v>0</v>
      </c>
      <c r="F6">
        <v>6.79984733249617E-2</v>
      </c>
      <c r="G6">
        <f t="shared" si="0"/>
        <v>1.39401</v>
      </c>
    </row>
    <row r="7" spans="1:7" x14ac:dyDescent="0.25">
      <c r="A7" t="s">
        <v>525</v>
      </c>
      <c r="B7" t="s">
        <v>848</v>
      </c>
      <c r="C7" t="s">
        <v>881</v>
      </c>
      <c r="D7">
        <v>1.7555700000000001</v>
      </c>
      <c r="E7" t="s">
        <v>168</v>
      </c>
      <c r="F7">
        <v>7.4512044438242303E-2</v>
      </c>
      <c r="G7" t="e">
        <f t="shared" si="0"/>
        <v>#N/A</v>
      </c>
    </row>
    <row r="8" spans="1:7" x14ac:dyDescent="0.25">
      <c r="A8" t="s">
        <v>2</v>
      </c>
      <c r="B8" t="s">
        <v>2</v>
      </c>
      <c r="C8" t="s">
        <v>965</v>
      </c>
      <c r="D8">
        <v>1.66835</v>
      </c>
      <c r="E8" t="s">
        <v>2</v>
      </c>
      <c r="F8">
        <v>8.6676592168531505E-2</v>
      </c>
      <c r="G8">
        <f t="shared" si="0"/>
        <v>1.66835</v>
      </c>
    </row>
    <row r="9" spans="1:7" x14ac:dyDescent="0.25">
      <c r="A9" t="s">
        <v>69</v>
      </c>
      <c r="B9" t="s">
        <v>69</v>
      </c>
      <c r="C9" t="s">
        <v>752</v>
      </c>
      <c r="D9">
        <v>1.6333800000000001</v>
      </c>
      <c r="E9" t="s">
        <v>58</v>
      </c>
      <c r="F9">
        <v>0.105267158690278</v>
      </c>
      <c r="G9" t="e">
        <f t="shared" si="0"/>
        <v>#N/A</v>
      </c>
    </row>
    <row r="10" spans="1:7" x14ac:dyDescent="0.25">
      <c r="A10" t="s">
        <v>102</v>
      </c>
      <c r="B10" t="s">
        <v>867</v>
      </c>
      <c r="C10" s="16" t="s">
        <v>999</v>
      </c>
      <c r="D10">
        <v>1.5926499999999999</v>
      </c>
      <c r="E10" t="s">
        <v>506</v>
      </c>
      <c r="F10">
        <v>0.105267158690278</v>
      </c>
      <c r="G10">
        <f t="shared" si="0"/>
        <v>1.5254000000000001</v>
      </c>
    </row>
    <row r="11" spans="1:7" x14ac:dyDescent="0.25">
      <c r="A11" t="s">
        <v>506</v>
      </c>
      <c r="B11" t="s">
        <v>846</v>
      </c>
      <c r="C11" s="16" t="s">
        <v>879</v>
      </c>
      <c r="D11">
        <v>1.5254000000000001</v>
      </c>
      <c r="E11" t="s">
        <v>52</v>
      </c>
      <c r="F11">
        <v>0.105267158690278</v>
      </c>
      <c r="G11">
        <f t="shared" si="0"/>
        <v>1.2534700000000001</v>
      </c>
    </row>
    <row r="12" spans="1:7" x14ac:dyDescent="0.25">
      <c r="A12" t="s">
        <v>348</v>
      </c>
      <c r="B12" t="s">
        <v>348</v>
      </c>
      <c r="C12" t="s">
        <v>966</v>
      </c>
      <c r="D12">
        <v>1.4903500000000001</v>
      </c>
      <c r="E12" t="s">
        <v>104</v>
      </c>
      <c r="F12">
        <v>0.11058521797451</v>
      </c>
      <c r="G12" t="e">
        <f t="shared" si="0"/>
        <v>#N/A</v>
      </c>
    </row>
    <row r="13" spans="1:7" x14ac:dyDescent="0.25">
      <c r="A13" t="s">
        <v>162</v>
      </c>
      <c r="B13" t="s">
        <v>162</v>
      </c>
      <c r="C13" t="s">
        <v>885</v>
      </c>
      <c r="D13">
        <v>1.48306</v>
      </c>
      <c r="E13" t="s">
        <v>512</v>
      </c>
      <c r="F13">
        <v>0.11058521797451</v>
      </c>
      <c r="G13" t="e">
        <f t="shared" si="0"/>
        <v>#N/A</v>
      </c>
    </row>
    <row r="14" spans="1:7" x14ac:dyDescent="0.25">
      <c r="A14" t="s">
        <v>46</v>
      </c>
      <c r="B14" t="s">
        <v>706</v>
      </c>
      <c r="C14" s="16" t="s">
        <v>770</v>
      </c>
      <c r="D14">
        <v>1.4766699999999999</v>
      </c>
      <c r="E14" t="s">
        <v>515</v>
      </c>
      <c r="F14">
        <v>0.11058521797451</v>
      </c>
      <c r="G14" t="e">
        <f t="shared" si="0"/>
        <v>#N/A</v>
      </c>
    </row>
    <row r="15" spans="1:7" x14ac:dyDescent="0.25">
      <c r="A15" t="s">
        <v>401</v>
      </c>
      <c r="B15" t="s">
        <v>870</v>
      </c>
      <c r="C15" t="s">
        <v>725</v>
      </c>
      <c r="D15">
        <v>1.4682900000000001</v>
      </c>
      <c r="E15" t="s">
        <v>96</v>
      </c>
      <c r="F15">
        <v>0.11058521797451</v>
      </c>
      <c r="G15">
        <f t="shared" si="0"/>
        <v>1.21252</v>
      </c>
    </row>
    <row r="16" spans="1:7" x14ac:dyDescent="0.25">
      <c r="A16" t="s">
        <v>70</v>
      </c>
      <c r="B16" t="s">
        <v>724</v>
      </c>
      <c r="C16" t="s">
        <v>763</v>
      </c>
      <c r="D16">
        <v>1.44875</v>
      </c>
      <c r="E16" t="s">
        <v>520</v>
      </c>
      <c r="F16">
        <v>0.11058521797451</v>
      </c>
      <c r="G16" t="e">
        <f t="shared" si="0"/>
        <v>#N/A</v>
      </c>
    </row>
    <row r="17" spans="1:7" x14ac:dyDescent="0.25">
      <c r="A17" t="s">
        <v>157</v>
      </c>
      <c r="B17" t="s">
        <v>844</v>
      </c>
      <c r="C17" s="16" t="s">
        <v>876</v>
      </c>
      <c r="D17">
        <v>1.44607</v>
      </c>
      <c r="E17" t="s">
        <v>507</v>
      </c>
      <c r="F17">
        <v>0.11058521797451</v>
      </c>
      <c r="G17" t="e">
        <f t="shared" si="0"/>
        <v>#N/A</v>
      </c>
    </row>
    <row r="18" spans="1:7" x14ac:dyDescent="0.25">
      <c r="A18" t="s">
        <v>24</v>
      </c>
      <c r="B18" t="s">
        <v>24</v>
      </c>
      <c r="C18" s="16" t="s">
        <v>820</v>
      </c>
      <c r="D18">
        <v>1.4073</v>
      </c>
      <c r="E18" t="s">
        <v>157</v>
      </c>
      <c r="F18">
        <v>0.11058521797451</v>
      </c>
      <c r="G18">
        <f t="shared" si="0"/>
        <v>1.44607</v>
      </c>
    </row>
    <row r="19" spans="1:7" x14ac:dyDescent="0.25">
      <c r="A19" t="s">
        <v>18</v>
      </c>
      <c r="B19" t="s">
        <v>18</v>
      </c>
      <c r="C19" t="s">
        <v>878</v>
      </c>
      <c r="D19">
        <v>1.3987499999999999</v>
      </c>
      <c r="E19" t="s">
        <v>509</v>
      </c>
      <c r="F19">
        <v>0.11058521797451</v>
      </c>
      <c r="G19" t="e">
        <f t="shared" si="0"/>
        <v>#N/A</v>
      </c>
    </row>
    <row r="20" spans="1:7" x14ac:dyDescent="0.25">
      <c r="A20" t="s">
        <v>0</v>
      </c>
      <c r="B20" t="s">
        <v>787</v>
      </c>
      <c r="C20" s="16" t="s">
        <v>822</v>
      </c>
      <c r="D20">
        <v>1.39401</v>
      </c>
      <c r="E20" t="s">
        <v>69</v>
      </c>
      <c r="F20">
        <v>0.11058521797451</v>
      </c>
      <c r="G20">
        <f t="shared" si="0"/>
        <v>1.6333800000000001</v>
      </c>
    </row>
    <row r="21" spans="1:7" x14ac:dyDescent="0.25">
      <c r="A21" t="s">
        <v>84</v>
      </c>
      <c r="B21" t="s">
        <v>84</v>
      </c>
      <c r="C21" t="s">
        <v>744</v>
      </c>
      <c r="D21">
        <v>1.37622</v>
      </c>
      <c r="E21" t="s">
        <v>514</v>
      </c>
      <c r="F21">
        <v>0.118009631283867</v>
      </c>
      <c r="G21">
        <f t="shared" si="0"/>
        <v>1.87262</v>
      </c>
    </row>
    <row r="22" spans="1:7" x14ac:dyDescent="0.25">
      <c r="A22" t="s">
        <v>91</v>
      </c>
      <c r="B22" t="s">
        <v>853</v>
      </c>
      <c r="C22" t="s">
        <v>888</v>
      </c>
      <c r="D22">
        <v>1.37121</v>
      </c>
      <c r="E22" t="s">
        <v>21</v>
      </c>
      <c r="F22">
        <v>0.118009631283867</v>
      </c>
      <c r="G22">
        <f t="shared" si="0"/>
        <v>1.2922899999999999</v>
      </c>
    </row>
    <row r="23" spans="1:7" x14ac:dyDescent="0.25">
      <c r="A23" t="s">
        <v>10</v>
      </c>
      <c r="B23" t="s">
        <v>934</v>
      </c>
      <c r="C23" t="s">
        <v>968</v>
      </c>
      <c r="D23">
        <v>1.36378</v>
      </c>
      <c r="E23" t="s">
        <v>91</v>
      </c>
      <c r="F23">
        <v>0.142330628838825</v>
      </c>
      <c r="G23">
        <f t="shared" si="0"/>
        <v>1.37121</v>
      </c>
    </row>
    <row r="24" spans="1:7" x14ac:dyDescent="0.25">
      <c r="A24" t="s">
        <v>510</v>
      </c>
      <c r="B24" t="s">
        <v>510</v>
      </c>
      <c r="C24" s="16" t="s">
        <v>910</v>
      </c>
      <c r="D24">
        <v>1.35595</v>
      </c>
      <c r="E24" t="s">
        <v>119</v>
      </c>
      <c r="F24">
        <v>0.142330628838825</v>
      </c>
      <c r="G24">
        <f t="shared" si="0"/>
        <v>1.1286700000000001</v>
      </c>
    </row>
    <row r="25" spans="1:7" x14ac:dyDescent="0.25">
      <c r="A25" t="s">
        <v>359</v>
      </c>
      <c r="B25" t="s">
        <v>359</v>
      </c>
      <c r="C25" t="s">
        <v>883</v>
      </c>
      <c r="D25">
        <v>1.34372</v>
      </c>
      <c r="E25" t="s">
        <v>70</v>
      </c>
      <c r="F25">
        <v>0.142330628838825</v>
      </c>
      <c r="G25">
        <f t="shared" si="0"/>
        <v>1.44875</v>
      </c>
    </row>
    <row r="26" spans="1:7" x14ac:dyDescent="0.25">
      <c r="A26" t="s">
        <v>267</v>
      </c>
      <c r="B26" t="s">
        <v>852</v>
      </c>
      <c r="C26" s="16" t="s">
        <v>919</v>
      </c>
      <c r="D26">
        <v>1.32416</v>
      </c>
      <c r="E26" t="s">
        <v>95</v>
      </c>
      <c r="F26">
        <v>0.14257585601500899</v>
      </c>
      <c r="G26">
        <f t="shared" si="0"/>
        <v>1.22339</v>
      </c>
    </row>
    <row r="27" spans="1:7" x14ac:dyDescent="0.25">
      <c r="A27" t="s">
        <v>508</v>
      </c>
      <c r="B27" t="s">
        <v>850</v>
      </c>
      <c r="C27" s="16" t="s">
        <v>884</v>
      </c>
      <c r="D27">
        <v>1.3166800000000001</v>
      </c>
      <c r="E27" t="s">
        <v>73</v>
      </c>
      <c r="F27">
        <v>0.14257585601500899</v>
      </c>
      <c r="G27" t="e">
        <f t="shared" si="0"/>
        <v>#N/A</v>
      </c>
    </row>
    <row r="28" spans="1:7" x14ac:dyDescent="0.25">
      <c r="A28" t="s">
        <v>21</v>
      </c>
      <c r="B28" t="s">
        <v>693</v>
      </c>
      <c r="C28" s="16" t="s">
        <v>766</v>
      </c>
      <c r="D28">
        <v>1.2922899999999999</v>
      </c>
      <c r="E28" t="s">
        <v>522</v>
      </c>
      <c r="F28">
        <v>0.14257585601500899</v>
      </c>
      <c r="G28" t="e">
        <f t="shared" si="0"/>
        <v>#N/A</v>
      </c>
    </row>
    <row r="29" spans="1:7" x14ac:dyDescent="0.25">
      <c r="A29" t="s">
        <v>118</v>
      </c>
      <c r="B29" t="s">
        <v>118</v>
      </c>
      <c r="C29" t="s">
        <v>974</v>
      </c>
      <c r="D29">
        <v>1.2861499999999999</v>
      </c>
      <c r="E29" t="s">
        <v>521</v>
      </c>
      <c r="F29">
        <v>0.14257585601500899</v>
      </c>
      <c r="G29">
        <f t="shared" si="0"/>
        <v>1.0800399999999999</v>
      </c>
    </row>
    <row r="30" spans="1:7" x14ac:dyDescent="0.25">
      <c r="A30" t="s">
        <v>549</v>
      </c>
      <c r="B30" t="s">
        <v>549</v>
      </c>
      <c r="C30" t="s">
        <v>967</v>
      </c>
      <c r="D30">
        <v>1.2793099999999999</v>
      </c>
      <c r="E30" t="s">
        <v>93</v>
      </c>
      <c r="F30">
        <v>0.149706637492519</v>
      </c>
    </row>
    <row r="31" spans="1:7" x14ac:dyDescent="0.25">
      <c r="A31" t="s">
        <v>79</v>
      </c>
      <c r="B31" t="s">
        <v>79</v>
      </c>
      <c r="C31" t="s">
        <v>812</v>
      </c>
      <c r="D31">
        <v>1.25997</v>
      </c>
      <c r="E31" t="s">
        <v>46</v>
      </c>
      <c r="F31">
        <v>0.149706637492519</v>
      </c>
    </row>
    <row r="32" spans="1:7" x14ac:dyDescent="0.25">
      <c r="A32" t="s">
        <v>52</v>
      </c>
      <c r="B32" t="s">
        <v>52</v>
      </c>
      <c r="C32" t="s">
        <v>756</v>
      </c>
      <c r="D32">
        <v>1.2534700000000001</v>
      </c>
      <c r="E32" t="s">
        <v>79</v>
      </c>
      <c r="F32">
        <v>0.149706637492519</v>
      </c>
    </row>
    <row r="33" spans="1:6" x14ac:dyDescent="0.25">
      <c r="A33" t="s">
        <v>547</v>
      </c>
      <c r="B33" t="s">
        <v>933</v>
      </c>
      <c r="C33" s="16" t="s">
        <v>1000</v>
      </c>
      <c r="D33">
        <v>1.23621</v>
      </c>
      <c r="E33" t="s">
        <v>44</v>
      </c>
      <c r="F33">
        <v>0.149706637492519</v>
      </c>
    </row>
    <row r="34" spans="1:6" x14ac:dyDescent="0.25">
      <c r="A34" t="s">
        <v>42</v>
      </c>
      <c r="B34" t="s">
        <v>709</v>
      </c>
      <c r="C34" t="s">
        <v>725</v>
      </c>
      <c r="D34">
        <v>1.23465</v>
      </c>
      <c r="E34" t="s">
        <v>320</v>
      </c>
      <c r="F34">
        <v>0.149706637492519</v>
      </c>
    </row>
    <row r="35" spans="1:6" x14ac:dyDescent="0.25">
      <c r="A35" t="s">
        <v>29</v>
      </c>
      <c r="B35" t="s">
        <v>857</v>
      </c>
      <c r="C35" s="18" t="s">
        <v>1011</v>
      </c>
      <c r="D35">
        <v>1.2274799999999999</v>
      </c>
      <c r="E35" t="s">
        <v>114</v>
      </c>
      <c r="F35">
        <v>0.15263642035414701</v>
      </c>
    </row>
    <row r="36" spans="1:6" x14ac:dyDescent="0.25">
      <c r="A36" t="s">
        <v>95</v>
      </c>
      <c r="B36" t="s">
        <v>849</v>
      </c>
      <c r="C36" s="16" t="s">
        <v>882</v>
      </c>
      <c r="D36">
        <v>1.22339</v>
      </c>
      <c r="E36" t="s">
        <v>524</v>
      </c>
      <c r="F36">
        <v>0.15263642035414701</v>
      </c>
    </row>
    <row r="37" spans="1:6" x14ac:dyDescent="0.25">
      <c r="A37" t="s">
        <v>556</v>
      </c>
      <c r="B37" t="s">
        <v>856</v>
      </c>
      <c r="C37" s="16" t="s">
        <v>891</v>
      </c>
      <c r="D37">
        <v>1.21669</v>
      </c>
      <c r="E37" t="s">
        <v>227</v>
      </c>
      <c r="F37">
        <v>0.15263642035414701</v>
      </c>
    </row>
    <row r="38" spans="1:6" x14ac:dyDescent="0.25">
      <c r="A38" t="s">
        <v>517</v>
      </c>
      <c r="B38" t="s">
        <v>861</v>
      </c>
      <c r="C38" s="16" t="s">
        <v>897</v>
      </c>
      <c r="D38">
        <v>1.21593</v>
      </c>
      <c r="E38" t="s">
        <v>136</v>
      </c>
      <c r="F38">
        <v>0.15263642035414701</v>
      </c>
    </row>
    <row r="39" spans="1:6" x14ac:dyDescent="0.25">
      <c r="A39" t="s">
        <v>96</v>
      </c>
      <c r="B39" t="s">
        <v>718</v>
      </c>
      <c r="C39" s="16" t="s">
        <v>775</v>
      </c>
      <c r="D39">
        <v>1.21252</v>
      </c>
      <c r="E39" t="s">
        <v>518</v>
      </c>
      <c r="F39">
        <v>0.15263642035414701</v>
      </c>
    </row>
    <row r="40" spans="1:6" x14ac:dyDescent="0.25">
      <c r="A40" t="s">
        <v>560</v>
      </c>
      <c r="B40" t="s">
        <v>859</v>
      </c>
      <c r="C40" t="s">
        <v>895</v>
      </c>
      <c r="D40">
        <v>1.2119899999999999</v>
      </c>
      <c r="E40" t="s">
        <v>527</v>
      </c>
      <c r="F40">
        <v>0.15263642035414701</v>
      </c>
    </row>
    <row r="41" spans="1:6" x14ac:dyDescent="0.25">
      <c r="A41" t="s">
        <v>356</v>
      </c>
      <c r="B41" t="s">
        <v>858</v>
      </c>
      <c r="C41" s="16" t="s">
        <v>893</v>
      </c>
      <c r="D41">
        <v>1.20743</v>
      </c>
      <c r="E41" t="s">
        <v>80</v>
      </c>
      <c r="F41">
        <v>0.15263642035414701</v>
      </c>
    </row>
    <row r="42" spans="1:6" x14ac:dyDescent="0.25">
      <c r="A42" t="s">
        <v>513</v>
      </c>
      <c r="B42" t="s">
        <v>874</v>
      </c>
      <c r="C42" s="16" t="s">
        <v>1003</v>
      </c>
      <c r="D42">
        <v>1.20099</v>
      </c>
      <c r="E42" t="s">
        <v>20</v>
      </c>
      <c r="F42">
        <v>0.15263642035414701</v>
      </c>
    </row>
    <row r="43" spans="1:6" x14ac:dyDescent="0.25">
      <c r="A43" t="s">
        <v>11</v>
      </c>
      <c r="B43" t="s">
        <v>11</v>
      </c>
      <c r="C43" t="s">
        <v>803</v>
      </c>
      <c r="D43">
        <v>1.18832</v>
      </c>
      <c r="E43" t="s">
        <v>33</v>
      </c>
      <c r="F43">
        <v>0.15263642035414701</v>
      </c>
    </row>
    <row r="44" spans="1:6" x14ac:dyDescent="0.25">
      <c r="A44" t="s">
        <v>116</v>
      </c>
      <c r="B44" t="s">
        <v>116</v>
      </c>
      <c r="C44" t="s">
        <v>898</v>
      </c>
      <c r="D44">
        <v>1.18198</v>
      </c>
      <c r="E44" t="s">
        <v>525</v>
      </c>
      <c r="F44">
        <v>0.15263642035414701</v>
      </c>
    </row>
    <row r="45" spans="1:6" x14ac:dyDescent="0.25">
      <c r="A45" t="s">
        <v>552</v>
      </c>
      <c r="B45" t="s">
        <v>862</v>
      </c>
      <c r="C45" t="s">
        <v>901</v>
      </c>
      <c r="D45">
        <v>1.18143</v>
      </c>
      <c r="E45" t="s">
        <v>9</v>
      </c>
      <c r="F45">
        <v>0.15263642035414701</v>
      </c>
    </row>
    <row r="46" spans="1:6" x14ac:dyDescent="0.25">
      <c r="A46" t="s">
        <v>531</v>
      </c>
      <c r="B46" t="s">
        <v>531</v>
      </c>
      <c r="C46" s="16" t="s">
        <v>1020</v>
      </c>
      <c r="D46">
        <v>1.1774800000000001</v>
      </c>
      <c r="E46" t="s">
        <v>508</v>
      </c>
      <c r="F46">
        <v>0.15263642035414701</v>
      </c>
    </row>
    <row r="47" spans="1:6" x14ac:dyDescent="0.25">
      <c r="A47" t="s">
        <v>173</v>
      </c>
      <c r="B47" t="s">
        <v>863</v>
      </c>
      <c r="C47" s="16" t="s">
        <v>1001</v>
      </c>
      <c r="D47">
        <v>1.1759200000000001</v>
      </c>
      <c r="E47" t="s">
        <v>401</v>
      </c>
      <c r="F47">
        <v>0.15263642035414701</v>
      </c>
    </row>
    <row r="48" spans="1:6" x14ac:dyDescent="0.25">
      <c r="A48" t="s">
        <v>8</v>
      </c>
      <c r="B48" t="s">
        <v>8</v>
      </c>
      <c r="C48" t="s">
        <v>753</v>
      </c>
      <c r="D48">
        <v>1.1741299999999999</v>
      </c>
      <c r="E48" t="s">
        <v>529</v>
      </c>
      <c r="F48">
        <v>0.15552408656119401</v>
      </c>
    </row>
    <row r="49" spans="1:6" x14ac:dyDescent="0.25">
      <c r="A49" t="s">
        <v>537</v>
      </c>
      <c r="B49" t="s">
        <v>537</v>
      </c>
      <c r="C49" t="s">
        <v>904</v>
      </c>
      <c r="D49">
        <v>1.1676800000000001</v>
      </c>
      <c r="E49" t="s">
        <v>511</v>
      </c>
      <c r="F49">
        <v>0.15552408656119401</v>
      </c>
    </row>
    <row r="50" spans="1:6" x14ac:dyDescent="0.25">
      <c r="A50" t="s">
        <v>563</v>
      </c>
      <c r="B50" t="s">
        <v>563</v>
      </c>
      <c r="C50" t="s">
        <v>900</v>
      </c>
      <c r="D50">
        <v>1.15832</v>
      </c>
      <c r="E50" t="s">
        <v>267</v>
      </c>
      <c r="F50">
        <v>0.15552408656119401</v>
      </c>
    </row>
    <row r="51" spans="1:6" x14ac:dyDescent="0.25">
      <c r="A51" t="s">
        <v>33</v>
      </c>
      <c r="B51" t="s">
        <v>702</v>
      </c>
      <c r="C51" t="s">
        <v>736</v>
      </c>
      <c r="D51">
        <v>1.1576299999999999</v>
      </c>
      <c r="E51" t="s">
        <v>84</v>
      </c>
      <c r="F51">
        <v>0.15552408656119401</v>
      </c>
    </row>
    <row r="52" spans="1:6" x14ac:dyDescent="0.25">
      <c r="A52" t="s">
        <v>87</v>
      </c>
      <c r="B52" t="s">
        <v>784</v>
      </c>
      <c r="C52" s="16" t="s">
        <v>821</v>
      </c>
      <c r="D52">
        <v>1.1572499999999999</v>
      </c>
      <c r="E52" t="s">
        <v>532</v>
      </c>
      <c r="F52">
        <v>0.15552408656119401</v>
      </c>
    </row>
    <row r="53" spans="1:6" x14ac:dyDescent="0.25">
      <c r="A53" t="s">
        <v>36</v>
      </c>
      <c r="B53" t="s">
        <v>36</v>
      </c>
      <c r="C53" s="16" t="s">
        <v>773</v>
      </c>
      <c r="D53">
        <v>1.15462</v>
      </c>
      <c r="E53" t="s">
        <v>107</v>
      </c>
      <c r="F53">
        <v>0.15552408656119401</v>
      </c>
    </row>
    <row r="54" spans="1:6" x14ac:dyDescent="0.25">
      <c r="A54" t="s">
        <v>13</v>
      </c>
      <c r="B54" t="s">
        <v>13</v>
      </c>
      <c r="C54" t="s">
        <v>894</v>
      </c>
      <c r="D54">
        <v>1.1533500000000001</v>
      </c>
      <c r="E54" t="s">
        <v>81</v>
      </c>
      <c r="F54">
        <v>0.156908273354949</v>
      </c>
    </row>
    <row r="55" spans="1:6" x14ac:dyDescent="0.25">
      <c r="A55" t="s">
        <v>37</v>
      </c>
      <c r="B55" t="s">
        <v>37</v>
      </c>
      <c r="C55" t="s">
        <v>832</v>
      </c>
      <c r="D55">
        <v>1.1527400000000001</v>
      </c>
      <c r="E55" t="s">
        <v>263</v>
      </c>
      <c r="F55">
        <v>0.17198522672219799</v>
      </c>
    </row>
    <row r="56" spans="1:6" x14ac:dyDescent="0.25">
      <c r="A56" t="s">
        <v>263</v>
      </c>
      <c r="B56" t="s">
        <v>263</v>
      </c>
      <c r="C56" t="s">
        <v>903</v>
      </c>
      <c r="D56">
        <v>1.14838</v>
      </c>
      <c r="E56" t="s">
        <v>535</v>
      </c>
      <c r="F56">
        <v>0.17353348959109499</v>
      </c>
    </row>
    <row r="57" spans="1:6" x14ac:dyDescent="0.25">
      <c r="A57" t="s">
        <v>67</v>
      </c>
      <c r="B57" t="s">
        <v>716</v>
      </c>
      <c r="C57" t="s">
        <v>749</v>
      </c>
      <c r="D57">
        <v>1.1459299999999999</v>
      </c>
      <c r="E57" t="s">
        <v>382</v>
      </c>
      <c r="F57">
        <v>0.195023608613525</v>
      </c>
    </row>
    <row r="58" spans="1:6" x14ac:dyDescent="0.25">
      <c r="A58" t="s">
        <v>98</v>
      </c>
      <c r="B58" t="s">
        <v>717</v>
      </c>
      <c r="C58" t="s">
        <v>750</v>
      </c>
      <c r="D58">
        <v>1.1459299999999999</v>
      </c>
      <c r="E58" t="s">
        <v>118</v>
      </c>
      <c r="F58">
        <v>0.20426069864155899</v>
      </c>
    </row>
    <row r="59" spans="1:6" x14ac:dyDescent="0.25">
      <c r="A59" t="s">
        <v>88</v>
      </c>
      <c r="B59" t="s">
        <v>88</v>
      </c>
      <c r="C59" t="s">
        <v>970</v>
      </c>
      <c r="D59">
        <v>1.1454200000000001</v>
      </c>
      <c r="E59" t="s">
        <v>541</v>
      </c>
      <c r="F59">
        <v>0.20426069864155899</v>
      </c>
    </row>
    <row r="60" spans="1:6" x14ac:dyDescent="0.25">
      <c r="A60" t="s">
        <v>106</v>
      </c>
      <c r="B60" t="s">
        <v>960</v>
      </c>
      <c r="C60" s="16" t="s">
        <v>819</v>
      </c>
      <c r="D60">
        <v>1.1434599999999999</v>
      </c>
      <c r="E60" t="s">
        <v>538</v>
      </c>
      <c r="F60">
        <v>0.20426069864155899</v>
      </c>
    </row>
    <row r="61" spans="1:6" x14ac:dyDescent="0.25">
      <c r="A61" t="s">
        <v>300</v>
      </c>
      <c r="B61" t="s">
        <v>865</v>
      </c>
      <c r="C61" t="s">
        <v>909</v>
      </c>
      <c r="D61">
        <v>1.1404099999999999</v>
      </c>
      <c r="E61" t="s">
        <v>102</v>
      </c>
      <c r="F61">
        <v>0.20426069864155899</v>
      </c>
    </row>
    <row r="62" spans="1:6" x14ac:dyDescent="0.25">
      <c r="A62" t="s">
        <v>561</v>
      </c>
      <c r="B62" t="s">
        <v>561</v>
      </c>
      <c r="C62" s="18" t="s">
        <v>1010</v>
      </c>
      <c r="D62">
        <v>1.1403099999999999</v>
      </c>
      <c r="E62" t="s">
        <v>87</v>
      </c>
      <c r="F62">
        <v>0.20426069864155899</v>
      </c>
    </row>
    <row r="63" spans="1:6" x14ac:dyDescent="0.25">
      <c r="A63" t="s">
        <v>519</v>
      </c>
      <c r="B63" t="s">
        <v>519</v>
      </c>
      <c r="C63" t="s">
        <v>915</v>
      </c>
      <c r="D63">
        <v>1.13374</v>
      </c>
      <c r="E63" t="s">
        <v>88</v>
      </c>
      <c r="F63">
        <v>0.207170596173885</v>
      </c>
    </row>
    <row r="64" spans="1:6" x14ac:dyDescent="0.25">
      <c r="A64" t="s">
        <v>80</v>
      </c>
      <c r="B64" t="s">
        <v>80</v>
      </c>
      <c r="C64" t="s">
        <v>810</v>
      </c>
      <c r="D64">
        <v>1.13262</v>
      </c>
      <c r="E64" t="s">
        <v>76</v>
      </c>
      <c r="F64">
        <v>0.207170596173885</v>
      </c>
    </row>
    <row r="65" spans="1:6" x14ac:dyDescent="0.25">
      <c r="A65" t="s">
        <v>119</v>
      </c>
      <c r="B65" t="s">
        <v>790</v>
      </c>
      <c r="C65" s="16" t="s">
        <v>825</v>
      </c>
      <c r="D65">
        <v>1.1286700000000001</v>
      </c>
      <c r="E65" t="s">
        <v>536</v>
      </c>
      <c r="F65">
        <v>0.207170596173885</v>
      </c>
    </row>
    <row r="66" spans="1:6" x14ac:dyDescent="0.25">
      <c r="A66" t="s">
        <v>523</v>
      </c>
      <c r="B66" t="s">
        <v>871</v>
      </c>
      <c r="C66" s="16" t="s">
        <v>1005</v>
      </c>
      <c r="D66">
        <v>1.12538</v>
      </c>
      <c r="E66" t="s">
        <v>51</v>
      </c>
      <c r="F66">
        <v>0.207170596173885</v>
      </c>
    </row>
    <row r="67" spans="1:6" x14ac:dyDescent="0.25">
      <c r="A67" t="s">
        <v>72</v>
      </c>
      <c r="B67" t="s">
        <v>714</v>
      </c>
      <c r="C67" t="s">
        <v>747</v>
      </c>
      <c r="D67">
        <v>1.1113200000000001</v>
      </c>
      <c r="E67" t="s">
        <v>86</v>
      </c>
      <c r="F67">
        <v>0.20933279608493099</v>
      </c>
    </row>
    <row r="68" spans="1:6" x14ac:dyDescent="0.25">
      <c r="A68" t="s">
        <v>64</v>
      </c>
      <c r="B68" t="s">
        <v>64</v>
      </c>
      <c r="C68" t="s">
        <v>843</v>
      </c>
      <c r="D68">
        <v>1.1087100000000001</v>
      </c>
      <c r="E68" t="s">
        <v>545</v>
      </c>
      <c r="F68">
        <v>0.23401200350844301</v>
      </c>
    </row>
    <row r="69" spans="1:6" x14ac:dyDescent="0.25">
      <c r="A69" t="s">
        <v>548</v>
      </c>
      <c r="B69" t="s">
        <v>868</v>
      </c>
      <c r="C69" t="s">
        <v>913</v>
      </c>
      <c r="D69">
        <v>1.1015900000000001</v>
      </c>
      <c r="E69" t="s">
        <v>162</v>
      </c>
      <c r="F69">
        <v>0.234599782516002</v>
      </c>
    </row>
    <row r="70" spans="1:6" x14ac:dyDescent="0.25">
      <c r="A70" t="s">
        <v>107</v>
      </c>
      <c r="B70" t="s">
        <v>107</v>
      </c>
      <c r="C70" s="16" t="s">
        <v>1017</v>
      </c>
      <c r="D70">
        <v>1.09965</v>
      </c>
      <c r="E70" t="s">
        <v>517</v>
      </c>
      <c r="F70">
        <v>0.234599782516002</v>
      </c>
    </row>
    <row r="71" spans="1:6" x14ac:dyDescent="0.25">
      <c r="A71" t="s">
        <v>550</v>
      </c>
      <c r="B71" t="s">
        <v>866</v>
      </c>
      <c r="C71" t="s">
        <v>912</v>
      </c>
      <c r="D71">
        <v>1.0971900000000001</v>
      </c>
      <c r="E71" t="s">
        <v>513</v>
      </c>
      <c r="F71">
        <v>0.234599782516002</v>
      </c>
    </row>
    <row r="72" spans="1:6" x14ac:dyDescent="0.25">
      <c r="A72" t="s">
        <v>76</v>
      </c>
      <c r="B72" t="s">
        <v>854</v>
      </c>
      <c r="C72" t="s">
        <v>889</v>
      </c>
      <c r="D72">
        <v>1.0935900000000001</v>
      </c>
      <c r="E72" t="s">
        <v>537</v>
      </c>
      <c r="F72">
        <v>0.234599782516002</v>
      </c>
    </row>
    <row r="73" spans="1:6" x14ac:dyDescent="0.25">
      <c r="A73" t="s">
        <v>534</v>
      </c>
      <c r="B73" t="s">
        <v>534</v>
      </c>
      <c r="C73" t="s">
        <v>916</v>
      </c>
      <c r="D73">
        <v>1.09144</v>
      </c>
      <c r="E73" t="s">
        <v>531</v>
      </c>
      <c r="F73">
        <v>0.234599782516002</v>
      </c>
    </row>
    <row r="74" spans="1:6" x14ac:dyDescent="0.25">
      <c r="A74" t="s">
        <v>521</v>
      </c>
      <c r="B74" t="s">
        <v>521</v>
      </c>
      <c r="C74" s="16" t="s">
        <v>1009</v>
      </c>
      <c r="D74">
        <v>1.0800399999999999</v>
      </c>
      <c r="E74" t="s">
        <v>125</v>
      </c>
      <c r="F74">
        <v>0.23714716592138099</v>
      </c>
    </row>
    <row r="75" spans="1:6" x14ac:dyDescent="0.25">
      <c r="A75" t="s">
        <v>5</v>
      </c>
      <c r="B75" t="s">
        <v>835</v>
      </c>
      <c r="C75" s="16" t="s">
        <v>839</v>
      </c>
      <c r="D75">
        <v>1.07504</v>
      </c>
      <c r="E75" t="s">
        <v>526</v>
      </c>
      <c r="F75">
        <v>0.24565082816108</v>
      </c>
    </row>
    <row r="76" spans="1:6" x14ac:dyDescent="0.25">
      <c r="A76" t="s">
        <v>516</v>
      </c>
      <c r="B76" t="s">
        <v>516</v>
      </c>
      <c r="C76" s="16" t="s">
        <v>738</v>
      </c>
      <c r="D76">
        <v>1.0649900000000001</v>
      </c>
      <c r="E76" t="s">
        <v>528</v>
      </c>
      <c r="F76">
        <v>0.25103996000784301</v>
      </c>
    </row>
    <row r="77" spans="1:6" x14ac:dyDescent="0.25">
      <c r="A77" t="s">
        <v>527</v>
      </c>
      <c r="B77" t="s">
        <v>527</v>
      </c>
      <c r="C77" t="s">
        <v>914</v>
      </c>
      <c r="D77">
        <v>1.0602</v>
      </c>
      <c r="E77" t="s">
        <v>539</v>
      </c>
      <c r="F77">
        <v>0.25103996000784301</v>
      </c>
    </row>
    <row r="78" spans="1:6" x14ac:dyDescent="0.25">
      <c r="A78" t="s">
        <v>545</v>
      </c>
      <c r="B78" t="s">
        <v>545</v>
      </c>
      <c r="C78" t="s">
        <v>907</v>
      </c>
      <c r="D78">
        <v>1.0593399999999999</v>
      </c>
      <c r="E78" t="s">
        <v>63</v>
      </c>
      <c r="F78">
        <v>0.26566601827642899</v>
      </c>
    </row>
    <row r="79" spans="1:6" x14ac:dyDescent="0.25">
      <c r="A79" t="s">
        <v>90</v>
      </c>
      <c r="B79" t="s">
        <v>949</v>
      </c>
      <c r="C79" t="s">
        <v>984</v>
      </c>
      <c r="D79">
        <v>1.05101</v>
      </c>
      <c r="E79" t="s">
        <v>92</v>
      </c>
      <c r="F79">
        <v>0.26566601827642899</v>
      </c>
    </row>
    <row r="80" spans="1:6" x14ac:dyDescent="0.25">
      <c r="A80" t="s">
        <v>189</v>
      </c>
      <c r="B80" t="s">
        <v>918</v>
      </c>
      <c r="C80" t="s">
        <v>979</v>
      </c>
      <c r="D80">
        <v>1.0424899999999999</v>
      </c>
      <c r="E80" t="s">
        <v>237</v>
      </c>
      <c r="F80">
        <v>0.26566601827642899</v>
      </c>
    </row>
    <row r="81" spans="1:6" x14ac:dyDescent="0.25">
      <c r="A81" t="s">
        <v>54</v>
      </c>
      <c r="B81" t="s">
        <v>698</v>
      </c>
      <c r="C81" t="s">
        <v>731</v>
      </c>
      <c r="D81">
        <v>1.03813</v>
      </c>
      <c r="E81" t="s">
        <v>548</v>
      </c>
      <c r="F81">
        <v>0.26859551251059099</v>
      </c>
    </row>
    <row r="82" spans="1:6" x14ac:dyDescent="0.25">
      <c r="A82" t="s">
        <v>93</v>
      </c>
      <c r="B82" t="s">
        <v>93</v>
      </c>
      <c r="C82" t="s">
        <v>746</v>
      </c>
      <c r="D82">
        <v>1.0243899999999999</v>
      </c>
      <c r="E82" t="s">
        <v>534</v>
      </c>
      <c r="F82">
        <v>0.271568290730552</v>
      </c>
    </row>
    <row r="83" spans="1:6" x14ac:dyDescent="0.25">
      <c r="A83" t="s">
        <v>511</v>
      </c>
      <c r="B83" t="s">
        <v>936</v>
      </c>
      <c r="C83" s="16" t="s">
        <v>993</v>
      </c>
      <c r="D83">
        <v>1.01816</v>
      </c>
      <c r="E83" t="s">
        <v>105</v>
      </c>
      <c r="F83">
        <v>0.287590776824802</v>
      </c>
    </row>
    <row r="84" spans="1:6" x14ac:dyDescent="0.25">
      <c r="A84" t="s">
        <v>115</v>
      </c>
      <c r="B84" t="s">
        <v>983</v>
      </c>
      <c r="C84" t="s">
        <v>725</v>
      </c>
      <c r="D84">
        <v>1.0135099999999999</v>
      </c>
      <c r="E84" t="s">
        <v>18</v>
      </c>
      <c r="F84">
        <v>0.29744728067857501</v>
      </c>
    </row>
    <row r="85" spans="1:6" x14ac:dyDescent="0.25">
      <c r="A85" t="s">
        <v>532</v>
      </c>
      <c r="B85" t="s">
        <v>532</v>
      </c>
      <c r="C85" t="s">
        <v>911</v>
      </c>
      <c r="D85">
        <v>1.01058</v>
      </c>
      <c r="E85" t="s">
        <v>24</v>
      </c>
      <c r="F85">
        <v>0.30066540426647897</v>
      </c>
    </row>
    <row r="86" spans="1:6" x14ac:dyDescent="0.25">
      <c r="A86" t="s">
        <v>20</v>
      </c>
      <c r="B86" t="s">
        <v>917</v>
      </c>
      <c r="C86" t="s">
        <v>725</v>
      </c>
      <c r="D86">
        <v>1.00712</v>
      </c>
      <c r="E86" t="s">
        <v>359</v>
      </c>
      <c r="F86">
        <v>0.31084465950171097</v>
      </c>
    </row>
    <row r="87" spans="1:6" x14ac:dyDescent="0.25">
      <c r="A87" t="s">
        <v>355</v>
      </c>
      <c r="B87" t="s">
        <v>355</v>
      </c>
      <c r="C87" t="s">
        <v>969</v>
      </c>
      <c r="D87">
        <v>1.0041199999999999</v>
      </c>
      <c r="E87" t="s">
        <v>530</v>
      </c>
      <c r="F87">
        <v>0.314187525732182</v>
      </c>
    </row>
    <row r="88" spans="1:6" x14ac:dyDescent="0.25">
      <c r="A88" t="s">
        <v>35</v>
      </c>
      <c r="B88" t="s">
        <v>35</v>
      </c>
      <c r="C88" t="s">
        <v>739</v>
      </c>
      <c r="D88">
        <v>1.0015499999999999</v>
      </c>
      <c r="E88" t="s">
        <v>56</v>
      </c>
      <c r="F88">
        <v>0.317393691942365</v>
      </c>
    </row>
    <row r="89" spans="1:6" x14ac:dyDescent="0.25">
      <c r="E89" t="s">
        <v>348</v>
      </c>
      <c r="F89">
        <v>0.317393691942365</v>
      </c>
    </row>
    <row r="90" spans="1:6" x14ac:dyDescent="0.25">
      <c r="E90" t="s">
        <v>519</v>
      </c>
      <c r="F90">
        <v>0.317393691942365</v>
      </c>
    </row>
    <row r="91" spans="1:6" x14ac:dyDescent="0.25">
      <c r="E91" t="s">
        <v>549</v>
      </c>
      <c r="F91">
        <v>0.32086456568414601</v>
      </c>
    </row>
    <row r="92" spans="1:6" x14ac:dyDescent="0.25">
      <c r="E92" t="s">
        <v>1</v>
      </c>
      <c r="F92">
        <v>0.32440279429188501</v>
      </c>
    </row>
    <row r="93" spans="1:6" x14ac:dyDescent="0.25">
      <c r="E93" t="s">
        <v>110</v>
      </c>
      <c r="F93">
        <v>0.32440279429188501</v>
      </c>
    </row>
    <row r="94" spans="1:6" x14ac:dyDescent="0.25">
      <c r="E94" t="s">
        <v>547</v>
      </c>
      <c r="F94">
        <v>0.32440279429188501</v>
      </c>
    </row>
    <row r="95" spans="1:6" x14ac:dyDescent="0.25">
      <c r="E95" t="s">
        <v>60</v>
      </c>
      <c r="F95">
        <v>0.32454232571928499</v>
      </c>
    </row>
    <row r="96" spans="1:6" x14ac:dyDescent="0.25">
      <c r="E96" t="s">
        <v>550</v>
      </c>
      <c r="F96">
        <v>0.32454232571928499</v>
      </c>
    </row>
    <row r="97" spans="5:6" x14ac:dyDescent="0.25">
      <c r="E97" t="s">
        <v>523</v>
      </c>
      <c r="F97">
        <v>0.33529757057252801</v>
      </c>
    </row>
    <row r="98" spans="5:6" x14ac:dyDescent="0.25">
      <c r="E98" t="s">
        <v>133</v>
      </c>
      <c r="F98">
        <v>0.33900749718602202</v>
      </c>
    </row>
    <row r="99" spans="5:6" x14ac:dyDescent="0.25">
      <c r="E99" t="s">
        <v>28</v>
      </c>
      <c r="F99">
        <v>0.353906859421868</v>
      </c>
    </row>
    <row r="100" spans="5:6" x14ac:dyDescent="0.25">
      <c r="E100" t="s">
        <v>546</v>
      </c>
      <c r="F100">
        <v>0.353906859421868</v>
      </c>
    </row>
    <row r="101" spans="5:6" x14ac:dyDescent="0.25">
      <c r="E101" t="s">
        <v>66</v>
      </c>
      <c r="F101">
        <v>0.36529271633571597</v>
      </c>
    </row>
    <row r="102" spans="5:6" x14ac:dyDescent="0.25">
      <c r="E102" t="s">
        <v>101</v>
      </c>
      <c r="F102">
        <v>0.37321755905250298</v>
      </c>
    </row>
    <row r="103" spans="5:6" x14ac:dyDescent="0.25">
      <c r="E103" t="s">
        <v>346</v>
      </c>
      <c r="F103">
        <v>0.37321755905250298</v>
      </c>
    </row>
    <row r="104" spans="5:6" x14ac:dyDescent="0.25">
      <c r="E104" t="s">
        <v>5</v>
      </c>
      <c r="F104">
        <v>0.37723539601213202</v>
      </c>
    </row>
    <row r="105" spans="5:6" x14ac:dyDescent="0.25">
      <c r="E105" t="s">
        <v>59</v>
      </c>
      <c r="F105">
        <v>0.41741142875711501</v>
      </c>
    </row>
    <row r="106" spans="5:6" x14ac:dyDescent="0.25">
      <c r="E106" t="s">
        <v>94</v>
      </c>
      <c r="F106">
        <v>0.41741142875711501</v>
      </c>
    </row>
    <row r="107" spans="5:6" x14ac:dyDescent="0.25">
      <c r="E107" t="s">
        <v>34</v>
      </c>
      <c r="F107">
        <v>0.42690670831098199</v>
      </c>
    </row>
    <row r="108" spans="5:6" x14ac:dyDescent="0.25">
      <c r="E108" t="s">
        <v>36</v>
      </c>
      <c r="F108">
        <v>0.42690670831098199</v>
      </c>
    </row>
    <row r="109" spans="5:6" x14ac:dyDescent="0.25">
      <c r="E109" t="s">
        <v>553</v>
      </c>
      <c r="F109">
        <v>0.42690670831098199</v>
      </c>
    </row>
    <row r="110" spans="5:6" x14ac:dyDescent="0.25">
      <c r="E110" t="s">
        <v>544</v>
      </c>
      <c r="F110">
        <v>0.42690670831098199</v>
      </c>
    </row>
    <row r="111" spans="5:6" x14ac:dyDescent="0.25">
      <c r="E111" t="s">
        <v>437</v>
      </c>
      <c r="F111">
        <v>0.42690670831098199</v>
      </c>
    </row>
    <row r="112" spans="5:6" x14ac:dyDescent="0.25">
      <c r="E112" t="s">
        <v>173</v>
      </c>
      <c r="F112">
        <v>0.42690670831098199</v>
      </c>
    </row>
    <row r="113" spans="5:6" x14ac:dyDescent="0.25">
      <c r="E113" t="s">
        <v>542</v>
      </c>
      <c r="F113">
        <v>0.43131372353216102</v>
      </c>
    </row>
    <row r="114" spans="5:6" x14ac:dyDescent="0.25">
      <c r="E114" t="s">
        <v>543</v>
      </c>
      <c r="F114">
        <v>0.43193046363010601</v>
      </c>
    </row>
    <row r="115" spans="5:6" x14ac:dyDescent="0.25">
      <c r="E115" t="s">
        <v>42</v>
      </c>
      <c r="F115">
        <v>0.43193046363010601</v>
      </c>
    </row>
    <row r="116" spans="5:6" x14ac:dyDescent="0.25">
      <c r="E116" t="s">
        <v>10</v>
      </c>
      <c r="F116">
        <v>0.43639558865663602</v>
      </c>
    </row>
    <row r="117" spans="5:6" x14ac:dyDescent="0.25">
      <c r="E117" t="s">
        <v>97</v>
      </c>
      <c r="F117">
        <v>0.47094932955587299</v>
      </c>
    </row>
    <row r="118" spans="5:6" x14ac:dyDescent="0.25">
      <c r="E118" t="s">
        <v>100</v>
      </c>
      <c r="F118">
        <v>0.47094932955587299</v>
      </c>
    </row>
    <row r="119" spans="5:6" x14ac:dyDescent="0.25">
      <c r="E119" t="s">
        <v>8</v>
      </c>
      <c r="F119">
        <v>0.48437105765069999</v>
      </c>
    </row>
    <row r="120" spans="5:6" x14ac:dyDescent="0.25">
      <c r="E120" t="s">
        <v>300</v>
      </c>
      <c r="F120">
        <v>0.51727698317602799</v>
      </c>
    </row>
    <row r="121" spans="5:6" x14ac:dyDescent="0.25">
      <c r="E121" t="s">
        <v>99</v>
      </c>
      <c r="F121">
        <v>0.51727698317602799</v>
      </c>
    </row>
    <row r="122" spans="5:6" x14ac:dyDescent="0.25">
      <c r="E122" t="s">
        <v>68</v>
      </c>
      <c r="F122">
        <v>0.51727698317602799</v>
      </c>
    </row>
    <row r="123" spans="5:6" x14ac:dyDescent="0.25">
      <c r="E123" t="s">
        <v>555</v>
      </c>
      <c r="F123">
        <v>0.51727698317602799</v>
      </c>
    </row>
    <row r="124" spans="5:6" x14ac:dyDescent="0.25">
      <c r="E124" t="s">
        <v>82</v>
      </c>
      <c r="F124">
        <v>0.51727698317602799</v>
      </c>
    </row>
    <row r="125" spans="5:6" x14ac:dyDescent="0.25">
      <c r="E125" t="s">
        <v>89</v>
      </c>
      <c r="F125">
        <v>0.54993915965668405</v>
      </c>
    </row>
    <row r="126" spans="5:6" x14ac:dyDescent="0.25">
      <c r="E126" t="s">
        <v>533</v>
      </c>
      <c r="F126">
        <v>0.58370124559898195</v>
      </c>
    </row>
    <row r="127" spans="5:6" x14ac:dyDescent="0.25">
      <c r="E127" t="s">
        <v>355</v>
      </c>
      <c r="F127">
        <v>0.58878343184724202</v>
      </c>
    </row>
    <row r="128" spans="5:6" x14ac:dyDescent="0.25">
      <c r="E128" t="s">
        <v>23</v>
      </c>
      <c r="F128">
        <v>0.59949177394729902</v>
      </c>
    </row>
    <row r="129" spans="5:6" x14ac:dyDescent="0.25">
      <c r="E129" t="s">
        <v>356</v>
      </c>
      <c r="F129">
        <v>0.59949177394729902</v>
      </c>
    </row>
    <row r="130" spans="5:6" x14ac:dyDescent="0.25">
      <c r="E130" t="s">
        <v>106</v>
      </c>
      <c r="F130">
        <v>0.59949177394729902</v>
      </c>
    </row>
    <row r="131" spans="5:6" x14ac:dyDescent="0.25">
      <c r="E131" t="s">
        <v>411</v>
      </c>
      <c r="F131">
        <v>0.59949177394729902</v>
      </c>
    </row>
    <row r="132" spans="5:6" x14ac:dyDescent="0.25">
      <c r="E132" t="s">
        <v>64</v>
      </c>
      <c r="F132">
        <v>0.60464024950496398</v>
      </c>
    </row>
    <row r="133" spans="5:6" x14ac:dyDescent="0.25">
      <c r="E133" t="s">
        <v>264</v>
      </c>
      <c r="F133">
        <v>0.61964209600283604</v>
      </c>
    </row>
    <row r="134" spans="5:6" x14ac:dyDescent="0.25">
      <c r="E134" t="s">
        <v>276</v>
      </c>
      <c r="F134">
        <v>0.62017599794753298</v>
      </c>
    </row>
    <row r="135" spans="5:6" x14ac:dyDescent="0.25">
      <c r="E135" t="s">
        <v>189</v>
      </c>
      <c r="F135">
        <v>0.62017599794753298</v>
      </c>
    </row>
    <row r="136" spans="5:6" x14ac:dyDescent="0.25">
      <c r="E136" t="s">
        <v>72</v>
      </c>
      <c r="F136">
        <v>0.65531805866284698</v>
      </c>
    </row>
    <row r="137" spans="5:6" x14ac:dyDescent="0.25">
      <c r="E137" t="s">
        <v>116</v>
      </c>
      <c r="F137">
        <v>0.65575856252189901</v>
      </c>
    </row>
    <row r="138" spans="5:6" x14ac:dyDescent="0.25">
      <c r="E138" t="s">
        <v>111</v>
      </c>
      <c r="F138">
        <v>0.65575856252189901</v>
      </c>
    </row>
    <row r="139" spans="5:6" x14ac:dyDescent="0.25">
      <c r="E139" t="s">
        <v>3</v>
      </c>
      <c r="F139">
        <v>0.66102686391709697</v>
      </c>
    </row>
    <row r="140" spans="5:6" x14ac:dyDescent="0.25">
      <c r="E140" t="s">
        <v>540</v>
      </c>
      <c r="F140">
        <v>0.66630362394147702</v>
      </c>
    </row>
    <row r="141" spans="5:6" x14ac:dyDescent="0.25">
      <c r="E141" t="s">
        <v>455</v>
      </c>
      <c r="F141">
        <v>0.67158801444471805</v>
      </c>
    </row>
    <row r="142" spans="5:6" x14ac:dyDescent="0.25">
      <c r="E142" t="s">
        <v>13</v>
      </c>
      <c r="F142">
        <v>0.70752528551847804</v>
      </c>
    </row>
    <row r="143" spans="5:6" x14ac:dyDescent="0.25">
      <c r="E143" t="s">
        <v>156</v>
      </c>
      <c r="F143">
        <v>0.73367700512869005</v>
      </c>
    </row>
    <row r="144" spans="5:6" x14ac:dyDescent="0.25">
      <c r="E144" t="s">
        <v>552</v>
      </c>
      <c r="F144">
        <v>0.76013985249319804</v>
      </c>
    </row>
    <row r="145" spans="5:6" x14ac:dyDescent="0.25">
      <c r="E145" t="s">
        <v>35</v>
      </c>
      <c r="F145">
        <v>0.78145636937985996</v>
      </c>
    </row>
    <row r="146" spans="5:6" x14ac:dyDescent="0.25">
      <c r="E146" t="s">
        <v>37</v>
      </c>
      <c r="F146">
        <v>0.78145636937985996</v>
      </c>
    </row>
    <row r="147" spans="5:6" x14ac:dyDescent="0.25">
      <c r="E147" t="s">
        <v>32</v>
      </c>
      <c r="F147">
        <v>0.81337857744615205</v>
      </c>
    </row>
    <row r="148" spans="5:6" x14ac:dyDescent="0.25">
      <c r="E148" t="s">
        <v>30</v>
      </c>
      <c r="F148">
        <v>0.81337857744615205</v>
      </c>
    </row>
    <row r="149" spans="5:6" x14ac:dyDescent="0.25">
      <c r="E149" t="s">
        <v>12</v>
      </c>
      <c r="F149">
        <v>0.81337857744615205</v>
      </c>
    </row>
    <row r="150" spans="5:6" x14ac:dyDescent="0.25">
      <c r="E150" t="s">
        <v>516</v>
      </c>
      <c r="F150">
        <v>0.81337857744615205</v>
      </c>
    </row>
    <row r="151" spans="5:6" x14ac:dyDescent="0.25">
      <c r="E151" t="s">
        <v>559</v>
      </c>
      <c r="F151">
        <v>0.818497672521041</v>
      </c>
    </row>
    <row r="152" spans="5:6" x14ac:dyDescent="0.25">
      <c r="E152" t="s">
        <v>259</v>
      </c>
      <c r="F152">
        <v>0.818497672521041</v>
      </c>
    </row>
    <row r="153" spans="5:6" x14ac:dyDescent="0.25">
      <c r="E153" t="s">
        <v>569</v>
      </c>
      <c r="F153">
        <v>0.818497672521041</v>
      </c>
    </row>
    <row r="154" spans="5:6" x14ac:dyDescent="0.25">
      <c r="E154" t="s">
        <v>71</v>
      </c>
      <c r="F154">
        <v>0.82375238349096702</v>
      </c>
    </row>
    <row r="155" spans="5:6" x14ac:dyDescent="0.25">
      <c r="E155" t="s">
        <v>554</v>
      </c>
      <c r="F155">
        <v>0.83964215572554701</v>
      </c>
    </row>
    <row r="156" spans="5:6" x14ac:dyDescent="0.25">
      <c r="E156" t="s">
        <v>262</v>
      </c>
      <c r="F156">
        <v>0.84448419549152798</v>
      </c>
    </row>
    <row r="157" spans="5:6" x14ac:dyDescent="0.25">
      <c r="E157" t="s">
        <v>43</v>
      </c>
      <c r="F157">
        <v>0.84448419549152798</v>
      </c>
    </row>
    <row r="158" spans="5:6" x14ac:dyDescent="0.25">
      <c r="E158" t="s">
        <v>557</v>
      </c>
      <c r="F158">
        <v>0.84448419549152798</v>
      </c>
    </row>
    <row r="159" spans="5:6" x14ac:dyDescent="0.25">
      <c r="E159" t="s">
        <v>558</v>
      </c>
      <c r="F159">
        <v>0.84448419549152798</v>
      </c>
    </row>
    <row r="160" spans="5:6" x14ac:dyDescent="0.25">
      <c r="E160" t="s">
        <v>306</v>
      </c>
      <c r="F160">
        <v>0.84448419549152798</v>
      </c>
    </row>
    <row r="161" spans="5:6" x14ac:dyDescent="0.25">
      <c r="E161" t="s">
        <v>48</v>
      </c>
      <c r="F161">
        <v>0.84965499253279098</v>
      </c>
    </row>
    <row r="162" spans="5:6" x14ac:dyDescent="0.25">
      <c r="E162" t="s">
        <v>556</v>
      </c>
      <c r="F162">
        <v>0.85480860668154102</v>
      </c>
    </row>
    <row r="163" spans="5:6" x14ac:dyDescent="0.25">
      <c r="E163" t="s">
        <v>54</v>
      </c>
      <c r="F163">
        <v>0.86506078971122102</v>
      </c>
    </row>
    <row r="164" spans="5:6" x14ac:dyDescent="0.25">
      <c r="E164" t="s">
        <v>551</v>
      </c>
      <c r="F164">
        <v>0.86506078971122102</v>
      </c>
    </row>
    <row r="165" spans="5:6" x14ac:dyDescent="0.25">
      <c r="E165" t="s">
        <v>293</v>
      </c>
      <c r="F165">
        <v>0.86980882586920205</v>
      </c>
    </row>
    <row r="166" spans="5:6" x14ac:dyDescent="0.25">
      <c r="E166" t="s">
        <v>29</v>
      </c>
      <c r="F166">
        <v>0.86980882586920205</v>
      </c>
    </row>
    <row r="167" spans="5:6" x14ac:dyDescent="0.25">
      <c r="E167" t="s">
        <v>566</v>
      </c>
      <c r="F167">
        <v>0.86980882586920205</v>
      </c>
    </row>
    <row r="168" spans="5:6" x14ac:dyDescent="0.25">
      <c r="E168" t="s">
        <v>163</v>
      </c>
      <c r="F168">
        <v>0.86980882586920205</v>
      </c>
    </row>
    <row r="169" spans="5:6" x14ac:dyDescent="0.25">
      <c r="E169" t="s">
        <v>113</v>
      </c>
      <c r="F169">
        <v>0.86980882586920205</v>
      </c>
    </row>
    <row r="170" spans="5:6" x14ac:dyDescent="0.25">
      <c r="E170" t="s">
        <v>25</v>
      </c>
      <c r="F170">
        <v>0.87484357094311604</v>
      </c>
    </row>
    <row r="171" spans="5:6" x14ac:dyDescent="0.25">
      <c r="E171" t="s">
        <v>85</v>
      </c>
      <c r="F171">
        <v>0.89004827522428598</v>
      </c>
    </row>
    <row r="172" spans="5:6" x14ac:dyDescent="0.25">
      <c r="E172" t="s">
        <v>109</v>
      </c>
      <c r="F172">
        <v>0.89501019565085504</v>
      </c>
    </row>
    <row r="173" spans="5:6" x14ac:dyDescent="0.25">
      <c r="E173" t="s">
        <v>564</v>
      </c>
      <c r="F173">
        <v>0.89994652553599497</v>
      </c>
    </row>
    <row r="174" spans="5:6" x14ac:dyDescent="0.25">
      <c r="E174" t="s">
        <v>565</v>
      </c>
      <c r="F174">
        <v>0.92516714948629397</v>
      </c>
    </row>
    <row r="175" spans="5:6" x14ac:dyDescent="0.25">
      <c r="E175" t="s">
        <v>57</v>
      </c>
      <c r="F175">
        <v>0.92998769405788895</v>
      </c>
    </row>
    <row r="176" spans="5:6" x14ac:dyDescent="0.25">
      <c r="E176" t="s">
        <v>503</v>
      </c>
      <c r="F176">
        <v>0.95432446154308004</v>
      </c>
    </row>
    <row r="177" spans="5:6" x14ac:dyDescent="0.25">
      <c r="E177" t="s">
        <v>27</v>
      </c>
      <c r="F177">
        <v>0.95432446154308004</v>
      </c>
    </row>
    <row r="178" spans="5:6" x14ac:dyDescent="0.25">
      <c r="E178" t="s">
        <v>563</v>
      </c>
      <c r="F178">
        <v>0.95432446154308004</v>
      </c>
    </row>
    <row r="179" spans="5:6" x14ac:dyDescent="0.25">
      <c r="E179" t="s">
        <v>11</v>
      </c>
      <c r="F179">
        <v>0.95898382099711599</v>
      </c>
    </row>
    <row r="180" spans="5:6" x14ac:dyDescent="0.25">
      <c r="E180" t="s">
        <v>567</v>
      </c>
      <c r="F180">
        <v>0.96075738149258305</v>
      </c>
    </row>
    <row r="181" spans="5:6" x14ac:dyDescent="0.25">
      <c r="E181" t="s">
        <v>103</v>
      </c>
      <c r="F181">
        <v>0.96075738149258305</v>
      </c>
    </row>
    <row r="182" spans="5:6" x14ac:dyDescent="0.25">
      <c r="E182" t="s">
        <v>560</v>
      </c>
      <c r="F182">
        <v>0.96075738149258305</v>
      </c>
    </row>
    <row r="183" spans="5:6" x14ac:dyDescent="0.25">
      <c r="E183" t="s">
        <v>108</v>
      </c>
      <c r="F183">
        <v>0.96075738149258305</v>
      </c>
    </row>
    <row r="184" spans="5:6" x14ac:dyDescent="0.25">
      <c r="E184" t="s">
        <v>117</v>
      </c>
      <c r="F184">
        <v>0.96075738149258305</v>
      </c>
    </row>
    <row r="185" spans="5:6" x14ac:dyDescent="0.25">
      <c r="E185" t="s">
        <v>67</v>
      </c>
      <c r="F185">
        <v>0.96075738149258305</v>
      </c>
    </row>
    <row r="186" spans="5:6" x14ac:dyDescent="0.25">
      <c r="E186" t="s">
        <v>177</v>
      </c>
      <c r="F186">
        <v>0.96075738149258305</v>
      </c>
    </row>
    <row r="187" spans="5:6" x14ac:dyDescent="0.25">
      <c r="E187" t="s">
        <v>98</v>
      </c>
      <c r="F187">
        <v>0.96075738149258305</v>
      </c>
    </row>
    <row r="188" spans="5:6" x14ac:dyDescent="0.25">
      <c r="E188" t="s">
        <v>562</v>
      </c>
      <c r="F188">
        <v>0.96075738149258305</v>
      </c>
    </row>
    <row r="189" spans="5:6" x14ac:dyDescent="0.25">
      <c r="E189" t="s">
        <v>16</v>
      </c>
      <c r="F189">
        <v>0.97480185874398395</v>
      </c>
    </row>
    <row r="190" spans="5:6" x14ac:dyDescent="0.25">
      <c r="E190" t="s">
        <v>75</v>
      </c>
      <c r="F190">
        <v>0.97837796629255303</v>
      </c>
    </row>
    <row r="191" spans="5:6" x14ac:dyDescent="0.25">
      <c r="E191" t="s">
        <v>90</v>
      </c>
      <c r="F191">
        <v>0.97837796629255303</v>
      </c>
    </row>
    <row r="192" spans="5:6" x14ac:dyDescent="0.25">
      <c r="E192" t="s">
        <v>14</v>
      </c>
      <c r="F192">
        <v>0.97837796629255303</v>
      </c>
    </row>
    <row r="193" spans="5:6" x14ac:dyDescent="0.25">
      <c r="E193" t="s">
        <v>561</v>
      </c>
      <c r="F193">
        <v>0.98695345934253698</v>
      </c>
    </row>
    <row r="194" spans="5:6" x14ac:dyDescent="0.25">
      <c r="E194" t="s">
        <v>499</v>
      </c>
      <c r="F194">
        <v>0.98695345934253698</v>
      </c>
    </row>
    <row r="195" spans="5:6" x14ac:dyDescent="0.25">
      <c r="E195" t="s">
        <v>288</v>
      </c>
      <c r="F195">
        <v>0.99536554659836896</v>
      </c>
    </row>
    <row r="196" spans="5:6" x14ac:dyDescent="0.25">
      <c r="E196" t="s">
        <v>568</v>
      </c>
      <c r="F196">
        <v>0.99536554659836896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f_HC_UC</vt:lpstr>
      <vt:lpstr>f_HC_CD</vt:lpstr>
      <vt:lpstr>f_HC_DC</vt:lpstr>
      <vt:lpstr>f_HC_IBD</vt:lpstr>
      <vt:lpstr>f_HC_IBDS</vt:lpstr>
      <vt:lpstr>u_HC_UC</vt:lpstr>
      <vt:lpstr>u_HC_CD</vt:lpstr>
      <vt:lpstr>u_HC_DC</vt:lpstr>
      <vt:lpstr>u_HC_IBD</vt:lpstr>
      <vt:lpstr>u_cau</vt:lpstr>
      <vt:lpstr>u_FM</vt:lpstr>
      <vt:lpstr>s_HC_UC</vt:lpstr>
      <vt:lpstr>s_DC_UC</vt:lpstr>
      <vt:lpstr>s_cau_IBDonly</vt:lpstr>
      <vt:lpstr>s_gender_IBDonly</vt:lpstr>
      <vt:lpstr>s_HC_IBD</vt:lpstr>
      <vt:lpstr>575_meta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Cindy</cp:lastModifiedBy>
  <dcterms:created xsi:type="dcterms:W3CDTF">2022-11-17T01:38:22Z</dcterms:created>
  <dcterms:modified xsi:type="dcterms:W3CDTF">2022-11-30T22:40:53Z</dcterms:modified>
</cp:coreProperties>
</file>