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M_pc\Desktop\financial_analysis\"/>
    </mc:Choice>
  </mc:AlternateContent>
  <xr:revisionPtr revIDLastSave="0" documentId="13_ncr:1_{B58D3877-590C-4FA3-B7D5-98A6C3002DDC}" xr6:coauthVersionLast="47" xr6:coauthVersionMax="47" xr10:uidLastSave="{00000000-0000-0000-0000-000000000000}"/>
  <bookViews>
    <workbookView xWindow="-120" yWindow="-120" windowWidth="21840" windowHeight="13140" tabRatio="723" xr2:uid="{00000000-000D-0000-FFFF-FFFF00000000}"/>
  </bookViews>
  <sheets>
    <sheet name="損益表-扁平化" sheetId="37" r:id="rId1"/>
    <sheet name="資產表-扁平化" sheetId="38" r:id="rId2"/>
    <sheet name="負債股東權益表-扁平化" sheetId="39" r:id="rId3"/>
    <sheet name="現金流量表-扁平化" sheetId="40" r:id="rId4"/>
    <sheet name="合併損益表" sheetId="5" r:id="rId5"/>
    <sheet name="資產表" sheetId="4" r:id="rId6"/>
    <sheet name="負債股東權益表" sheetId="33" r:id="rId7"/>
    <sheet name="合併現金流量表" sheetId="8" r:id="rId8"/>
    <sheet name="資產負債權益總額" sheetId="32" r:id="rId9"/>
    <sheet name="合併綜合損失表" sheetId="6" r:id="rId10"/>
    <sheet name="合併股東權益變動表" sheetId="7" r:id="rId11"/>
    <sheet name="合併現金流量表補充資訊" sheetId="9" r:id="rId12"/>
    <sheet name="各組別損益" sheetId="10" r:id="rId13"/>
    <sheet name="各部門營運狀況" sheetId="35" r:id="rId14"/>
    <sheet name="銷售通路營運狀況" sheetId="36" r:id="rId15"/>
    <sheet name="表格_Page13" sheetId="11" r:id="rId16"/>
    <sheet name="表格_Page14" sheetId="12" r:id="rId17"/>
    <sheet name="表格_Page15" sheetId="13" r:id="rId18"/>
    <sheet name="表格_Page16" sheetId="14" r:id="rId19"/>
    <sheet name="表格_Page17" sheetId="15" r:id="rId20"/>
    <sheet name="表格_Page19" sheetId="16" r:id="rId21"/>
    <sheet name="表格_Page20" sheetId="17" r:id="rId22"/>
    <sheet name="表格_Page21" sheetId="18" r:id="rId23"/>
    <sheet name="表格_Page22" sheetId="19" r:id="rId24"/>
    <sheet name="表格_Page23" sheetId="20" r:id="rId25"/>
    <sheet name="表格_Page24" sheetId="21" r:id="rId26"/>
    <sheet name="表格_Page26" sheetId="22" r:id="rId27"/>
    <sheet name="表格_Page27" sheetId="23" r:id="rId28"/>
    <sheet name="表格_Page31" sheetId="24" r:id="rId29"/>
    <sheet name="表格_Page32" sheetId="25" r:id="rId30"/>
    <sheet name="表格_Page33" sheetId="26" r:id="rId31"/>
    <sheet name="表格_Page34" sheetId="27" r:id="rId32"/>
    <sheet name="表格_Page35" sheetId="28" r:id="rId33"/>
    <sheet name="表格_Page41" sheetId="29" r:id="rId34"/>
    <sheet name="表格_Page42" sheetId="30" r:id="rId35"/>
    <sheet name="工作表1" sheetId="31" r:id="rId36"/>
  </sheets>
  <calcPr calcId="191029"/>
</workbook>
</file>

<file path=xl/calcChain.xml><?xml version="1.0" encoding="utf-8"?>
<calcChain xmlns="http://schemas.openxmlformats.org/spreadsheetml/2006/main">
  <c r="H13" i="37" l="1"/>
  <c r="H14" i="37"/>
</calcChain>
</file>

<file path=xl/sharedStrings.xml><?xml version="1.0" encoding="utf-8"?>
<sst xmlns="http://schemas.openxmlformats.org/spreadsheetml/2006/main" count="1861" uniqueCount="762">
  <si>
    <t>Inventory</t>
  </si>
  <si>
    <t>Goodwill</t>
  </si>
  <si>
    <t>Other assets</t>
  </si>
  <si>
    <t>Accounts payable</t>
  </si>
  <si>
    <t>Accrued expenses</t>
  </si>
  <si>
    <t>Revolver</t>
  </si>
  <si>
    <t>Other liabilities</t>
  </si>
  <si>
    <t>$</t>
  </si>
  <si>
    <t>177,690</t>
  </si>
  <si>
    <t>408,786</t>
  </si>
  <si>
    <t>59,025</t>
  </si>
  <si>
    <t>714,102</t>
  </si>
  <si>
    <t>242,621</t>
  </si>
  <si>
    <t>102,272</t>
  </si>
  <si>
    <t>47,639</t>
  </si>
  <si>
    <t>377,226</t>
  </si>
  <si>
    <t>260,134</t>
  </si>
  <si>
    <t>155,806</t>
  </si>
  <si>
    <t>22,396</t>
  </si>
  <si>
    <t>16,293</t>
  </si>
  <si>
    <t>80,920</t>
  </si>
  <si>
    <t>24,286</t>
  </si>
  <si>
    <t>224,475</t>
  </si>
  <si>
    <t>163,000</t>
  </si>
  <si>
    <t>522,631</t>
  </si>
  <si>
    <t>88,567</t>
  </si>
  <si>
    <t>998,673</t>
  </si>
  <si>
    <t>—</t>
  </si>
  <si>
    <t>42</t>
  </si>
  <si>
    <t>342,041</t>
  </si>
  <si>
    <t>615,710</t>
  </si>
  <si>
    <t>939,894</t>
  </si>
  <si>
    <t>68,601</t>
  </si>
  <si>
    <t>1,938,489</t>
  </si>
  <si>
    <t>119,269</t>
  </si>
  <si>
    <t>165,827</t>
  </si>
  <si>
    <t>404,736</t>
  </si>
  <si>
    <t>85,443</t>
  </si>
  <si>
    <t>727,680</t>
  </si>
  <si>
    <t>246,393</t>
  </si>
  <si>
    <t>104,019</t>
  </si>
  <si>
    <t>44,364</t>
  </si>
  <si>
    <t>639,505</t>
  </si>
  <si>
    <t>264,126</t>
  </si>
  <si>
    <t>161,585</t>
  </si>
  <si>
    <t>23,154</t>
  </si>
  <si>
    <t>21,484</t>
  </si>
  <si>
    <t>91,427</t>
  </si>
  <si>
    <t>259,780</t>
  </si>
  <si>
    <t>153,000</t>
  </si>
  <si>
    <t>527,775</t>
  </si>
  <si>
    <t>90,611</t>
  </si>
  <si>
    <t>1,031,166</t>
  </si>
  <si>
    <t>339,266</t>
  </si>
  <si>
    <t>224</t>
  </si>
  <si>
    <t>875,404</t>
  </si>
  <si>
    <t>1,201,182</t>
  </si>
  <si>
    <t>71,674</t>
  </si>
  <si>
    <t>2,232,310</t>
  </si>
  <si>
    <t>144,067</t>
  </si>
  <si>
    <t>Net sales</t>
  </si>
  <si>
    <t>355,030</t>
  </si>
  <si>
    <t>333,472</t>
  </si>
  <si>
    <t>Cost of sales</t>
  </si>
  <si>
    <t>Gross profit</t>
  </si>
  <si>
    <t>Operating expenses:</t>
  </si>
  <si>
    <t>Goodwill impairment</t>
  </si>
  <si>
    <t>General and administrative</t>
  </si>
  <si>
    <t>Sales and marketing</t>
  </si>
  <si>
    <t>Research and development</t>
  </si>
  <si>
    <t>Amortization of purchased intangibles</t>
  </si>
  <si>
    <t>Total operating expenses</t>
  </si>
  <si>
    <t>Interest expense</t>
  </si>
  <si>
    <t>Other (income) expense, net</t>
  </si>
  <si>
    <t>Loss before income taxes</t>
  </si>
  <si>
    <t>Benefit from income taxes</t>
  </si>
  <si>
    <t>Net loss</t>
  </si>
  <si>
    <t>Less: net loss attributable to non-controlling interest</t>
  </si>
  <si>
    <t>Net loss attributable to FOX stockholders</t>
  </si>
  <si>
    <t>Basic</t>
  </si>
  <si>
    <t>Diluted</t>
  </si>
  <si>
    <t>245,351</t>
  </si>
  <si>
    <t>109,679</t>
  </si>
  <si>
    <t>262,129</t>
  </si>
  <si>
    <t>37,331</t>
  </si>
  <si>
    <t>32,847</t>
  </si>
  <si>
    <t>17,039</t>
  </si>
  <si>
    <t>10,920</t>
  </si>
  <si>
    <t>360,266</t>
  </si>
  <si>
    <t>(250,587)</t>
  </si>
  <si>
    <t>12,934</t>
  </si>
  <si>
    <t>(150)</t>
  </si>
  <si>
    <t>(263,371)</t>
  </si>
  <si>
    <t>(3,637)</t>
  </si>
  <si>
    <t>(40)</t>
  </si>
  <si>
    <t>41,711</t>
  </si>
  <si>
    <t>(259,734)</t>
  </si>
  <si>
    <t>(259,694)</t>
  </si>
  <si>
    <t>(6.23)</t>
  </si>
  <si>
    <t>230,314</t>
  </si>
  <si>
    <t>103,158</t>
  </si>
  <si>
    <t>37,421</t>
  </si>
  <si>
    <t>31,186</t>
  </si>
  <si>
    <t>14,439</t>
  </si>
  <si>
    <t>11,237</t>
  </si>
  <si>
    <t>94,283</t>
  </si>
  <si>
    <t>8,875</t>
  </si>
  <si>
    <t>13,329</t>
  </si>
  <si>
    <t>309</t>
  </si>
  <si>
    <t>(4,763)</t>
  </si>
  <si>
    <t>(1,267)</t>
  </si>
  <si>
    <t>41,650</t>
  </si>
  <si>
    <t>(3,496)</t>
  </si>
  <si>
    <t>(0.08)</t>
  </si>
  <si>
    <t>(3,948)</t>
  </si>
  <si>
    <t>(1,907)</t>
  </si>
  <si>
    <t>(1,396)</t>
  </si>
  <si>
    <t>(7,251)</t>
  </si>
  <si>
    <t>2,882</t>
  </si>
  <si>
    <t>(4,369)</t>
  </si>
  <si>
    <t>(264,103)</t>
  </si>
  <si>
    <t>(264,063)</t>
  </si>
  <si>
    <t>1,502</t>
  </si>
  <si>
    <t>(1,785)</t>
  </si>
  <si>
    <t>(43)</t>
  </si>
  <si>
    <t>(326)</t>
  </si>
  <si>
    <t>(2,882)</t>
  </si>
  <si>
    <t>(3,208)</t>
  </si>
  <si>
    <t>(6,704)</t>
  </si>
  <si>
    <t>3,906</t>
  </si>
  <si>
    <t>Accounts receivable</t>
  </si>
  <si>
    <t>Net cash (used in) provided by operating activities</t>
  </si>
  <si>
    <t>Net cash used in investing activities</t>
  </si>
  <si>
    <t>Net cash provided by (used in) financing activities</t>
  </si>
  <si>
    <t>21,989</t>
  </si>
  <si>
    <t>3,355</t>
  </si>
  <si>
    <t>164</t>
  </si>
  <si>
    <t>1,349</t>
  </si>
  <si>
    <t>1,127</t>
  </si>
  <si>
    <t>632</t>
  </si>
  <si>
    <t>25,718</t>
  </si>
  <si>
    <t>680</t>
  </si>
  <si>
    <t>37,000</t>
  </si>
  <si>
    <t>3,349</t>
  </si>
  <si>
    <t>78</t>
  </si>
  <si>
    <t>20,451</t>
  </si>
  <si>
    <t>4,485</t>
  </si>
  <si>
    <t>699</t>
  </si>
  <si>
    <t>723</t>
  </si>
  <si>
    <t>22</t>
  </si>
  <si>
    <t>74</t>
  </si>
  <si>
    <t>5,283</t>
  </si>
  <si>
    <t>19,963</t>
  </si>
  <si>
    <t>9,352</t>
  </si>
  <si>
    <t>70,000</t>
  </si>
  <si>
    <t>83,642</t>
  </si>
  <si>
    <t>69,583</t>
  </si>
  <si>
    <t>3,052</t>
  </si>
  <si>
    <t>12,405</t>
  </si>
  <si>
    <t>5,239</t>
  </si>
  <si>
    <t>540</t>
  </si>
  <si>
    <t>437</t>
  </si>
  <si>
    <t>(586)</t>
  </si>
  <si>
    <t>14,790</t>
  </si>
  <si>
    <t>4,361</t>
  </si>
  <si>
    <t>20,869</t>
  </si>
  <si>
    <t>1,296</t>
  </si>
  <si>
    <t>North America</t>
  </si>
  <si>
    <t>272,301</t>
  </si>
  <si>
    <t>284,662</t>
  </si>
  <si>
    <t>Europe</t>
  </si>
  <si>
    <t>Asia</t>
  </si>
  <si>
    <t>Rest of the world</t>
  </si>
  <si>
    <t>Total net sales</t>
  </si>
  <si>
    <t>48,277</t>
  </si>
  <si>
    <t>27,809</t>
  </si>
  <si>
    <t>6,643</t>
  </si>
  <si>
    <t>27,250</t>
  </si>
  <si>
    <t>18,170</t>
  </si>
  <si>
    <t>3,390</t>
  </si>
  <si>
    <t>Machinery and manufacturing equipment</t>
  </si>
  <si>
    <t>179,653</t>
  </si>
  <si>
    <t>177,261</t>
  </si>
  <si>
    <t>Building and building improvements</t>
  </si>
  <si>
    <t>Leasehold improvements</t>
  </si>
  <si>
    <t>Internal-use computer software</t>
  </si>
  <si>
    <t>Information systems, office equipment and furniture</t>
  </si>
  <si>
    <t>Transportation equipment</t>
  </si>
  <si>
    <t>Land and land improvements</t>
  </si>
  <si>
    <t>Total property, plant and equipment</t>
  </si>
  <si>
    <t>Less: accumulated depreciation and amortization</t>
  </si>
  <si>
    <t>Total property, plant and equipment, net</t>
  </si>
  <si>
    <t>82,692</t>
  </si>
  <si>
    <t>40,409</t>
  </si>
  <si>
    <t>39,499</t>
  </si>
  <si>
    <t>29,802</t>
  </si>
  <si>
    <t>23,864</t>
  </si>
  <si>
    <t>16,310</t>
  </si>
  <si>
    <t>412,229</t>
  </si>
  <si>
    <t>(169,608)</t>
  </si>
  <si>
    <t>82,224</t>
  </si>
  <si>
    <t>40,663</t>
  </si>
  <si>
    <t>38,572</t>
  </si>
  <si>
    <t>28,725</t>
  </si>
  <si>
    <t>23,299</t>
  </si>
  <si>
    <t>15,521</t>
  </si>
  <si>
    <t>406,265</t>
  </si>
  <si>
    <t>(159,872)</t>
  </si>
  <si>
    <t>Payroll and related expenses</t>
  </si>
  <si>
    <t>22,550</t>
  </si>
  <si>
    <t>$ 22,504</t>
  </si>
  <si>
    <t>Warranty</t>
  </si>
  <si>
    <t>Current portion of lease liabilities</t>
  </si>
  <si>
    <t>Accrued sales rebate</t>
  </si>
  <si>
    <t>Other accrued expenses</t>
  </si>
  <si>
    <t>Income tax payable</t>
  </si>
  <si>
    <t>Total accrued expenses</t>
  </si>
  <si>
    <t>19,113</t>
  </si>
  <si>
    <t>16,713</t>
  </si>
  <si>
    <t>8,818</t>
  </si>
  <si>
    <t>6,398</t>
  </si>
  <si>
    <t>7,328</t>
  </si>
  <si>
    <t>21,593</t>
  </si>
  <si>
    <t>16,683</t>
  </si>
  <si>
    <t>7,852</t>
  </si>
  <si>
    <t>13,452</t>
  </si>
  <si>
    <t>9,343</t>
  </si>
  <si>
    <t>$ 91,427</t>
  </si>
  <si>
    <t>Amount outstanding</t>
  </si>
  <si>
    <t>Standby letters of credit</t>
  </si>
  <si>
    <t>Available borrowing capacity</t>
  </si>
  <si>
    <t>Total borrowing capacity</t>
  </si>
  <si>
    <t>158</t>
  </si>
  <si>
    <t>486,842</t>
  </si>
  <si>
    <t>650,000</t>
  </si>
  <si>
    <t>155</t>
  </si>
  <si>
    <t>496,845</t>
  </si>
  <si>
    <t>2025</t>
  </si>
  <si>
    <t>18,214</t>
  </si>
  <si>
    <t>2026</t>
  </si>
  <si>
    <t>2027</t>
  </si>
  <si>
    <t>Total</t>
  </si>
  <si>
    <t>Debt issuance cost</t>
  </si>
  <si>
    <t>Long-term debt, net of issuance cost</t>
  </si>
  <si>
    <t>Less: current portion</t>
  </si>
  <si>
    <t>Long-term debt less current portion</t>
  </si>
  <si>
    <t>512,143</t>
  </si>
  <si>
    <t>(7,726)</t>
  </si>
  <si>
    <t>546,917</t>
  </si>
  <si>
    <t>(24,286)</t>
  </si>
  <si>
    <t>554,643</t>
  </si>
  <si>
    <t>September 2, 2020</t>
  </si>
  <si>
    <t>June 11, 2021</t>
  </si>
  <si>
    <t>$200,000</t>
  </si>
  <si>
    <t>16</t>
  </si>
  <si>
    <t>July 2, 2021</t>
  </si>
  <si>
    <t>April 5, 2022</t>
  </si>
  <si>
    <t>September 20, 2024</t>
  </si>
  <si>
    <t>April 5, 2027</t>
  </si>
  <si>
    <t>December 26, 2025</t>
  </si>
  <si>
    <t>December 25, 2026</t>
  </si>
  <si>
    <t>September 21, 2029</t>
  </si>
  <si>
    <t>$100,000</t>
  </si>
  <si>
    <t>1,209</t>
  </si>
  <si>
    <t>(265)</t>
  </si>
  <si>
    <t>(648)</t>
  </si>
  <si>
    <t>317</t>
  </si>
  <si>
    <t>613</t>
  </si>
  <si>
    <t>767</t>
  </si>
  <si>
    <t>2,650</t>
  </si>
  <si>
    <t>(87)</t>
  </si>
  <si>
    <t>903</t>
  </si>
  <si>
    <t>2,219</t>
  </si>
  <si>
    <t>6,468</t>
  </si>
  <si>
    <t>Assets:</t>
  </si>
  <si>
    <t>Deferred Compensation Plan Investments</t>
  </si>
  <si>
    <t>Interest Rate Swaps</t>
  </si>
  <si>
    <t>Total assets measured at fair value</t>
  </si>
  <si>
    <t>Liabilities:</t>
  </si>
  <si>
    <t>Deferred Compensation Plan Liabilities</t>
  </si>
  <si>
    <t>Incremental Term Loans</t>
  </si>
  <si>
    <t>Total liabilities measured at fair value</t>
  </si>
  <si>
    <t>3,997</t>
  </si>
  <si>
    <t>3,966</t>
  </si>
  <si>
    <t>709,917</t>
  </si>
  <si>
    <t>4,579</t>
  </si>
  <si>
    <t>713,914</t>
  </si>
  <si>
    <t>4,300</t>
  </si>
  <si>
    <t>4,394</t>
  </si>
  <si>
    <t>5,685</t>
  </si>
  <si>
    <t>552,061</t>
  </si>
  <si>
    <t>705,061</t>
  </si>
  <si>
    <t>10,079</t>
  </si>
  <si>
    <t>709,361</t>
  </si>
  <si>
    <t>298</t>
  </si>
  <si>
    <t>236</t>
  </si>
  <si>
    <t>389</t>
  </si>
  <si>
    <t>332</t>
  </si>
  <si>
    <t>2,336</t>
  </si>
  <si>
    <t>374</t>
  </si>
  <si>
    <t>266</t>
  </si>
  <si>
    <t>3,030</t>
  </si>
  <si>
    <t>Unvested at January 3, 2025</t>
  </si>
  <si>
    <t>400</t>
  </si>
  <si>
    <t>59.88</t>
  </si>
  <si>
    <t>Granted</t>
  </si>
  <si>
    <t>Canceled</t>
  </si>
  <si>
    <t>Vested</t>
  </si>
  <si>
    <t>Unvested at April 4, 2025</t>
  </si>
  <si>
    <t>505</t>
  </si>
  <si>
    <t>(10)</t>
  </si>
  <si>
    <t>(52)</t>
  </si>
  <si>
    <t>843</t>
  </si>
  <si>
    <t>26.14</t>
  </si>
  <si>
    <t>51.47</t>
  </si>
  <si>
    <t>78.73</t>
  </si>
  <si>
    <t>38.66</t>
  </si>
  <si>
    <t>Weighted average shares used to compute basic earnings per share</t>
  </si>
  <si>
    <t>Dilutive effect of employee stock plans</t>
  </si>
  <si>
    <t>Weighted average shares used to compute diluted earnings per share</t>
  </si>
  <si>
    <t>Earnings per share:</t>
  </si>
  <si>
    <t>Cash consideration, net of cash acquired</t>
  </si>
  <si>
    <t>20,501</t>
  </si>
  <si>
    <t>Total consideration at closing</t>
  </si>
  <si>
    <t>Fair market values</t>
  </si>
  <si>
    <t>Prepaid and other current assets</t>
  </si>
  <si>
    <t>Property, plant and equipment</t>
  </si>
  <si>
    <t>Trademarks and brands</t>
  </si>
  <si>
    <t>Customer and distributor relationships</t>
  </si>
  <si>
    <t>Total assets acquired</t>
  </si>
  <si>
    <t>Deferred Taxes</t>
  </si>
  <si>
    <t>Total liabilities assumed</t>
  </si>
  <si>
    <t>Purchase price allocation</t>
  </si>
  <si>
    <t>6,706</t>
  </si>
  <si>
    <t>12,097</t>
  </si>
  <si>
    <t>1,527</t>
  </si>
  <si>
    <t>5,888</t>
  </si>
  <si>
    <t>1,500</t>
  </si>
  <si>
    <t>2,000</t>
  </si>
  <si>
    <t>3,448</t>
  </si>
  <si>
    <t>4,854</t>
  </si>
  <si>
    <t>38,020</t>
  </si>
  <si>
    <t>12,175</t>
  </si>
  <si>
    <t>2,146</t>
  </si>
  <si>
    <t>840</t>
  </si>
  <si>
    <t>2,358</t>
  </si>
  <si>
    <t>17,519</t>
  </si>
  <si>
    <t>Powered Vehicles Group</t>
  </si>
  <si>
    <t>Aftermarket Applications Group</t>
  </si>
  <si>
    <t>Specialty Sports Group</t>
  </si>
  <si>
    <t>Depreciation and amortization(1)</t>
  </si>
  <si>
    <t>Non-cash stock-based compensation</t>
  </si>
  <si>
    <t>Litigation and settlement-related expenses</t>
  </si>
  <si>
    <t>Other acquisition and integration-related expenses(2)</t>
  </si>
  <si>
    <t>Organizational restructuring expenses</t>
  </si>
  <si>
    <t>Loss on asset disposals and lease terminations related to organizational restructuring</t>
  </si>
  <si>
    <t>Strategic transformation costs</t>
  </si>
  <si>
    <t>Interest and other expense, net</t>
  </si>
  <si>
    <t>Adjusted EBITDA</t>
  </si>
  <si>
    <t>Unallocated corporate expenses</t>
  </si>
  <si>
    <t>111,914</t>
  </si>
  <si>
    <t>121,018</t>
  </si>
  <si>
    <t>21,739</t>
  </si>
  <si>
    <t>716</t>
  </si>
  <si>
    <t>617</t>
  </si>
  <si>
    <t>1,613</t>
  </si>
  <si>
    <t>698</t>
  </si>
  <si>
    <t>20</t>
  </si>
  <si>
    <t>12,086</t>
  </si>
  <si>
    <t>14,383</t>
  </si>
  <si>
    <t>16,993</t>
  </si>
  <si>
    <t>23,394</t>
  </si>
  <si>
    <t>(15,168)</t>
  </si>
  <si>
    <t>122,098</t>
  </si>
  <si>
    <t>39,602</t>
  </si>
  <si>
    <t>101,852</t>
  </si>
  <si>
    <t>113,507</t>
  </si>
  <si>
    <t>1,529</t>
  </si>
  <si>
    <t>5,163</t>
  </si>
  <si>
    <t>63</t>
  </si>
  <si>
    <t>432</t>
  </si>
  <si>
    <t>13,638</t>
  </si>
  <si>
    <t>15,881</t>
  </si>
  <si>
    <t>14,869</t>
  </si>
  <si>
    <t>24,057</t>
  </si>
  <si>
    <t>(14,388)</t>
  </si>
  <si>
    <t>118,113</t>
  </si>
  <si>
    <t>40,419</t>
  </si>
  <si>
    <t>107,715</t>
  </si>
  <si>
    <t>102,232</t>
  </si>
  <si>
    <t>94,921</t>
  </si>
  <si>
    <t>97,624</t>
  </si>
  <si>
    <t>15,168</t>
  </si>
  <si>
    <t>315,428</t>
  </si>
  <si>
    <t>86,983</t>
  </si>
  <si>
    <t>89,450</t>
  </si>
  <si>
    <t>14,388</t>
  </si>
  <si>
    <t>293,053</t>
  </si>
  <si>
    <t>100.0</t>
  </si>
  <si>
    <t>%</t>
  </si>
  <si>
    <t>(Loss) Income from operations</t>
  </si>
  <si>
    <t>69.1</t>
  </si>
  <si>
    <t>30.9</t>
  </si>
  <si>
    <t>73.8</t>
  </si>
  <si>
    <t>10.5</t>
  </si>
  <si>
    <t>9.3</t>
  </si>
  <si>
    <t>4.8</t>
  </si>
  <si>
    <t>3.1</t>
  </si>
  <si>
    <t>101.5</t>
  </si>
  <si>
    <t>(70.6)</t>
  </si>
  <si>
    <t>3.6</t>
  </si>
  <si>
    <t>(74.2)</t>
  </si>
  <si>
    <t>(1.0)</t>
  </si>
  <si>
    <t>(73.2)</t>
  </si>
  <si>
    <t>(73.1)</t>
  </si>
  <si>
    <t>11.2</t>
  </si>
  <si>
    <t>9.4</t>
  </si>
  <si>
    <t>4.3</t>
  </si>
  <si>
    <t>3.4</t>
  </si>
  <si>
    <t>28.3</t>
  </si>
  <si>
    <t>2.7</t>
  </si>
  <si>
    <t>4.0</t>
  </si>
  <si>
    <t>0.1</t>
  </si>
  <si>
    <t>(1.4)</t>
  </si>
  <si>
    <t>(0.4)</t>
  </si>
  <si>
    <t>37.3</t>
  </si>
  <si>
    <t>32.9</t>
  </si>
  <si>
    <t>17.1</t>
  </si>
  <si>
    <t>10.9</t>
  </si>
  <si>
    <t>262.1</t>
  </si>
  <si>
    <t>360.3</t>
  </si>
  <si>
    <t>37.4</t>
  </si>
  <si>
    <t>31.2</t>
  </si>
  <si>
    <t>14.5</t>
  </si>
  <si>
    <t>94.3</t>
  </si>
  <si>
    <t>(0.1)</t>
  </si>
  <si>
    <t>1.7</t>
  </si>
  <si>
    <t>2.6</t>
  </si>
  <si>
    <t>(0.3)</t>
  </si>
  <si>
    <t>266.0</t>
  </si>
  <si>
    <t>5.4</t>
  </si>
  <si>
    <t>17.9</t>
  </si>
  <si>
    <t>(2.7)</t>
  </si>
  <si>
    <t>282.1</t>
  </si>
  <si>
    <t>12.9</t>
  </si>
  <si>
    <t>13.3</t>
  </si>
  <si>
    <t>(3.0)</t>
  </si>
  <si>
    <t>(0.2)</t>
  </si>
  <si>
    <t>12.7</t>
  </si>
  <si>
    <t>0.3</t>
  </si>
  <si>
    <t>13.6</t>
  </si>
  <si>
    <t>(0.5)</t>
  </si>
  <si>
    <t>(0.9)</t>
  </si>
  <si>
    <t>(166.7)</t>
  </si>
  <si>
    <t>(6.6)</t>
  </si>
  <si>
    <t>111.9</t>
  </si>
  <si>
    <t>121.0</t>
  </si>
  <si>
    <t>17.0</t>
  </si>
  <si>
    <t>23.4</t>
  </si>
  <si>
    <t>(15.2)</t>
  </si>
  <si>
    <t>122.1</t>
  </si>
  <si>
    <t>355.0</t>
  </si>
  <si>
    <t>14.4</t>
  </si>
  <si>
    <t>39.6</t>
  </si>
  <si>
    <t>101.9</t>
  </si>
  <si>
    <t>113.5</t>
  </si>
  <si>
    <t>14.9</t>
  </si>
  <si>
    <t>24.1</t>
  </si>
  <si>
    <t>(14.4)</t>
  </si>
  <si>
    <t>118.1</t>
  </si>
  <si>
    <t>333.5</t>
  </si>
  <si>
    <t>15.9</t>
  </si>
  <si>
    <t>40.5</t>
  </si>
  <si>
    <t>10.1</t>
  </si>
  <si>
    <t>7.5</t>
  </si>
  <si>
    <t>2.1</t>
  </si>
  <si>
    <t>(0.7)</t>
  </si>
  <si>
    <t>(0.8)</t>
  </si>
  <si>
    <t>21.5</t>
  </si>
  <si>
    <t>(1.5)</t>
  </si>
  <si>
    <t>9.9</t>
  </si>
  <si>
    <t>6.6</t>
  </si>
  <si>
    <t>6.4</t>
  </si>
  <si>
    <t>(9.4)</t>
  </si>
  <si>
    <t>14.1</t>
  </si>
  <si>
    <t>(2.9)</t>
  </si>
  <si>
    <t>5.6</t>
  </si>
  <si>
    <t>(2.2)</t>
  </si>
  <si>
    <t>0.7</t>
  </si>
  <si>
    <t>Effect of exchange rate changes on cash and cash equivalents</t>
  </si>
  <si>
    <t>Change in cash and cash equivalents</t>
  </si>
  <si>
    <t>(7.2)</t>
  </si>
  <si>
    <t>3.3</t>
  </si>
  <si>
    <t>(3.1)</t>
  </si>
  <si>
    <t>(15.3)</t>
  </si>
  <si>
    <t>(7.9)</t>
  </si>
  <si>
    <t>(14.1)</t>
  </si>
  <si>
    <t>Total Number of Shares
Purchased as Part of Publicly
Announced Plans or
Programs (2)</t>
  </si>
  <si>
    <t>Approximate Dollar Value of
Shares that May Yet be
Purchased under the Plans or
Programs (2)</t>
  </si>
  <si>
    <t>1/4-2/7</t>
  </si>
  <si>
    <t>2/8-3/7</t>
  </si>
  <si>
    <t>3/8-4/4</t>
  </si>
  <si>
    <t>22,980</t>
  </si>
  <si>
    <t>25.48</t>
  </si>
  <si>
    <t>250,000,000</t>
  </si>
  <si>
    <t>Second Amended and Restated Certificate of Incorporation</t>
  </si>
  <si>
    <t>10-Q</t>
  </si>
  <si>
    <t>001-36040</t>
  </si>
  <si>
    <t>August 4, 2023</t>
  </si>
  <si>
    <t>3.2</t>
  </si>
  <si>
    <t>31.1</t>
  </si>
  <si>
    <t>32.1*</t>
  </si>
  <si>
    <t>101.INS</t>
  </si>
  <si>
    <t>101.SCH</t>
  </si>
  <si>
    <t>101.CAL</t>
  </si>
  <si>
    <t>101.DEF</t>
  </si>
  <si>
    <t>101.LAB</t>
  </si>
  <si>
    <t>101.PRE</t>
  </si>
  <si>
    <t>104</t>
  </si>
  <si>
    <t>Second Amended and Restated Bylaws</t>
  </si>
  <si>
    <t>Certification of Principal Executive Officer pursuant to Rule 13a-14(a) and 15d-14(a) of
the Securities Exchange Act of 1934, as amended, as adopted pursuant to Section 302 of
the Sarbanes-Oxley Act of 2002, as amended.</t>
  </si>
  <si>
    <t>Certification of Principal Financial Officer pursuant to Rule 13a-14(a) and 15d-14(a) of
the Securities Exchange Act of 1934, as amended, as adopted pursuant to Section 302 of
the Sarbanes-Oxley Act of 2002, as amended.</t>
  </si>
  <si>
    <t>Certification of Principal Executive Officer and Principal Financial Officer pursuant to
18 U.S.C. Section 1350, as adopted pursuant to Section 906 of the Sarbanes-Oxley Act
of 2002, as amended.</t>
  </si>
  <si>
    <t>Inline XBRL Instance Document - the instance document does not appear in the
Interactive Data File because its XBRL tags are embedded within the Inline XBRL
document.</t>
  </si>
  <si>
    <t>Inline XBRL Taxonomy Extension Schema Document</t>
  </si>
  <si>
    <t>Inline XBRL Taxonomy Extension Calculation Linkbase Document</t>
  </si>
  <si>
    <t>Inline XBRL Taxonomy Extension Definition Linkbase Document</t>
  </si>
  <si>
    <t>Inline XBRL Taxonomy Extension Label Linkbase Document</t>
  </si>
  <si>
    <t>Inline XBRL Taxonomy Extension Presentation Linkbase Document</t>
  </si>
  <si>
    <t>Cover page formatted as Inline XBRL and contained in Exhibit 101</t>
  </si>
  <si>
    <t>8-K</t>
  </si>
  <si>
    <t>August 1, 2024</t>
  </si>
  <si>
    <t>X</t>
  </si>
  <si>
    <t>資產</t>
    <phoneticPr fontId="2" type="noConversion"/>
  </si>
  <si>
    <t>流動資產</t>
    <phoneticPr fontId="2" type="noConversion"/>
  </si>
  <si>
    <t>現金及約當現金</t>
    <phoneticPr fontId="2" type="noConversion"/>
  </si>
  <si>
    <t>應收帳款(扣除備抵呆帳)</t>
    <phoneticPr fontId="2" type="noConversion"/>
  </si>
  <si>
    <t>存貨</t>
    <phoneticPr fontId="2" type="noConversion"/>
  </si>
  <si>
    <t>預付費用及其他流動資產</t>
    <phoneticPr fontId="2" type="noConversion"/>
  </si>
  <si>
    <t>流動資產合計</t>
    <phoneticPr fontId="2" type="noConversion"/>
  </si>
  <si>
    <t>不動產,廠房及設備(淨額)</t>
    <phoneticPr fontId="2" type="noConversion"/>
  </si>
  <si>
    <t>租賃使用權資產</t>
    <phoneticPr fontId="2" type="noConversion"/>
  </si>
  <si>
    <t>遞延所得稅資產(淨額)</t>
    <phoneticPr fontId="2" type="noConversion"/>
  </si>
  <si>
    <t>商譽</t>
    <phoneticPr fontId="2" type="noConversion"/>
  </si>
  <si>
    <t>商標及品牌全(淨額)</t>
    <phoneticPr fontId="2" type="noConversion"/>
  </si>
  <si>
    <t>客戶及經銷合作關係(淨額)</t>
    <phoneticPr fontId="2" type="noConversion"/>
  </si>
  <si>
    <t>核心技術(淨額)</t>
    <phoneticPr fontId="2" type="noConversion"/>
  </si>
  <si>
    <t>其他資產</t>
    <phoneticPr fontId="2" type="noConversion"/>
  </si>
  <si>
    <t>資產總額</t>
    <phoneticPr fontId="2" type="noConversion"/>
  </si>
  <si>
    <t>應付帳款</t>
    <phoneticPr fontId="2" type="noConversion"/>
  </si>
  <si>
    <t>應計費用</t>
    <phoneticPr fontId="2" type="noConversion"/>
  </si>
  <si>
    <t>流動負債合計</t>
    <phoneticPr fontId="2" type="noConversion"/>
  </si>
  <si>
    <t>周轉信貸</t>
    <phoneticPr fontId="2" type="noConversion"/>
  </si>
  <si>
    <t>分期貸款(扣除一年內到期部分)</t>
    <phoneticPr fontId="2" type="noConversion"/>
  </si>
  <si>
    <t>長期負債_一年內到期部分</t>
    <phoneticPr fontId="2" type="noConversion"/>
  </si>
  <si>
    <t>其他負債</t>
    <phoneticPr fontId="2" type="noConversion"/>
  </si>
  <si>
    <t>負債總額</t>
    <phoneticPr fontId="2" type="noConversion"/>
  </si>
  <si>
    <t>非控制權益(少數股東權益)</t>
    <phoneticPr fontId="2" type="noConversion"/>
  </si>
  <si>
    <t>股東權益</t>
    <phoneticPr fontId="2" type="noConversion"/>
  </si>
  <si>
    <t>優先股，每股面值0.001美元，核准發行10,000股，目前無發行</t>
    <phoneticPr fontId="2" type="noConversion"/>
  </si>
  <si>
    <t>普通股，每股面值0.001美元，核准發行90,000股，已發行/流通股數如表</t>
    <phoneticPr fontId="2" type="noConversion"/>
  </si>
  <si>
    <t>基本公積</t>
    <phoneticPr fontId="2" type="noConversion"/>
  </si>
  <si>
    <t>庫藏股</t>
    <phoneticPr fontId="2" type="noConversion"/>
  </si>
  <si>
    <t>累積其他綜合(損失)收益</t>
    <phoneticPr fontId="2" type="noConversion"/>
  </si>
  <si>
    <t>保留盈餘</t>
    <phoneticPr fontId="2" type="noConversion"/>
  </si>
  <si>
    <t>股東權益合計</t>
    <phoneticPr fontId="2" type="noConversion"/>
  </si>
  <si>
    <t>負債及股東權益總額</t>
    <phoneticPr fontId="2" type="noConversion"/>
  </si>
  <si>
    <t>負債</t>
    <phoneticPr fontId="2" type="noConversion"/>
  </si>
  <si>
    <t>收入</t>
    <phoneticPr fontId="2" type="noConversion"/>
  </si>
  <si>
    <t>銷售成本</t>
    <phoneticPr fontId="2" type="noConversion"/>
  </si>
  <si>
    <t>毛利</t>
    <phoneticPr fontId="2" type="noConversion"/>
  </si>
  <si>
    <t>商譽減損</t>
    <phoneticPr fontId="2" type="noConversion"/>
  </si>
  <si>
    <t>一般及管理費用</t>
    <phoneticPr fontId="2" type="noConversion"/>
  </si>
  <si>
    <t>銷售及行銷費用</t>
    <phoneticPr fontId="2" type="noConversion"/>
  </si>
  <si>
    <t>研發費用</t>
    <phoneticPr fontId="2" type="noConversion"/>
  </si>
  <si>
    <t>已購無形資產攤銷</t>
    <phoneticPr fontId="2" type="noConversion"/>
  </si>
  <si>
    <t>營業費用合計</t>
    <phoneticPr fontId="2" type="noConversion"/>
  </si>
  <si>
    <t>營業(虧損)/收入</t>
    <phoneticPr fontId="2" type="noConversion"/>
  </si>
  <si>
    <t>利息費用</t>
    <phoneticPr fontId="2" type="noConversion"/>
  </si>
  <si>
    <t>其他(收入)/費用,淨額</t>
    <phoneticPr fontId="2" type="noConversion"/>
  </si>
  <si>
    <t>稅前淨利</t>
    <phoneticPr fontId="2" type="noConversion"/>
  </si>
  <si>
    <t>所得稅利益</t>
    <phoneticPr fontId="2" type="noConversion"/>
  </si>
  <si>
    <t>本期淨損</t>
    <phoneticPr fontId="2" type="noConversion"/>
  </si>
  <si>
    <t>減：非控制權益之淨損</t>
    <phoneticPr fontId="2" type="noConversion"/>
  </si>
  <si>
    <t>歸屬於FOX股東之本期淨損</t>
    <phoneticPr fontId="2" type="noConversion"/>
  </si>
  <si>
    <t>基本每股淨損</t>
    <phoneticPr fontId="2" type="noConversion"/>
  </si>
  <si>
    <t>稀釋每股淨損</t>
    <phoneticPr fontId="2" type="noConversion"/>
  </si>
  <si>
    <t>計算每股營利之加權平均普通股數：基本</t>
    <phoneticPr fontId="2" type="noConversion"/>
  </si>
  <si>
    <t>計算每股營利之加權平均普通股數：稀釋</t>
    <phoneticPr fontId="2" type="noConversion"/>
  </si>
  <si>
    <t>淨損</t>
    <phoneticPr fontId="2" type="noConversion"/>
  </si>
  <si>
    <t>其他綜合(損失)收益</t>
    <phoneticPr fontId="2" type="noConversion"/>
  </si>
  <si>
    <t>利率交換：未實現淨收益變動</t>
    <phoneticPr fontId="2" type="noConversion"/>
  </si>
  <si>
    <t>將利率交換的淨收益重分類至（本期）損益</t>
    <phoneticPr fontId="2" type="noConversion"/>
  </si>
  <si>
    <t>稅務影響</t>
    <phoneticPr fontId="2" type="noConversion"/>
  </si>
  <si>
    <t>稅後淨變動</t>
    <phoneticPr fontId="2" type="noConversion"/>
  </si>
  <si>
    <t>外幣換算差額調整</t>
    <phoneticPr fontId="2" type="noConversion"/>
  </si>
  <si>
    <t>其他綜合損失</t>
    <phoneticPr fontId="2" type="noConversion"/>
  </si>
  <si>
    <t>減：歸屬於非控制性權益之綜合損失(少數股東)</t>
    <phoneticPr fontId="2" type="noConversion"/>
  </si>
  <si>
    <t>歸屬於FOX股東之綜合損失</t>
    <phoneticPr fontId="2" type="noConversion"/>
  </si>
  <si>
    <t>普通股股數</t>
    <phoneticPr fontId="2" type="noConversion"/>
  </si>
  <si>
    <t>普通股股價</t>
    <phoneticPr fontId="2" type="noConversion"/>
  </si>
  <si>
    <t>庫藏股股數</t>
    <phoneticPr fontId="2" type="noConversion"/>
  </si>
  <si>
    <t>庫藏股金額</t>
    <phoneticPr fontId="2" type="noConversion"/>
  </si>
  <si>
    <t>資本公積</t>
    <phoneticPr fontId="2" type="noConversion"/>
  </si>
  <si>
    <t>累積其他綜合損益</t>
    <phoneticPr fontId="2" type="noConversion"/>
  </si>
  <si>
    <t>非控制性權益(少數股東權益)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</si>
  <si>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</si>
  <si>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</si>
  <si>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</si>
  <si>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綜合損失</t>
    <phoneticPr fontId="2" type="noConversion"/>
  </si>
  <si>
    <t>營業活動:：</t>
    <phoneticPr fontId="2" type="noConversion"/>
  </si>
  <si>
    <t>折舊及攤銷</t>
    <phoneticPr fontId="2" type="noConversion"/>
  </si>
  <si>
    <t>存貨跌價(損失)提列</t>
    <phoneticPr fontId="2" type="noConversion"/>
  </si>
  <si>
    <t>股票基礎報酬費用</t>
    <phoneticPr fontId="2" type="noConversion"/>
  </si>
  <si>
    <t>取得存貨增值攤銷</t>
    <phoneticPr fontId="2" type="noConversion"/>
  </si>
  <si>
    <t>借款費用攤銷</t>
    <phoneticPr fontId="2" type="noConversion"/>
  </si>
  <si>
    <t>前期交換結算遞延收益攤銷</t>
    <phoneticPr fontId="2" type="noConversion"/>
  </si>
  <si>
    <t>利益交換結算所得</t>
    <phoneticPr fontId="2" type="noConversion"/>
  </si>
  <si>
    <t>處分不動產廠房設備損失</t>
    <phoneticPr fontId="2" type="noConversion"/>
  </si>
  <si>
    <t>遞延所得稅</t>
    <phoneticPr fontId="2" type="noConversion"/>
  </si>
  <si>
    <t>應收帳款變動</t>
    <phoneticPr fontId="2" type="noConversion"/>
  </si>
  <si>
    <t>存貨變動</t>
    <phoneticPr fontId="2" type="noConversion"/>
  </si>
  <si>
    <t>所得稅變動</t>
    <phoneticPr fontId="2" type="noConversion"/>
  </si>
  <si>
    <t>預付費用及其他資產變動</t>
    <phoneticPr fontId="2" type="noConversion"/>
  </si>
  <si>
    <t>應付帳款變動</t>
    <phoneticPr fontId="2" type="noConversion"/>
  </si>
  <si>
    <t>應計費用及其他負債變動</t>
    <phoneticPr fontId="2" type="noConversion"/>
  </si>
  <si>
    <t>營業活動現金流入(流出)淨額</t>
    <phoneticPr fontId="2" type="noConversion"/>
  </si>
  <si>
    <t>取得周轉信貸款</t>
    <phoneticPr fontId="2" type="noConversion"/>
  </si>
  <si>
    <t>償還周轉信貸款</t>
    <phoneticPr fontId="2" type="noConversion"/>
  </si>
  <si>
    <t>購買並註銷普通股</t>
    <phoneticPr fontId="2" type="noConversion"/>
  </si>
  <si>
    <t>購置不動產、廠房及設備</t>
    <phoneticPr fontId="2" type="noConversion"/>
  </si>
  <si>
    <t>企業合併(扣除取得現金)</t>
    <phoneticPr fontId="2" type="noConversion"/>
  </si>
  <si>
    <t>取得其他資產(扣除取得現金)</t>
    <phoneticPr fontId="2" type="noConversion"/>
  </si>
  <si>
    <t>投資活動現金流出淨額</t>
    <phoneticPr fontId="2" type="noConversion"/>
  </si>
  <si>
    <t>償還分期貸款</t>
    <phoneticPr fontId="2" type="noConversion"/>
  </si>
  <si>
    <t>員工股票酬勞計畫購回(淨額)</t>
    <phoneticPr fontId="2" type="noConversion"/>
  </si>
  <si>
    <t>籌資活動現金流入(流出)淨額</t>
    <phoneticPr fontId="2" type="noConversion"/>
  </si>
  <si>
    <t>匯率變動對現金及約當現金之影響</t>
    <phoneticPr fontId="2" type="noConversion"/>
  </si>
  <si>
    <t>現金及約當現金增加(減少)</t>
    <phoneticPr fontId="2" type="noConversion"/>
  </si>
  <si>
    <t>期初現金及約當現金</t>
    <phoneticPr fontId="2" type="noConversion"/>
  </si>
  <si>
    <t>期末現金及約當現金</t>
    <phoneticPr fontId="2" type="noConversion"/>
  </si>
  <si>
    <t>所得稅繳納(退稅)</t>
    <phoneticPr fontId="2" type="noConversion"/>
  </si>
  <si>
    <t>利息支出</t>
    <phoneticPr fontId="2" type="noConversion"/>
  </si>
  <si>
    <t>租賃負債計算金額</t>
    <phoneticPr fontId="2" type="noConversion"/>
  </si>
  <si>
    <t>計入應付帳款之資本支出</t>
    <phoneticPr fontId="2" type="noConversion"/>
  </si>
  <si>
    <t>以租賃義務換取得用權資產</t>
    <phoneticPr fontId="2" type="noConversion"/>
  </si>
  <si>
    <t>合併現金流量表補充資訊</t>
    <phoneticPr fontId="2" type="noConversion"/>
  </si>
  <si>
    <t>AAG</t>
  </si>
  <si>
    <t>日期 Date</t>
  </si>
  <si>
    <t>項目 Item</t>
  </si>
  <si>
    <t>單位 Entity</t>
  </si>
  <si>
    <t>金額 Amount</t>
  </si>
  <si>
    <t>餘額 Balance</t>
  </si>
  <si>
    <t>PVG</t>
  </si>
  <si>
    <t>SSG</t>
  </si>
  <si>
    <t>減損損失 Impairment losses</t>
  </si>
  <si>
    <t>買價調整 Purchase price adjustments</t>
  </si>
  <si>
    <t>匯兌及其他調整 Currency adj.</t>
  </si>
  <si>
    <t>英文</t>
  </si>
  <si>
    <t>中文</t>
  </si>
  <si>
    <t>動力車輛事業群</t>
  </si>
  <si>
    <t>售後應用事業群</t>
  </si>
  <si>
    <t>專項運動事業群</t>
  </si>
  <si>
    <t>總淨銷售額</t>
  </si>
  <si>
    <t>OEM</t>
  </si>
  <si>
    <t>原廠配套（OEM）</t>
  </si>
  <si>
    <t>Aftermarket/Non-OEM</t>
  </si>
  <si>
    <t>售後市場/非原廠配套</t>
  </si>
  <si>
    <t>流動負債</t>
    <phoneticPr fontId="2" type="noConversion"/>
  </si>
  <si>
    <t>銷貨收入</t>
  </si>
  <si>
    <t>銷貨收入</t>
    <phoneticPr fontId="2" type="noConversion"/>
  </si>
  <si>
    <t>355,030</t>
    <phoneticPr fontId="2" type="noConversion"/>
  </si>
  <si>
    <t>333,472</t>
    <phoneticPr fontId="2" type="noConversion"/>
  </si>
  <si>
    <t>營業費用合計</t>
  </si>
  <si>
    <t>營業費用</t>
  </si>
  <si>
    <t>營業費用</t>
    <phoneticPr fontId="2" type="noConversion"/>
  </si>
  <si>
    <t>類別</t>
  </si>
  <si>
    <t>項目名稱</t>
  </si>
  <si>
    <t>日期</t>
  </si>
  <si>
    <t>金額</t>
  </si>
  <si>
    <t>收入</t>
  </si>
  <si>
    <t>成本</t>
  </si>
  <si>
    <t>銷售成本</t>
  </si>
  <si>
    <t>毛利</t>
  </si>
  <si>
    <t>商譽減損</t>
  </si>
  <si>
    <t>一般及管理費用</t>
  </si>
  <si>
    <t>銷售及行銷費用</t>
  </si>
  <si>
    <t>研發費用</t>
  </si>
  <si>
    <t>已購無形資產攤銷</t>
  </si>
  <si>
    <t>營業損益</t>
  </si>
  <si>
    <t>營業(虧損)/收入</t>
  </si>
  <si>
    <t>非營業項目</t>
  </si>
  <si>
    <t>利息費用</t>
  </si>
  <si>
    <t>其他(收入)/費用,淨額</t>
  </si>
  <si>
    <t>稅前/稅後</t>
  </si>
  <si>
    <t>稅前淨利</t>
  </si>
  <si>
    <t>所得稅利益</t>
  </si>
  <si>
    <t>本期淨損</t>
  </si>
  <si>
    <t>減：非控制權益之淨損</t>
  </si>
  <si>
    <t>歸屬於FOX股東之本期淨損</t>
  </si>
  <si>
    <t>每股資料</t>
  </si>
  <si>
    <t>基本每股淨損</t>
  </si>
  <si>
    <t>稀釋每股淨損</t>
  </si>
  <si>
    <t>基本股數</t>
  </si>
  <si>
    <t>稀釋股數</t>
  </si>
  <si>
    <t>資產項目</t>
  </si>
  <si>
    <t>資產類別</t>
  </si>
  <si>
    <t>現金及約當現金</t>
  </si>
  <si>
    <t>流動資產</t>
  </si>
  <si>
    <t>應收帳款(扣除備抵呆帳)</t>
  </si>
  <si>
    <t>存貨</t>
  </si>
  <si>
    <t>預付費用及其他流動資產</t>
  </si>
  <si>
    <t>不動產,廠房及設備(淨額)</t>
  </si>
  <si>
    <t>非流動資產</t>
  </si>
  <si>
    <t>租賃使用權資產</t>
  </si>
  <si>
    <t>遞延所得稅資產(淨額)</t>
  </si>
  <si>
    <t>商譽</t>
  </si>
  <si>
    <t>無形資產</t>
  </si>
  <si>
    <t>商標及品牌全(淨額)</t>
  </si>
  <si>
    <t>客戶及經銷合作關係(淨額)</t>
  </si>
  <si>
    <t>核心技術(淨額)</t>
  </si>
  <si>
    <t>其他資產</t>
  </si>
  <si>
    <t xml:space="preserve">流動負債  </t>
  </si>
  <si>
    <t xml:space="preserve">非流動負債  </t>
  </si>
  <si>
    <t xml:space="preserve">權益  </t>
  </si>
  <si>
    <t>權益</t>
    <phoneticPr fontId="2" type="noConversion"/>
  </si>
  <si>
    <t>淨損</t>
  </si>
  <si>
    <t>營業活動</t>
  </si>
  <si>
    <t>折舊及攤銷</t>
  </si>
  <si>
    <t>存貨跌價(損失)提列</t>
  </si>
  <si>
    <t>股票基礎報酬費用</t>
  </si>
  <si>
    <t>取得存貨增值攤銷</t>
  </si>
  <si>
    <t>借款費用攤銷</t>
  </si>
  <si>
    <t>前期交換結算遞延收益攤銷</t>
  </si>
  <si>
    <t>利益交換結算所得</t>
  </si>
  <si>
    <t>處分不動產廠房設備損失</t>
  </si>
  <si>
    <t>遞延所得稅</t>
  </si>
  <si>
    <t>應收帳款變動</t>
  </si>
  <si>
    <t>存貨變動</t>
  </si>
  <si>
    <t>所得稅變動</t>
  </si>
  <si>
    <t>預付費用及其他資產變動</t>
  </si>
  <si>
    <t>應付帳款變動</t>
  </si>
  <si>
    <t>應計費用及其他負債變動</t>
  </si>
  <si>
    <t>營業活動現金流入(流出)淨額</t>
  </si>
  <si>
    <t>購置不動產、廠房及設備</t>
  </si>
  <si>
    <t>投資活動</t>
  </si>
  <si>
    <t>企業合併(扣除取得現金)</t>
  </si>
  <si>
    <t>取得其他資產(扣除取得現金)</t>
  </si>
  <si>
    <t>投資活動現金流出淨額</t>
  </si>
  <si>
    <t>取得周轉信貸款</t>
  </si>
  <si>
    <t>籌資活動</t>
  </si>
  <si>
    <t>償還周轉信貸款</t>
  </si>
  <si>
    <t>償還分期貸款</t>
  </si>
  <si>
    <t>購買並註銷普通股</t>
  </si>
  <si>
    <t>員工股票酬勞計畫購回(淨額)</t>
  </si>
  <si>
    <t>籌資活動現金流入(流出)淨額</t>
  </si>
  <si>
    <t>匯率變動對現金及約當現金之影響</t>
  </si>
  <si>
    <t>其他</t>
  </si>
  <si>
    <t>現金及約當現金增加(減少)</t>
  </si>
  <si>
    <t>期初現金及約當現金</t>
  </si>
  <si>
    <t>期末現金及約當現金</t>
  </si>
  <si>
    <t>本期淨利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</si>
</sst>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76" formatCode="0_ "/>
  </numFmts>
  <fonts count="6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Microsoft JhengHei"/>
      <family val="2"/>
      <charset val="136"/>
    </font>
    <font>
      <sz val="9.6"/>
      <color theme="1"/>
      <name val="Segoe UI"/>
      <family val="2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4" fillId="0" borderId="2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6" fontId="0" fillId="0" borderId="0" xfId="0" applyNumberFormat="1" applyAlignment="1">
      <alignment vertical="center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176" fontId="5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/>
    <xf numFmtId="176" fontId="0" fillId="0" borderId="0" xfId="0" applyNumberFormat="1" applyAlignment="1">
      <alignment horizontal="right"/>
    </xf>
    <xf numFmtId="176" fontId="1" fillId="0" borderId="0" xfId="0" applyNumberFormat="1" applyFont="1" applyAlignment="1">
      <alignment horizontal="right" vertical="top"/>
    </xf>
    <xf numFmtId="176" fontId="5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CFF5-C2FC-4FED-86B7-6AACA23142C5}">
  <dimension ref="A1:H23"/>
  <sheetViews>
    <sheetView tabSelected="1" workbookViewId="0">
      <selection activeCell="H14" sqref="H14"/>
    </sheetView>
  </sheetViews>
  <sheetFormatPr defaultRowHeight="15.75"/>
  <cols>
    <col min="2" max="2" width="15" customWidth="1"/>
    <col min="4" max="4" width="9.140625" style="15"/>
    <col min="8" max="8" width="10.28515625" bestFit="1" customWidth="1"/>
  </cols>
  <sheetData>
    <row r="1" spans="1:8">
      <c r="A1" s="5" t="s">
        <v>676</v>
      </c>
      <c r="B1" s="5" t="s">
        <v>677</v>
      </c>
      <c r="C1" s="5" t="s">
        <v>678</v>
      </c>
      <c r="D1" s="13" t="s">
        <v>679</v>
      </c>
    </row>
    <row r="2" spans="1:8">
      <c r="A2" s="7" t="s">
        <v>680</v>
      </c>
      <c r="B2" s="7" t="s">
        <v>669</v>
      </c>
      <c r="C2" s="6">
        <v>45751</v>
      </c>
      <c r="D2" s="14">
        <v>355030</v>
      </c>
    </row>
    <row r="3" spans="1:8">
      <c r="A3" s="7" t="s">
        <v>681</v>
      </c>
      <c r="B3" s="7" t="s">
        <v>682</v>
      </c>
      <c r="C3" s="6">
        <v>45751</v>
      </c>
      <c r="D3" s="14">
        <v>245351</v>
      </c>
    </row>
    <row r="4" spans="1:8" ht="31.5">
      <c r="A4" s="7" t="s">
        <v>674</v>
      </c>
      <c r="B4" s="7" t="s">
        <v>684</v>
      </c>
      <c r="C4" s="6">
        <v>45751</v>
      </c>
      <c r="D4" s="14">
        <v>262129</v>
      </c>
    </row>
    <row r="5" spans="1:8" ht="31.5">
      <c r="A5" s="7" t="s">
        <v>674</v>
      </c>
      <c r="B5" s="7" t="s">
        <v>685</v>
      </c>
      <c r="C5" s="6">
        <v>45751</v>
      </c>
      <c r="D5" s="14">
        <v>37331</v>
      </c>
    </row>
    <row r="6" spans="1:8" ht="31.5">
      <c r="A6" s="7" t="s">
        <v>674</v>
      </c>
      <c r="B6" s="7" t="s">
        <v>686</v>
      </c>
      <c r="C6" s="6">
        <v>45751</v>
      </c>
      <c r="D6" s="14">
        <v>32847</v>
      </c>
    </row>
    <row r="7" spans="1:8" ht="31.5">
      <c r="A7" s="7" t="s">
        <v>674</v>
      </c>
      <c r="B7" s="7" t="s">
        <v>687</v>
      </c>
      <c r="C7" s="6">
        <v>45751</v>
      </c>
      <c r="D7" s="14">
        <v>17039</v>
      </c>
    </row>
    <row r="8" spans="1:8" ht="31.5">
      <c r="A8" s="7" t="s">
        <v>674</v>
      </c>
      <c r="B8" s="7" t="s">
        <v>688</v>
      </c>
      <c r="C8" s="6">
        <v>45751</v>
      </c>
      <c r="D8" s="14">
        <v>10920</v>
      </c>
    </row>
    <row r="9" spans="1:8" ht="31.5">
      <c r="A9" s="7" t="s">
        <v>691</v>
      </c>
      <c r="B9" s="7" t="s">
        <v>692</v>
      </c>
      <c r="C9" s="6">
        <v>45751</v>
      </c>
      <c r="D9" s="14">
        <v>12934</v>
      </c>
    </row>
    <row r="10" spans="1:8" ht="31.5">
      <c r="A10" s="7" t="s">
        <v>691</v>
      </c>
      <c r="B10" s="7" t="s">
        <v>693</v>
      </c>
      <c r="C10" s="6">
        <v>45751</v>
      </c>
      <c r="D10" s="14">
        <v>-150</v>
      </c>
    </row>
    <row r="11" spans="1:8" ht="31.5">
      <c r="A11" s="7" t="s">
        <v>694</v>
      </c>
      <c r="B11" s="7" t="s">
        <v>696</v>
      </c>
      <c r="C11" s="6">
        <v>45751</v>
      </c>
      <c r="D11" s="14">
        <v>-3637</v>
      </c>
    </row>
    <row r="12" spans="1:8" ht="31.5">
      <c r="A12" s="7" t="s">
        <v>694</v>
      </c>
      <c r="B12" s="7" t="s">
        <v>698</v>
      </c>
      <c r="C12" s="6">
        <v>45751</v>
      </c>
      <c r="D12" s="14">
        <v>-40</v>
      </c>
    </row>
    <row r="13" spans="1:8">
      <c r="A13" s="7" t="s">
        <v>680</v>
      </c>
      <c r="B13" s="7" t="s">
        <v>669</v>
      </c>
      <c r="C13" s="12">
        <v>45380</v>
      </c>
      <c r="D13" s="15" t="s">
        <v>672</v>
      </c>
      <c r="G13" t="s">
        <v>761</v>
      </c>
      <c r="H13" s="15">
        <f>D2-D3-D4-D5-D6-D7-D8-D9+D10-D11-D12</f>
        <v>-259994</v>
      </c>
    </row>
    <row r="14" spans="1:8">
      <c r="A14" s="7" t="s">
        <v>681</v>
      </c>
      <c r="B14" s="7" t="s">
        <v>682</v>
      </c>
      <c r="C14" s="12">
        <v>45380</v>
      </c>
      <c r="D14" s="15" t="s">
        <v>99</v>
      </c>
      <c r="H14" s="15">
        <f>D13-D14-D16-D17-D18-D19-D20-D21-D22</f>
        <v>-3496</v>
      </c>
    </row>
    <row r="15" spans="1:8" ht="31.5">
      <c r="A15" s="7" t="s">
        <v>674</v>
      </c>
      <c r="B15" s="7" t="s">
        <v>684</v>
      </c>
      <c r="C15" s="12">
        <v>45380</v>
      </c>
      <c r="D15" s="15">
        <v>0</v>
      </c>
    </row>
    <row r="16" spans="1:8" ht="31.5">
      <c r="A16" s="7" t="s">
        <v>674</v>
      </c>
      <c r="B16" s="7" t="s">
        <v>685</v>
      </c>
      <c r="C16" s="12">
        <v>45380</v>
      </c>
      <c r="D16" s="15" t="s">
        <v>101</v>
      </c>
    </row>
    <row r="17" spans="1:4" ht="31.5">
      <c r="A17" s="7" t="s">
        <v>674</v>
      </c>
      <c r="B17" s="7" t="s">
        <v>686</v>
      </c>
      <c r="C17" s="12">
        <v>45380</v>
      </c>
      <c r="D17" s="15" t="s">
        <v>102</v>
      </c>
    </row>
    <row r="18" spans="1:4" ht="31.5">
      <c r="A18" s="7" t="s">
        <v>674</v>
      </c>
      <c r="B18" s="7" t="s">
        <v>687</v>
      </c>
      <c r="C18" s="12">
        <v>45380</v>
      </c>
      <c r="D18" s="15" t="s">
        <v>103</v>
      </c>
    </row>
    <row r="19" spans="1:4" ht="31.5">
      <c r="A19" s="7" t="s">
        <v>674</v>
      </c>
      <c r="B19" s="7" t="s">
        <v>688</v>
      </c>
      <c r="C19" s="12">
        <v>45380</v>
      </c>
      <c r="D19" s="15" t="s">
        <v>104</v>
      </c>
    </row>
    <row r="20" spans="1:4" ht="31.5">
      <c r="A20" s="7" t="s">
        <v>691</v>
      </c>
      <c r="B20" s="7" t="s">
        <v>692</v>
      </c>
      <c r="C20" s="12">
        <v>45380</v>
      </c>
      <c r="D20" s="15" t="s">
        <v>107</v>
      </c>
    </row>
    <row r="21" spans="1:4" ht="31.5">
      <c r="A21" s="7" t="s">
        <v>691</v>
      </c>
      <c r="B21" s="7" t="s">
        <v>693</v>
      </c>
      <c r="C21" s="12">
        <v>45380</v>
      </c>
      <c r="D21" s="15" t="s">
        <v>108</v>
      </c>
    </row>
    <row r="22" spans="1:4" ht="31.5">
      <c r="A22" s="7" t="s">
        <v>694</v>
      </c>
      <c r="B22" s="7" t="s">
        <v>696</v>
      </c>
      <c r="C22" s="12">
        <v>45380</v>
      </c>
      <c r="D22" s="15">
        <v>-1267</v>
      </c>
    </row>
    <row r="23" spans="1:4" ht="31.5">
      <c r="A23" s="7" t="s">
        <v>694</v>
      </c>
      <c r="B23" s="7" t="s">
        <v>698</v>
      </c>
      <c r="C23" s="12">
        <v>45380</v>
      </c>
      <c r="D23" s="15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11" sqref="A1:C11"/>
    </sheetView>
  </sheetViews>
  <sheetFormatPr defaultRowHeight="15.75"/>
  <cols>
    <col min="1" max="1" width="26.28515625" customWidth="1"/>
  </cols>
  <sheetData>
    <row r="1" spans="1:3" ht="16.5" thickBot="1">
      <c r="A1" t="s">
        <v>589</v>
      </c>
      <c r="B1" s="4">
        <v>45751</v>
      </c>
      <c r="C1" s="4">
        <v>45380</v>
      </c>
    </row>
    <row r="2" spans="1:3">
      <c r="A2" t="s">
        <v>590</v>
      </c>
      <c r="B2" s="1" t="s">
        <v>96</v>
      </c>
      <c r="C2" s="1" t="s">
        <v>112</v>
      </c>
    </row>
    <row r="3" spans="1:3">
      <c r="A3" t="s">
        <v>591</v>
      </c>
      <c r="B3" t="s">
        <v>114</v>
      </c>
      <c r="C3" t="s">
        <v>122</v>
      </c>
    </row>
    <row r="4" spans="1:3">
      <c r="A4" t="s">
        <v>592</v>
      </c>
      <c r="B4" t="s">
        <v>115</v>
      </c>
      <c r="C4" t="s">
        <v>123</v>
      </c>
    </row>
    <row r="5" spans="1:3">
      <c r="A5" t="s">
        <v>593</v>
      </c>
      <c r="B5" t="s">
        <v>116</v>
      </c>
      <c r="C5" t="s">
        <v>124</v>
      </c>
    </row>
    <row r="6" spans="1:3">
      <c r="A6" t="s">
        <v>594</v>
      </c>
      <c r="B6" t="s">
        <v>117</v>
      </c>
      <c r="C6" t="s">
        <v>125</v>
      </c>
    </row>
    <row r="7" spans="1:3">
      <c r="A7" t="s">
        <v>595</v>
      </c>
      <c r="B7" t="s">
        <v>118</v>
      </c>
      <c r="C7" t="s">
        <v>126</v>
      </c>
    </row>
    <row r="8" spans="1:3">
      <c r="A8" t="s">
        <v>596</v>
      </c>
      <c r="B8" t="s">
        <v>119</v>
      </c>
      <c r="C8" t="s">
        <v>127</v>
      </c>
    </row>
    <row r="9" spans="1:3">
      <c r="A9" t="s">
        <v>609</v>
      </c>
      <c r="B9" t="s">
        <v>120</v>
      </c>
      <c r="C9" t="s">
        <v>128</v>
      </c>
    </row>
    <row r="10" spans="1:3">
      <c r="A10" t="s">
        <v>597</v>
      </c>
      <c r="B10" t="s">
        <v>94</v>
      </c>
    </row>
    <row r="11" spans="1:3">
      <c r="A11" t="s">
        <v>598</v>
      </c>
      <c r="B11" t="s">
        <v>121</v>
      </c>
      <c r="C11" t="s">
        <v>128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"/>
  <sheetViews>
    <sheetView topLeftCell="G1" workbookViewId="0">
      <selection activeCell="D1" sqref="D1:L4"/>
    </sheetView>
  </sheetViews>
  <sheetFormatPr defaultRowHeight="15.75"/>
  <sheetData>
    <row r="1" spans="1:12">
      <c r="A1" t="s">
        <v>606</v>
      </c>
      <c r="B1" t="s">
        <v>607</v>
      </c>
      <c r="C1" t="s">
        <v>608</v>
      </c>
      <c r="D1" t="s">
        <v>599</v>
      </c>
      <c r="E1" t="s">
        <v>600</v>
      </c>
      <c r="F1" t="s">
        <v>601</v>
      </c>
      <c r="G1" t="s">
        <v>602</v>
      </c>
      <c r="H1" t="s">
        <v>603</v>
      </c>
      <c r="I1" t="s">
        <v>604</v>
      </c>
      <c r="J1" t="s">
        <v>564</v>
      </c>
      <c r="K1" t="s">
        <v>565</v>
      </c>
      <c r="L1" t="s">
        <v>605</v>
      </c>
    </row>
    <row r="2" spans="1:12">
      <c r="A2">
        <v>2024</v>
      </c>
      <c r="B2">
        <v>3</v>
      </c>
      <c r="C2">
        <v>29</v>
      </c>
      <c r="D2">
        <v>42506</v>
      </c>
      <c r="E2">
        <v>42</v>
      </c>
      <c r="F2">
        <v>890</v>
      </c>
      <c r="G2">
        <v>-13754</v>
      </c>
      <c r="H2">
        <v>334860</v>
      </c>
      <c r="I2">
        <v>5833</v>
      </c>
      <c r="J2">
        <v>865508</v>
      </c>
      <c r="K2">
        <v>1192489</v>
      </c>
    </row>
    <row r="3" spans="1:12">
      <c r="A3">
        <v>2025</v>
      </c>
      <c r="B3">
        <v>1</v>
      </c>
      <c r="C3">
        <v>3</v>
      </c>
      <c r="D3">
        <v>42574</v>
      </c>
      <c r="E3">
        <v>42</v>
      </c>
      <c r="F3">
        <v>890</v>
      </c>
      <c r="G3">
        <v>-13754</v>
      </c>
      <c r="H3">
        <v>339266</v>
      </c>
      <c r="I3">
        <v>224</v>
      </c>
      <c r="J3">
        <v>875404</v>
      </c>
      <c r="K3">
        <v>1201182</v>
      </c>
      <c r="L3">
        <v>-38</v>
      </c>
    </row>
    <row r="4" spans="1:12">
      <c r="A4">
        <v>2025</v>
      </c>
      <c r="B4">
        <v>4</v>
      </c>
      <c r="C4">
        <v>4</v>
      </c>
      <c r="D4">
        <v>42602</v>
      </c>
      <c r="E4">
        <v>42</v>
      </c>
      <c r="F4">
        <v>890</v>
      </c>
      <c r="G4">
        <v>-13754</v>
      </c>
      <c r="H4">
        <v>342041</v>
      </c>
      <c r="I4">
        <v>-4145</v>
      </c>
      <c r="J4">
        <v>615710</v>
      </c>
      <c r="K4">
        <v>939894</v>
      </c>
      <c r="L4">
        <v>-78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A2" sqref="A2"/>
    </sheetView>
  </sheetViews>
  <sheetFormatPr defaultRowHeight="15.75"/>
  <cols>
    <col min="1" max="1" width="16" customWidth="1"/>
  </cols>
  <sheetData>
    <row r="1" spans="1:3" ht="16.5" thickBot="1">
      <c r="A1" s="1" t="s">
        <v>646</v>
      </c>
      <c r="B1" s="4">
        <v>45751</v>
      </c>
      <c r="C1" s="4">
        <v>45380</v>
      </c>
    </row>
    <row r="2" spans="1:3">
      <c r="A2" t="s">
        <v>641</v>
      </c>
      <c r="B2" t="s">
        <v>157</v>
      </c>
      <c r="C2" t="s">
        <v>162</v>
      </c>
    </row>
    <row r="3" spans="1:3">
      <c r="A3" t="s">
        <v>642</v>
      </c>
      <c r="B3" t="s">
        <v>158</v>
      </c>
      <c r="C3" t="s">
        <v>163</v>
      </c>
    </row>
    <row r="4" spans="1:3">
      <c r="A4" t="s">
        <v>643</v>
      </c>
      <c r="B4" t="s">
        <v>159</v>
      </c>
      <c r="C4" t="s">
        <v>164</v>
      </c>
    </row>
    <row r="5" spans="1:3">
      <c r="A5" t="s">
        <v>645</v>
      </c>
      <c r="B5" t="s">
        <v>160</v>
      </c>
      <c r="C5" t="s">
        <v>165</v>
      </c>
    </row>
    <row r="6" spans="1:3">
      <c r="A6" t="s">
        <v>644</v>
      </c>
      <c r="B6" t="s">
        <v>161</v>
      </c>
      <c r="C6" t="s">
        <v>166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"/>
  <sheetViews>
    <sheetView topLeftCell="A4" workbookViewId="0">
      <selection activeCell="E4" sqref="E4"/>
    </sheetView>
  </sheetViews>
  <sheetFormatPr defaultRowHeight="15.75"/>
  <cols>
    <col min="1" max="1" width="8.85546875" bestFit="1" customWidth="1"/>
    <col min="2" max="2" width="9.28515625" bestFit="1" customWidth="1"/>
    <col min="3" max="3" width="7.5703125" bestFit="1" customWidth="1"/>
  </cols>
  <sheetData>
    <row r="1" spans="1:4" ht="31.5">
      <c r="A1" s="5" t="s">
        <v>648</v>
      </c>
      <c r="B1" s="5" t="s">
        <v>649</v>
      </c>
      <c r="C1" s="5" t="s">
        <v>650</v>
      </c>
      <c r="D1" s="5" t="s">
        <v>651</v>
      </c>
    </row>
    <row r="2" spans="1:4" ht="31.5">
      <c r="A2" s="6">
        <v>45660</v>
      </c>
      <c r="B2" s="7" t="s">
        <v>652</v>
      </c>
      <c r="C2" s="7" t="s">
        <v>653</v>
      </c>
      <c r="D2" s="7">
        <v>94063</v>
      </c>
    </row>
    <row r="3" spans="1:4" ht="31.5">
      <c r="A3" s="6">
        <v>45660</v>
      </c>
      <c r="B3" s="7" t="s">
        <v>652</v>
      </c>
      <c r="C3" s="7" t="s">
        <v>647</v>
      </c>
      <c r="D3" s="7">
        <v>258243</v>
      </c>
    </row>
    <row r="4" spans="1:4" ht="31.5">
      <c r="A4" s="6">
        <v>45660</v>
      </c>
      <c r="B4" s="7" t="s">
        <v>652</v>
      </c>
      <c r="C4" s="7" t="s">
        <v>654</v>
      </c>
      <c r="D4" s="7">
        <v>287199</v>
      </c>
    </row>
    <row r="5" spans="1:4" ht="31.5">
      <c r="A5" s="6">
        <v>45660</v>
      </c>
      <c r="B5" s="7" t="s">
        <v>652</v>
      </c>
      <c r="C5" s="7" t="s">
        <v>241</v>
      </c>
      <c r="D5" s="7">
        <v>639505</v>
      </c>
    </row>
    <row r="6" spans="1:4" ht="47.25">
      <c r="A6" s="6">
        <v>45751</v>
      </c>
      <c r="B6" s="7" t="s">
        <v>655</v>
      </c>
      <c r="C6" s="7" t="s">
        <v>653</v>
      </c>
      <c r="D6" s="7">
        <v>-51206</v>
      </c>
    </row>
    <row r="7" spans="1:4" ht="47.25">
      <c r="A7" s="6">
        <v>45751</v>
      </c>
      <c r="B7" s="7" t="s">
        <v>655</v>
      </c>
      <c r="C7" s="7" t="s">
        <v>647</v>
      </c>
      <c r="D7" s="7">
        <v>-191823</v>
      </c>
    </row>
    <row r="8" spans="1:4" ht="47.25">
      <c r="A8" s="6">
        <v>45751</v>
      </c>
      <c r="B8" s="7" t="s">
        <v>655</v>
      </c>
      <c r="C8" s="7" t="s">
        <v>654</v>
      </c>
      <c r="D8" s="7">
        <v>-19100</v>
      </c>
    </row>
    <row r="9" spans="1:4" ht="47.25">
      <c r="A9" s="6">
        <v>45751</v>
      </c>
      <c r="B9" s="7" t="s">
        <v>655</v>
      </c>
      <c r="C9" s="7" t="s">
        <v>241</v>
      </c>
      <c r="D9" s="7">
        <v>-262129</v>
      </c>
    </row>
    <row r="10" spans="1:4" ht="78.75">
      <c r="A10" s="6">
        <v>45751</v>
      </c>
      <c r="B10" s="7" t="s">
        <v>656</v>
      </c>
      <c r="C10" s="7" t="s">
        <v>653</v>
      </c>
      <c r="D10" s="7">
        <v>-27</v>
      </c>
    </row>
    <row r="11" spans="1:4" ht="78.75">
      <c r="A11" s="6">
        <v>45751</v>
      </c>
      <c r="B11" s="7" t="s">
        <v>656</v>
      </c>
      <c r="C11" s="7" t="s">
        <v>241</v>
      </c>
      <c r="D11" s="7">
        <v>-27</v>
      </c>
    </row>
    <row r="12" spans="1:4" ht="63">
      <c r="A12" s="6">
        <v>45751</v>
      </c>
      <c r="B12" s="7" t="s">
        <v>657</v>
      </c>
      <c r="C12" s="7" t="s">
        <v>653</v>
      </c>
      <c r="D12" s="7">
        <v>-161</v>
      </c>
    </row>
    <row r="13" spans="1:4" ht="63">
      <c r="A13" s="6">
        <v>45751</v>
      </c>
      <c r="B13" s="7" t="s">
        <v>657</v>
      </c>
      <c r="C13" s="7" t="s">
        <v>654</v>
      </c>
      <c r="D13" s="7">
        <v>38</v>
      </c>
    </row>
    <row r="14" spans="1:4" ht="63">
      <c r="A14" s="6">
        <v>45751</v>
      </c>
      <c r="B14" s="7" t="s">
        <v>657</v>
      </c>
      <c r="C14" s="7" t="s">
        <v>241</v>
      </c>
      <c r="D14" s="7">
        <v>-123</v>
      </c>
    </row>
    <row r="15" spans="1:4" ht="31.5">
      <c r="A15" s="6">
        <v>45751</v>
      </c>
      <c r="B15" s="7" t="s">
        <v>652</v>
      </c>
      <c r="C15" s="7" t="s">
        <v>653</v>
      </c>
      <c r="D15" s="7">
        <v>42669</v>
      </c>
    </row>
    <row r="16" spans="1:4" ht="31.5">
      <c r="A16" s="6">
        <v>45751</v>
      </c>
      <c r="B16" s="7" t="s">
        <v>652</v>
      </c>
      <c r="C16" s="7" t="s">
        <v>647</v>
      </c>
      <c r="D16" s="7">
        <v>66420</v>
      </c>
    </row>
    <row r="17" spans="1:4" ht="31.5">
      <c r="A17" s="6">
        <v>45751</v>
      </c>
      <c r="B17" s="7" t="s">
        <v>652</v>
      </c>
      <c r="C17" s="7" t="s">
        <v>654</v>
      </c>
      <c r="D17" s="7">
        <v>268137</v>
      </c>
    </row>
    <row r="18" spans="1:4" ht="31.5">
      <c r="A18" s="6">
        <v>45751</v>
      </c>
      <c r="B18" s="7" t="s">
        <v>652</v>
      </c>
      <c r="C18" s="7" t="s">
        <v>241</v>
      </c>
      <c r="D18" s="7">
        <v>377226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4D29-7DCB-47C7-B797-BF8338D42B37}">
  <dimension ref="A1:D5"/>
  <sheetViews>
    <sheetView workbookViewId="0">
      <selection sqref="A1:D5"/>
    </sheetView>
  </sheetViews>
  <sheetFormatPr defaultRowHeight="15.75"/>
  <sheetData>
    <row r="1" spans="1:4">
      <c r="A1" s="8" t="s">
        <v>658</v>
      </c>
      <c r="B1" s="8" t="s">
        <v>659</v>
      </c>
      <c r="C1" s="9">
        <v>45751</v>
      </c>
      <c r="D1" s="9">
        <v>45380</v>
      </c>
    </row>
    <row r="2" spans="1:4">
      <c r="A2" s="8" t="s">
        <v>347</v>
      </c>
      <c r="B2" s="8" t="s">
        <v>660</v>
      </c>
      <c r="C2" s="10">
        <v>122098</v>
      </c>
      <c r="D2" s="10">
        <v>118113</v>
      </c>
    </row>
    <row r="3" spans="1:4">
      <c r="A3" s="8" t="s">
        <v>348</v>
      </c>
      <c r="B3" s="8" t="s">
        <v>661</v>
      </c>
      <c r="C3" s="10">
        <v>111914</v>
      </c>
      <c r="D3" s="10">
        <v>101852</v>
      </c>
    </row>
    <row r="4" spans="1:4">
      <c r="A4" s="8" t="s">
        <v>349</v>
      </c>
      <c r="B4" s="8" t="s">
        <v>662</v>
      </c>
      <c r="C4" s="10">
        <v>121018</v>
      </c>
      <c r="D4" s="10">
        <v>113507</v>
      </c>
    </row>
    <row r="5" spans="1:4">
      <c r="A5" s="8" t="s">
        <v>173</v>
      </c>
      <c r="B5" s="8" t="s">
        <v>663</v>
      </c>
      <c r="C5" s="10">
        <v>355030</v>
      </c>
      <c r="D5" s="10">
        <v>333472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BCB6-76AB-4388-84A5-08F2FC836270}">
  <dimension ref="A1:D4"/>
  <sheetViews>
    <sheetView workbookViewId="0">
      <selection sqref="A1:D4"/>
    </sheetView>
  </sheetViews>
  <sheetFormatPr defaultRowHeight="15.75"/>
  <sheetData>
    <row r="1" spans="1:4">
      <c r="A1" s="8" t="s">
        <v>658</v>
      </c>
      <c r="B1" s="8" t="s">
        <v>659</v>
      </c>
      <c r="C1" s="9">
        <v>45751</v>
      </c>
      <c r="D1" s="9">
        <v>45380</v>
      </c>
    </row>
    <row r="2" spans="1:4">
      <c r="A2" s="8" t="s">
        <v>664</v>
      </c>
      <c r="B2" s="8" t="s">
        <v>665</v>
      </c>
      <c r="C2" s="10">
        <v>156321</v>
      </c>
      <c r="D2" s="10">
        <v>137809</v>
      </c>
    </row>
    <row r="3" spans="1:4">
      <c r="A3" s="8" t="s">
        <v>666</v>
      </c>
      <c r="B3" s="8" t="s">
        <v>667</v>
      </c>
      <c r="C3" s="10">
        <v>198709</v>
      </c>
      <c r="D3" s="10">
        <v>195663</v>
      </c>
    </row>
    <row r="4" spans="1:4">
      <c r="A4" s="8" t="s">
        <v>173</v>
      </c>
      <c r="B4" s="8" t="s">
        <v>663</v>
      </c>
      <c r="C4" s="10">
        <v>355030</v>
      </c>
      <c r="D4" s="10">
        <v>333472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/>
  </sheetViews>
  <sheetFormatPr defaultRowHeight="15.75"/>
  <sheetData>
    <row r="1" spans="1:6">
      <c r="A1" s="1" t="s">
        <v>167</v>
      </c>
      <c r="B1" s="1" t="s">
        <v>7</v>
      </c>
      <c r="C1" s="1" t="s">
        <v>168</v>
      </c>
      <c r="D1" s="1"/>
      <c r="E1" s="1" t="s">
        <v>7</v>
      </c>
      <c r="F1" s="1" t="s">
        <v>169</v>
      </c>
    </row>
    <row r="2" spans="1:6">
      <c r="A2" t="s">
        <v>170</v>
      </c>
      <c r="B2" t="s">
        <v>174</v>
      </c>
      <c r="E2" t="s">
        <v>177</v>
      </c>
    </row>
    <row r="3" spans="1:6">
      <c r="A3" t="s">
        <v>171</v>
      </c>
      <c r="B3" t="s">
        <v>175</v>
      </c>
      <c r="E3" t="s">
        <v>178</v>
      </c>
    </row>
    <row r="4" spans="1:6">
      <c r="A4" t="s">
        <v>172</v>
      </c>
      <c r="B4" t="s">
        <v>176</v>
      </c>
      <c r="E4" t="s">
        <v>179</v>
      </c>
    </row>
    <row r="5" spans="1:6">
      <c r="A5" t="s">
        <v>173</v>
      </c>
      <c r="B5" t="s">
        <v>7</v>
      </c>
      <c r="C5" t="s">
        <v>61</v>
      </c>
      <c r="E5" t="s">
        <v>7</v>
      </c>
      <c r="F5" t="s">
        <v>62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"/>
  <sheetViews>
    <sheetView workbookViewId="0"/>
  </sheetViews>
  <sheetFormatPr defaultRowHeight="15.75"/>
  <sheetData>
    <row r="1" spans="1:6">
      <c r="A1" s="1" t="s">
        <v>180</v>
      </c>
      <c r="B1" s="1" t="s">
        <v>7</v>
      </c>
      <c r="C1" s="1" t="s">
        <v>181</v>
      </c>
      <c r="D1" s="1"/>
      <c r="E1" s="1" t="s">
        <v>7</v>
      </c>
      <c r="F1" s="1" t="s">
        <v>182</v>
      </c>
    </row>
    <row r="2" spans="1:6">
      <c r="A2" t="s">
        <v>183</v>
      </c>
      <c r="B2" t="s">
        <v>192</v>
      </c>
      <c r="E2" t="s">
        <v>200</v>
      </c>
    </row>
    <row r="3" spans="1:6">
      <c r="A3" t="s">
        <v>184</v>
      </c>
      <c r="B3" t="s">
        <v>193</v>
      </c>
      <c r="E3" t="s">
        <v>201</v>
      </c>
    </row>
    <row r="4" spans="1:6">
      <c r="A4" t="s">
        <v>185</v>
      </c>
      <c r="B4" t="s">
        <v>194</v>
      </c>
      <c r="E4" t="s">
        <v>202</v>
      </c>
    </row>
    <row r="5" spans="1:6">
      <c r="A5" t="s">
        <v>186</v>
      </c>
      <c r="B5" t="s">
        <v>195</v>
      </c>
      <c r="E5" t="s">
        <v>203</v>
      </c>
    </row>
    <row r="6" spans="1:6">
      <c r="A6" t="s">
        <v>187</v>
      </c>
      <c r="B6" t="s">
        <v>196</v>
      </c>
      <c r="E6" t="s">
        <v>204</v>
      </c>
    </row>
    <row r="7" spans="1:6">
      <c r="A7" t="s">
        <v>188</v>
      </c>
      <c r="B7" t="s">
        <v>197</v>
      </c>
      <c r="E7" t="s">
        <v>205</v>
      </c>
    </row>
    <row r="8" spans="1:6">
      <c r="A8" t="s">
        <v>189</v>
      </c>
      <c r="B8" t="s">
        <v>198</v>
      </c>
      <c r="E8" t="s">
        <v>206</v>
      </c>
    </row>
    <row r="9" spans="1:6">
      <c r="A9" t="s">
        <v>190</v>
      </c>
      <c r="B9" t="s">
        <v>199</v>
      </c>
      <c r="E9" t="s">
        <v>207</v>
      </c>
    </row>
    <row r="10" spans="1:6">
      <c r="A10" t="s">
        <v>191</v>
      </c>
      <c r="B10" t="s">
        <v>7</v>
      </c>
      <c r="C10" t="s">
        <v>12</v>
      </c>
      <c r="E10" t="s">
        <v>7</v>
      </c>
      <c r="F10" t="s">
        <v>39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workbookViewId="0"/>
  </sheetViews>
  <sheetFormatPr defaultRowHeight="15.75"/>
  <sheetData>
    <row r="1" spans="1:5">
      <c r="A1" s="1" t="s">
        <v>208</v>
      </c>
      <c r="B1" s="1" t="s">
        <v>7</v>
      </c>
      <c r="C1" s="1" t="s">
        <v>209</v>
      </c>
      <c r="D1" s="1"/>
      <c r="E1" s="1" t="s">
        <v>210</v>
      </c>
    </row>
    <row r="2" spans="1:5">
      <c r="A2" t="s">
        <v>211</v>
      </c>
      <c r="B2" t="s">
        <v>217</v>
      </c>
      <c r="E2" t="s">
        <v>222</v>
      </c>
    </row>
    <row r="3" spans="1:5">
      <c r="A3" t="s">
        <v>212</v>
      </c>
      <c r="B3" t="s">
        <v>218</v>
      </c>
      <c r="E3" t="s">
        <v>223</v>
      </c>
    </row>
    <row r="4" spans="1:5">
      <c r="A4" t="s">
        <v>213</v>
      </c>
      <c r="B4" t="s">
        <v>219</v>
      </c>
      <c r="E4" t="s">
        <v>224</v>
      </c>
    </row>
    <row r="5" spans="1:5">
      <c r="A5" t="s">
        <v>214</v>
      </c>
      <c r="B5" t="s">
        <v>220</v>
      </c>
      <c r="E5" t="s">
        <v>225</v>
      </c>
    </row>
    <row r="6" spans="1:5">
      <c r="A6" t="s">
        <v>215</v>
      </c>
      <c r="B6" t="s">
        <v>221</v>
      </c>
      <c r="E6" t="s">
        <v>226</v>
      </c>
    </row>
    <row r="7" spans="1:5">
      <c r="A7" t="s">
        <v>216</v>
      </c>
      <c r="B7" t="s">
        <v>7</v>
      </c>
      <c r="C7" t="s">
        <v>20</v>
      </c>
      <c r="E7" t="s">
        <v>227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/>
  </sheetViews>
  <sheetFormatPr defaultRowHeight="15.75"/>
  <sheetData>
    <row r="1" spans="1:6">
      <c r="A1" s="1" t="s">
        <v>228</v>
      </c>
      <c r="B1" s="1" t="s">
        <v>7</v>
      </c>
      <c r="C1" s="1" t="s">
        <v>23</v>
      </c>
      <c r="D1" s="1"/>
      <c r="E1" s="1" t="s">
        <v>7</v>
      </c>
      <c r="F1" s="1" t="s">
        <v>49</v>
      </c>
    </row>
    <row r="2" spans="1:6">
      <c r="A2" t="s">
        <v>229</v>
      </c>
      <c r="B2" t="s">
        <v>232</v>
      </c>
      <c r="E2" t="s">
        <v>235</v>
      </c>
    </row>
    <row r="3" spans="1:6">
      <c r="A3" t="s">
        <v>230</v>
      </c>
      <c r="B3" t="s">
        <v>233</v>
      </c>
      <c r="E3" t="s">
        <v>236</v>
      </c>
    </row>
    <row r="4" spans="1:6">
      <c r="A4" t="s">
        <v>231</v>
      </c>
      <c r="B4" t="s">
        <v>7</v>
      </c>
      <c r="C4" t="s">
        <v>234</v>
      </c>
      <c r="E4" t="s">
        <v>7</v>
      </c>
      <c r="F4" t="s">
        <v>234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B743-3980-4C71-94CD-1AA41EA3BF1C}">
  <dimension ref="A1:D25"/>
  <sheetViews>
    <sheetView topLeftCell="A13" workbookViewId="0">
      <selection sqref="A1:D25"/>
    </sheetView>
  </sheetViews>
  <sheetFormatPr defaultColWidth="12.28515625" defaultRowHeight="20.25" customHeight="1"/>
  <cols>
    <col min="2" max="2" width="28.7109375" bestFit="1" customWidth="1"/>
  </cols>
  <sheetData>
    <row r="1" spans="1:4" ht="20.25" customHeight="1">
      <c r="A1" s="5" t="s">
        <v>676</v>
      </c>
      <c r="B1" s="5" t="s">
        <v>677</v>
      </c>
      <c r="C1" s="5" t="s">
        <v>678</v>
      </c>
      <c r="D1" s="13" t="s">
        <v>679</v>
      </c>
    </row>
    <row r="2" spans="1:4" ht="20.25" customHeight="1">
      <c r="A2" s="7" t="s">
        <v>708</v>
      </c>
      <c r="B2" t="s">
        <v>535</v>
      </c>
      <c r="C2" s="12">
        <v>45751</v>
      </c>
      <c r="D2" t="s">
        <v>32</v>
      </c>
    </row>
    <row r="3" spans="1:4" ht="20.25" customHeight="1">
      <c r="A3" s="7" t="s">
        <v>708</v>
      </c>
      <c r="B3" t="s">
        <v>536</v>
      </c>
      <c r="C3" s="12">
        <v>45751</v>
      </c>
      <c r="D3" t="s">
        <v>8</v>
      </c>
    </row>
    <row r="4" spans="1:4" ht="20.25" customHeight="1">
      <c r="A4" s="7" t="s">
        <v>708</v>
      </c>
      <c r="B4" t="s">
        <v>537</v>
      </c>
      <c r="C4" s="12">
        <v>45751</v>
      </c>
      <c r="D4" t="s">
        <v>9</v>
      </c>
    </row>
    <row r="5" spans="1:4" ht="20.25" customHeight="1">
      <c r="A5" s="7" t="s">
        <v>708</v>
      </c>
      <c r="B5" t="s">
        <v>538</v>
      </c>
      <c r="C5" s="12">
        <v>45751</v>
      </c>
      <c r="D5" t="s">
        <v>10</v>
      </c>
    </row>
    <row r="6" spans="1:4" ht="20.25" customHeight="1">
      <c r="A6" s="7" t="s">
        <v>713</v>
      </c>
      <c r="B6" t="s">
        <v>540</v>
      </c>
      <c r="C6" s="12">
        <v>45751</v>
      </c>
      <c r="D6" t="s">
        <v>12</v>
      </c>
    </row>
    <row r="7" spans="1:4" ht="20.25" customHeight="1">
      <c r="A7" s="7" t="s">
        <v>713</v>
      </c>
      <c r="B7" t="s">
        <v>541</v>
      </c>
      <c r="C7" s="12">
        <v>45751</v>
      </c>
      <c r="D7" t="s">
        <v>13</v>
      </c>
    </row>
    <row r="8" spans="1:4" ht="20.25" customHeight="1">
      <c r="A8" s="7" t="s">
        <v>713</v>
      </c>
      <c r="B8" t="s">
        <v>542</v>
      </c>
      <c r="C8" s="12">
        <v>45751</v>
      </c>
      <c r="D8" t="s">
        <v>14</v>
      </c>
    </row>
    <row r="9" spans="1:4" ht="20.25" customHeight="1">
      <c r="A9" s="7" t="s">
        <v>717</v>
      </c>
      <c r="B9" t="s">
        <v>543</v>
      </c>
      <c r="C9" s="12">
        <v>45751</v>
      </c>
      <c r="D9" t="s">
        <v>15</v>
      </c>
    </row>
    <row r="10" spans="1:4" ht="20.25" customHeight="1">
      <c r="A10" s="7" t="s">
        <v>717</v>
      </c>
      <c r="B10" t="s">
        <v>544</v>
      </c>
      <c r="C10" s="12">
        <v>45751</v>
      </c>
      <c r="D10" t="s">
        <v>16</v>
      </c>
    </row>
    <row r="11" spans="1:4" ht="20.25" customHeight="1">
      <c r="A11" s="7" t="s">
        <v>717</v>
      </c>
      <c r="B11" t="s">
        <v>545</v>
      </c>
      <c r="C11" s="12">
        <v>45751</v>
      </c>
      <c r="D11" t="s">
        <v>17</v>
      </c>
    </row>
    <row r="12" spans="1:4" ht="20.25" customHeight="1">
      <c r="A12" s="7" t="s">
        <v>717</v>
      </c>
      <c r="B12" t="s">
        <v>546</v>
      </c>
      <c r="C12" s="12">
        <v>45751</v>
      </c>
      <c r="D12" t="s">
        <v>18</v>
      </c>
    </row>
    <row r="13" spans="1:4" ht="20.25" customHeight="1">
      <c r="A13" s="7" t="s">
        <v>721</v>
      </c>
      <c r="B13" t="s">
        <v>547</v>
      </c>
      <c r="C13" s="12">
        <v>45751</v>
      </c>
      <c r="D13" t="s">
        <v>19</v>
      </c>
    </row>
    <row r="14" spans="1:4" ht="20.25" customHeight="1">
      <c r="A14" s="7" t="s">
        <v>708</v>
      </c>
      <c r="B14" t="s">
        <v>535</v>
      </c>
      <c r="C14" s="12">
        <v>45660</v>
      </c>
      <c r="D14" t="s">
        <v>57</v>
      </c>
    </row>
    <row r="15" spans="1:4" ht="20.25" customHeight="1">
      <c r="A15" s="7" t="s">
        <v>708</v>
      </c>
      <c r="B15" t="s">
        <v>536</v>
      </c>
      <c r="C15" s="12">
        <v>45660</v>
      </c>
      <c r="D15" t="s">
        <v>35</v>
      </c>
    </row>
    <row r="16" spans="1:4" ht="20.25" customHeight="1">
      <c r="A16" s="7" t="s">
        <v>708</v>
      </c>
      <c r="B16" t="s">
        <v>537</v>
      </c>
      <c r="C16" s="12">
        <v>45660</v>
      </c>
      <c r="D16" t="s">
        <v>36</v>
      </c>
    </row>
    <row r="17" spans="1:4" ht="20.25" customHeight="1">
      <c r="A17" s="7" t="s">
        <v>708</v>
      </c>
      <c r="B17" t="s">
        <v>538</v>
      </c>
      <c r="C17" s="12">
        <v>45660</v>
      </c>
      <c r="D17" t="s">
        <v>37</v>
      </c>
    </row>
    <row r="18" spans="1:4" ht="20.25" customHeight="1">
      <c r="A18" s="7" t="s">
        <v>713</v>
      </c>
      <c r="B18" t="s">
        <v>540</v>
      </c>
      <c r="C18" s="12">
        <v>45660</v>
      </c>
      <c r="D18" t="s">
        <v>39</v>
      </c>
    </row>
    <row r="19" spans="1:4" ht="20.25" customHeight="1">
      <c r="A19" s="7" t="s">
        <v>713</v>
      </c>
      <c r="B19" t="s">
        <v>541</v>
      </c>
      <c r="C19" s="12">
        <v>45660</v>
      </c>
      <c r="D19" t="s">
        <v>40</v>
      </c>
    </row>
    <row r="20" spans="1:4" ht="20.25" customHeight="1">
      <c r="A20" s="7" t="s">
        <v>713</v>
      </c>
      <c r="B20" t="s">
        <v>542</v>
      </c>
      <c r="C20" s="12">
        <v>45660</v>
      </c>
      <c r="D20" t="s">
        <v>41</v>
      </c>
    </row>
    <row r="21" spans="1:4" ht="20.25" customHeight="1">
      <c r="A21" s="7" t="s">
        <v>717</v>
      </c>
      <c r="B21" t="s">
        <v>543</v>
      </c>
      <c r="C21" s="12">
        <v>45660</v>
      </c>
      <c r="D21" t="s">
        <v>42</v>
      </c>
    </row>
    <row r="22" spans="1:4" ht="20.25" customHeight="1">
      <c r="A22" s="7" t="s">
        <v>717</v>
      </c>
      <c r="B22" t="s">
        <v>544</v>
      </c>
      <c r="C22" s="12">
        <v>45660</v>
      </c>
      <c r="D22" t="s">
        <v>43</v>
      </c>
    </row>
    <row r="23" spans="1:4" ht="20.25" customHeight="1">
      <c r="A23" s="7" t="s">
        <v>717</v>
      </c>
      <c r="B23" t="s">
        <v>545</v>
      </c>
      <c r="C23" s="12">
        <v>45660</v>
      </c>
      <c r="D23" t="s">
        <v>44</v>
      </c>
    </row>
    <row r="24" spans="1:4" ht="20.25" customHeight="1">
      <c r="A24" s="7" t="s">
        <v>717</v>
      </c>
      <c r="B24" t="s">
        <v>546</v>
      </c>
      <c r="C24" s="12">
        <v>45660</v>
      </c>
      <c r="D24" t="s">
        <v>45</v>
      </c>
    </row>
    <row r="25" spans="1:4" ht="20.25" customHeight="1">
      <c r="A25" s="7" t="s">
        <v>721</v>
      </c>
      <c r="B25" t="s">
        <v>547</v>
      </c>
      <c r="C25" s="12">
        <v>45660</v>
      </c>
      <c r="D25" t="s">
        <v>46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workbookViewId="0"/>
  </sheetViews>
  <sheetFormatPr defaultRowHeight="15.75"/>
  <sheetData>
    <row r="1" spans="1:3">
      <c r="A1" s="1" t="s">
        <v>237</v>
      </c>
      <c r="B1" s="1" t="s">
        <v>7</v>
      </c>
      <c r="C1" s="1" t="s">
        <v>238</v>
      </c>
    </row>
    <row r="2" spans="1:3">
      <c r="A2" t="s">
        <v>239</v>
      </c>
      <c r="B2" t="s">
        <v>21</v>
      </c>
    </row>
    <row r="3" spans="1:3">
      <c r="A3" t="s">
        <v>240</v>
      </c>
      <c r="B3" t="s">
        <v>246</v>
      </c>
    </row>
    <row r="4" spans="1:3">
      <c r="A4" t="s">
        <v>241</v>
      </c>
      <c r="B4" t="s">
        <v>7</v>
      </c>
      <c r="C4" t="s">
        <v>250</v>
      </c>
    </row>
    <row r="5" spans="1:3">
      <c r="A5" t="s">
        <v>242</v>
      </c>
      <c r="B5" t="s">
        <v>247</v>
      </c>
    </row>
    <row r="6" spans="1:3">
      <c r="A6" t="s">
        <v>243</v>
      </c>
      <c r="B6" t="s">
        <v>248</v>
      </c>
    </row>
    <row r="7" spans="1:3">
      <c r="A7" t="s">
        <v>244</v>
      </c>
      <c r="B7" t="s">
        <v>249</v>
      </c>
    </row>
    <row r="8" spans="1:3">
      <c r="A8" t="s">
        <v>245</v>
      </c>
      <c r="B8" t="s">
        <v>7</v>
      </c>
      <c r="C8" t="s">
        <v>24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/>
  </sheetViews>
  <sheetFormatPr defaultRowHeight="15.75"/>
  <sheetData>
    <row r="1" spans="1:9">
      <c r="A1" s="1" t="s">
        <v>251</v>
      </c>
      <c r="B1" s="1" t="s">
        <v>252</v>
      </c>
      <c r="C1" s="1" t="s">
        <v>253</v>
      </c>
      <c r="D1" s="1"/>
      <c r="E1" s="1" t="s">
        <v>7</v>
      </c>
      <c r="F1" s="1" t="s">
        <v>27</v>
      </c>
      <c r="G1" s="1"/>
      <c r="H1" s="1" t="s">
        <v>7</v>
      </c>
      <c r="I1" s="1" t="s">
        <v>254</v>
      </c>
    </row>
    <row r="2" spans="1:9">
      <c r="A2" t="s">
        <v>255</v>
      </c>
      <c r="B2" t="s">
        <v>256</v>
      </c>
      <c r="C2" t="s">
        <v>253</v>
      </c>
      <c r="E2" t="s">
        <v>27</v>
      </c>
      <c r="H2" t="s">
        <v>268</v>
      </c>
    </row>
    <row r="3" spans="1:9">
      <c r="A3" t="s">
        <v>256</v>
      </c>
      <c r="B3" t="s">
        <v>258</v>
      </c>
      <c r="C3" t="s">
        <v>262</v>
      </c>
      <c r="E3" t="s">
        <v>263</v>
      </c>
      <c r="H3" t="s">
        <v>269</v>
      </c>
    </row>
    <row r="4" spans="1:9">
      <c r="A4" t="s">
        <v>257</v>
      </c>
      <c r="B4" t="s">
        <v>259</v>
      </c>
      <c r="C4" t="s">
        <v>262</v>
      </c>
      <c r="E4" t="s">
        <v>264</v>
      </c>
      <c r="H4" t="s">
        <v>270</v>
      </c>
    </row>
    <row r="5" spans="1:9">
      <c r="A5" t="s">
        <v>257</v>
      </c>
      <c r="B5" t="s">
        <v>260</v>
      </c>
      <c r="C5" t="s">
        <v>253</v>
      </c>
      <c r="E5" t="s">
        <v>265</v>
      </c>
      <c r="H5" t="s">
        <v>271</v>
      </c>
    </row>
    <row r="6" spans="1:9">
      <c r="A6" t="s">
        <v>257</v>
      </c>
      <c r="B6" t="s">
        <v>261</v>
      </c>
      <c r="C6" t="s">
        <v>262</v>
      </c>
      <c r="E6" t="s">
        <v>266</v>
      </c>
      <c r="H6" t="s">
        <v>272</v>
      </c>
    </row>
    <row r="7" spans="1:9">
      <c r="A7" t="s">
        <v>241</v>
      </c>
      <c r="E7" t="s">
        <v>7</v>
      </c>
      <c r="F7" t="s">
        <v>267</v>
      </c>
      <c r="H7" t="s">
        <v>7</v>
      </c>
      <c r="I7" t="s">
        <v>273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9"/>
  <sheetViews>
    <sheetView workbookViewId="0"/>
  </sheetViews>
  <sheetFormatPr defaultRowHeight="15.75"/>
  <sheetData>
    <row r="1" spans="1:24">
      <c r="A1" s="1" t="s">
        <v>274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t="s">
        <v>275</v>
      </c>
      <c r="B2" t="s">
        <v>7</v>
      </c>
      <c r="C2" t="s">
        <v>283</v>
      </c>
      <c r="E2" t="s">
        <v>7</v>
      </c>
      <c r="F2" t="s">
        <v>27</v>
      </c>
      <c r="H2" t="s">
        <v>7</v>
      </c>
      <c r="I2" t="s">
        <v>27</v>
      </c>
      <c r="K2" t="s">
        <v>7</v>
      </c>
      <c r="L2" t="s">
        <v>283</v>
      </c>
      <c r="N2" t="s">
        <v>7</v>
      </c>
      <c r="O2" t="s">
        <v>288</v>
      </c>
      <c r="Q2" t="s">
        <v>7</v>
      </c>
      <c r="R2" t="s">
        <v>27</v>
      </c>
      <c r="T2" t="s">
        <v>7</v>
      </c>
      <c r="U2" t="s">
        <v>27</v>
      </c>
      <c r="W2" t="s">
        <v>7</v>
      </c>
      <c r="X2" t="s">
        <v>288</v>
      </c>
    </row>
    <row r="3" spans="1:24">
      <c r="A3" t="s">
        <v>276</v>
      </c>
      <c r="B3" t="s">
        <v>27</v>
      </c>
      <c r="E3" t="s">
        <v>267</v>
      </c>
      <c r="H3" t="s">
        <v>27</v>
      </c>
      <c r="K3" t="s">
        <v>267</v>
      </c>
      <c r="N3" t="s">
        <v>27</v>
      </c>
      <c r="Q3" t="s">
        <v>289</v>
      </c>
      <c r="T3" t="s">
        <v>27</v>
      </c>
      <c r="W3" t="s">
        <v>289</v>
      </c>
    </row>
    <row r="4" spans="1:24">
      <c r="A4" t="s">
        <v>277</v>
      </c>
      <c r="B4" t="s">
        <v>7</v>
      </c>
      <c r="C4" t="s">
        <v>283</v>
      </c>
      <c r="E4" t="s">
        <v>7</v>
      </c>
      <c r="F4" t="s">
        <v>267</v>
      </c>
      <c r="H4" t="s">
        <v>7</v>
      </c>
      <c r="I4" t="s">
        <v>27</v>
      </c>
      <c r="K4" t="s">
        <v>7</v>
      </c>
      <c r="L4" t="s">
        <v>285</v>
      </c>
      <c r="N4" t="s">
        <v>7</v>
      </c>
      <c r="O4" t="s">
        <v>288</v>
      </c>
      <c r="Q4" t="s">
        <v>7</v>
      </c>
      <c r="R4" t="s">
        <v>289</v>
      </c>
      <c r="T4" t="s">
        <v>7</v>
      </c>
      <c r="U4" t="s">
        <v>27</v>
      </c>
      <c r="W4" t="s">
        <v>7</v>
      </c>
      <c r="X4" t="s">
        <v>292</v>
      </c>
    </row>
    <row r="5" spans="1:24">
      <c r="A5" t="s">
        <v>278</v>
      </c>
    </row>
    <row r="6" spans="1:24">
      <c r="A6" t="s">
        <v>279</v>
      </c>
      <c r="B6" t="s">
        <v>282</v>
      </c>
      <c r="E6" t="s">
        <v>27</v>
      </c>
      <c r="H6" t="s">
        <v>27</v>
      </c>
      <c r="K6" t="s">
        <v>282</v>
      </c>
      <c r="N6" t="s">
        <v>287</v>
      </c>
      <c r="Q6" t="s">
        <v>27</v>
      </c>
      <c r="T6" t="s">
        <v>27</v>
      </c>
      <c r="W6" t="s">
        <v>287</v>
      </c>
    </row>
    <row r="7" spans="1:24">
      <c r="A7" t="s">
        <v>5</v>
      </c>
      <c r="B7" t="s">
        <v>27</v>
      </c>
      <c r="E7" t="s">
        <v>23</v>
      </c>
      <c r="H7" t="s">
        <v>27</v>
      </c>
      <c r="K7" t="s">
        <v>23</v>
      </c>
      <c r="N7" t="s">
        <v>27</v>
      </c>
      <c r="Q7" t="s">
        <v>49</v>
      </c>
      <c r="T7" t="s">
        <v>27</v>
      </c>
      <c r="W7" t="s">
        <v>49</v>
      </c>
    </row>
    <row r="8" spans="1:24">
      <c r="A8" t="s">
        <v>280</v>
      </c>
      <c r="B8" t="s">
        <v>27</v>
      </c>
      <c r="E8" t="s">
        <v>248</v>
      </c>
      <c r="H8" t="s">
        <v>27</v>
      </c>
      <c r="K8" t="s">
        <v>248</v>
      </c>
      <c r="N8" t="s">
        <v>27</v>
      </c>
      <c r="Q8" t="s">
        <v>290</v>
      </c>
      <c r="T8" t="s">
        <v>27</v>
      </c>
      <c r="W8" t="s">
        <v>290</v>
      </c>
    </row>
    <row r="9" spans="1:24">
      <c r="A9" t="s">
        <v>281</v>
      </c>
      <c r="B9" t="s">
        <v>7</v>
      </c>
      <c r="C9" t="s">
        <v>282</v>
      </c>
      <c r="E9" t="s">
        <v>7</v>
      </c>
      <c r="F9" t="s">
        <v>284</v>
      </c>
      <c r="H9" t="s">
        <v>7</v>
      </c>
      <c r="I9" t="s">
        <v>27</v>
      </c>
      <c r="K9" t="s">
        <v>7</v>
      </c>
      <c r="L9" t="s">
        <v>286</v>
      </c>
      <c r="N9" t="s">
        <v>7</v>
      </c>
      <c r="O9" t="s">
        <v>287</v>
      </c>
      <c r="Q9" t="s">
        <v>7</v>
      </c>
      <c r="R9" t="s">
        <v>291</v>
      </c>
      <c r="T9" t="s">
        <v>7</v>
      </c>
      <c r="U9" t="s">
        <v>27</v>
      </c>
      <c r="W9" t="s">
        <v>7</v>
      </c>
      <c r="X9" t="s">
        <v>293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"/>
  <sheetViews>
    <sheetView workbookViewId="0"/>
  </sheetViews>
  <sheetFormatPr defaultRowHeight="15.75"/>
  <sheetData>
    <row r="1" spans="1:7">
      <c r="A1" s="1" t="s">
        <v>63</v>
      </c>
      <c r="B1" s="1" t="s">
        <v>7</v>
      </c>
      <c r="C1" s="1" t="s">
        <v>294</v>
      </c>
      <c r="D1" s="1"/>
      <c r="E1" s="1" t="s">
        <v>7</v>
      </c>
      <c r="F1" s="1" t="s">
        <v>295</v>
      </c>
      <c r="G1" s="1"/>
    </row>
    <row r="2" spans="1:7">
      <c r="A2" t="s">
        <v>68</v>
      </c>
      <c r="B2" t="s">
        <v>296</v>
      </c>
      <c r="E2" t="s">
        <v>299</v>
      </c>
    </row>
    <row r="3" spans="1:7">
      <c r="A3" t="s">
        <v>69</v>
      </c>
      <c r="B3" t="s">
        <v>297</v>
      </c>
      <c r="E3" t="s">
        <v>300</v>
      </c>
    </row>
    <row r="4" spans="1:7">
      <c r="A4" t="s">
        <v>67</v>
      </c>
      <c r="B4" t="s">
        <v>298</v>
      </c>
      <c r="E4" t="s">
        <v>301</v>
      </c>
    </row>
    <row r="5" spans="1:7">
      <c r="A5" t="s">
        <v>241</v>
      </c>
      <c r="B5" t="s">
        <v>7</v>
      </c>
      <c r="C5" t="s">
        <v>135</v>
      </c>
      <c r="E5" t="s">
        <v>7</v>
      </c>
      <c r="F5" t="s">
        <v>129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workbookViewId="0"/>
  </sheetViews>
  <sheetFormatPr defaultRowHeight="15.75"/>
  <sheetData>
    <row r="1" spans="1:5">
      <c r="A1" s="1" t="s">
        <v>302</v>
      </c>
      <c r="B1" s="1" t="s">
        <v>303</v>
      </c>
      <c r="C1" s="1"/>
      <c r="D1" s="1" t="s">
        <v>7</v>
      </c>
      <c r="E1" s="1" t="s">
        <v>304</v>
      </c>
    </row>
    <row r="2" spans="1:5">
      <c r="A2" t="s">
        <v>305</v>
      </c>
      <c r="B2" t="s">
        <v>309</v>
      </c>
      <c r="D2" t="s">
        <v>7</v>
      </c>
      <c r="E2" t="s">
        <v>313</v>
      </c>
    </row>
    <row r="3" spans="1:5">
      <c r="A3" t="s">
        <v>306</v>
      </c>
      <c r="B3" t="s">
        <v>310</v>
      </c>
      <c r="D3" t="s">
        <v>7</v>
      </c>
      <c r="E3" t="s">
        <v>314</v>
      </c>
    </row>
    <row r="4" spans="1:5">
      <c r="A4" t="s">
        <v>307</v>
      </c>
      <c r="B4" t="s">
        <v>311</v>
      </c>
      <c r="D4" t="s">
        <v>7</v>
      </c>
      <c r="E4" t="s">
        <v>315</v>
      </c>
    </row>
    <row r="5" spans="1:5">
      <c r="A5" t="s">
        <v>308</v>
      </c>
      <c r="B5" t="s">
        <v>312</v>
      </c>
      <c r="D5" t="s">
        <v>7</v>
      </c>
      <c r="E5" t="s">
        <v>316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"/>
  <sheetViews>
    <sheetView workbookViewId="0">
      <selection activeCell="D1" sqref="D1"/>
    </sheetView>
  </sheetViews>
  <sheetFormatPr defaultRowHeight="15.75"/>
  <sheetData>
    <row r="1" spans="1:5">
      <c r="A1" s="1" t="s">
        <v>76</v>
      </c>
      <c r="B1" s="1" t="s">
        <v>7</v>
      </c>
      <c r="C1" s="1" t="s">
        <v>97</v>
      </c>
      <c r="D1" s="1" t="s">
        <v>7</v>
      </c>
      <c r="E1" s="1" t="s">
        <v>112</v>
      </c>
    </row>
    <row r="2" spans="1:5">
      <c r="A2" t="s">
        <v>317</v>
      </c>
      <c r="B2" t="s">
        <v>95</v>
      </c>
      <c r="D2" t="s">
        <v>111</v>
      </c>
    </row>
    <row r="3" spans="1:5">
      <c r="A3" t="s">
        <v>318</v>
      </c>
      <c r="B3" t="s">
        <v>27</v>
      </c>
      <c r="D3" t="s">
        <v>27</v>
      </c>
    </row>
    <row r="4" spans="1:5">
      <c r="A4" t="s">
        <v>319</v>
      </c>
      <c r="B4" t="s">
        <v>95</v>
      </c>
      <c r="D4" t="s">
        <v>111</v>
      </c>
    </row>
    <row r="5" spans="1:5">
      <c r="A5" t="s">
        <v>320</v>
      </c>
    </row>
    <row r="6" spans="1:5">
      <c r="A6" t="s">
        <v>79</v>
      </c>
      <c r="B6" t="s">
        <v>7</v>
      </c>
      <c r="C6" t="s">
        <v>98</v>
      </c>
      <c r="D6" t="s">
        <v>7</v>
      </c>
      <c r="E6" t="s">
        <v>113</v>
      </c>
    </row>
    <row r="7" spans="1:5">
      <c r="A7" t="s">
        <v>80</v>
      </c>
      <c r="B7" t="s">
        <v>7</v>
      </c>
      <c r="C7" t="s">
        <v>98</v>
      </c>
      <c r="D7" t="s">
        <v>7</v>
      </c>
      <c r="E7" t="s">
        <v>113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8"/>
  <sheetViews>
    <sheetView workbookViewId="0"/>
  </sheetViews>
  <sheetFormatPr defaultRowHeight="15.75"/>
  <sheetData>
    <row r="1" spans="1:3">
      <c r="A1" s="1" t="s">
        <v>321</v>
      </c>
      <c r="B1" s="1" t="s">
        <v>322</v>
      </c>
      <c r="C1" s="1"/>
    </row>
    <row r="2" spans="1:3">
      <c r="A2" t="s">
        <v>323</v>
      </c>
      <c r="B2" t="s">
        <v>7</v>
      </c>
      <c r="C2" t="s">
        <v>322</v>
      </c>
    </row>
    <row r="3" spans="1:3">
      <c r="A3" t="s">
        <v>324</v>
      </c>
    </row>
    <row r="4" spans="1:3">
      <c r="A4" t="s">
        <v>130</v>
      </c>
      <c r="B4" t="s">
        <v>333</v>
      </c>
    </row>
    <row r="5" spans="1:3">
      <c r="A5" t="s">
        <v>0</v>
      </c>
      <c r="B5" t="s">
        <v>334</v>
      </c>
    </row>
    <row r="6" spans="1:3">
      <c r="A6" t="s">
        <v>325</v>
      </c>
      <c r="B6" t="s">
        <v>335</v>
      </c>
    </row>
    <row r="7" spans="1:3">
      <c r="A7" t="s">
        <v>326</v>
      </c>
      <c r="B7" t="s">
        <v>336</v>
      </c>
    </row>
    <row r="8" spans="1:3">
      <c r="A8" t="s">
        <v>327</v>
      </c>
      <c r="B8" t="s">
        <v>337</v>
      </c>
    </row>
    <row r="9" spans="1:3">
      <c r="A9" t="s">
        <v>328</v>
      </c>
      <c r="B9" t="s">
        <v>338</v>
      </c>
    </row>
    <row r="10" spans="1:3">
      <c r="A10" t="s">
        <v>1</v>
      </c>
      <c r="B10" t="s">
        <v>339</v>
      </c>
    </row>
    <row r="11" spans="1:3">
      <c r="A11" t="s">
        <v>2</v>
      </c>
      <c r="B11" t="s">
        <v>340</v>
      </c>
    </row>
    <row r="12" spans="1:3">
      <c r="A12" t="s">
        <v>329</v>
      </c>
      <c r="B12" t="s">
        <v>341</v>
      </c>
    </row>
    <row r="13" spans="1:3">
      <c r="A13" t="s">
        <v>3</v>
      </c>
      <c r="B13" t="s">
        <v>342</v>
      </c>
    </row>
    <row r="14" spans="1:3">
      <c r="A14" t="s">
        <v>4</v>
      </c>
      <c r="B14" t="s">
        <v>343</v>
      </c>
    </row>
    <row r="15" spans="1:3">
      <c r="A15" t="s">
        <v>330</v>
      </c>
      <c r="B15" t="s">
        <v>344</v>
      </c>
    </row>
    <row r="16" spans="1:3">
      <c r="A16" t="s">
        <v>6</v>
      </c>
      <c r="B16" t="s">
        <v>345</v>
      </c>
    </row>
    <row r="17" spans="1:2">
      <c r="A17" t="s">
        <v>331</v>
      </c>
      <c r="B17" t="s">
        <v>346</v>
      </c>
    </row>
    <row r="18" spans="1:2">
      <c r="A18" t="s">
        <v>332</v>
      </c>
      <c r="B18" t="s">
        <v>322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2"/>
  <sheetViews>
    <sheetView workbookViewId="0"/>
  </sheetViews>
  <sheetFormatPr defaultRowHeight="15.75"/>
  <sheetData>
    <row r="1" spans="1:6">
      <c r="A1" s="1" t="s">
        <v>60</v>
      </c>
      <c r="B1" s="1"/>
      <c r="C1" s="1"/>
      <c r="D1" s="1"/>
      <c r="E1" s="1"/>
      <c r="F1" s="1"/>
    </row>
    <row r="2" spans="1:6">
      <c r="A2" t="s">
        <v>347</v>
      </c>
      <c r="C2" t="s">
        <v>7</v>
      </c>
      <c r="D2" t="s">
        <v>373</v>
      </c>
      <c r="E2" t="s">
        <v>7</v>
      </c>
      <c r="F2" t="s">
        <v>386</v>
      </c>
    </row>
    <row r="3" spans="1:6">
      <c r="A3" t="s">
        <v>348</v>
      </c>
      <c r="C3" t="s">
        <v>360</v>
      </c>
      <c r="E3" t="s">
        <v>375</v>
      </c>
    </row>
    <row r="4" spans="1:6">
      <c r="A4" t="s">
        <v>349</v>
      </c>
      <c r="C4" t="s">
        <v>361</v>
      </c>
      <c r="E4" t="s">
        <v>376</v>
      </c>
    </row>
    <row r="5" spans="1:6">
      <c r="A5" t="s">
        <v>60</v>
      </c>
      <c r="C5" t="s">
        <v>7</v>
      </c>
      <c r="D5" t="s">
        <v>61</v>
      </c>
      <c r="E5" t="s">
        <v>7</v>
      </c>
      <c r="F5" t="s">
        <v>62</v>
      </c>
    </row>
    <row r="6" spans="1:6">
      <c r="A6" t="s">
        <v>76</v>
      </c>
      <c r="C6" t="s">
        <v>96</v>
      </c>
      <c r="E6" t="s">
        <v>112</v>
      </c>
    </row>
    <row r="7" spans="1:6">
      <c r="A7" t="s">
        <v>66</v>
      </c>
      <c r="C7" t="s">
        <v>83</v>
      </c>
      <c r="E7" t="s">
        <v>27</v>
      </c>
    </row>
    <row r="8" spans="1:6">
      <c r="A8" t="s">
        <v>75</v>
      </c>
      <c r="C8" t="s">
        <v>93</v>
      </c>
      <c r="E8" t="s">
        <v>110</v>
      </c>
    </row>
    <row r="9" spans="1:6">
      <c r="A9" t="s">
        <v>350</v>
      </c>
      <c r="C9" t="s">
        <v>362</v>
      </c>
      <c r="E9" t="s">
        <v>145</v>
      </c>
    </row>
    <row r="10" spans="1:6">
      <c r="A10" t="s">
        <v>351</v>
      </c>
      <c r="C10" t="s">
        <v>135</v>
      </c>
      <c r="E10" t="s">
        <v>129</v>
      </c>
    </row>
    <row r="11" spans="1:6">
      <c r="A11" t="s">
        <v>352</v>
      </c>
      <c r="C11" t="s">
        <v>363</v>
      </c>
      <c r="E11" t="s">
        <v>377</v>
      </c>
    </row>
    <row r="12" spans="1:6">
      <c r="A12" t="s">
        <v>353</v>
      </c>
      <c r="C12" t="s">
        <v>364</v>
      </c>
      <c r="E12" t="s">
        <v>378</v>
      </c>
    </row>
    <row r="13" spans="1:6">
      <c r="A13" t="s">
        <v>354</v>
      </c>
      <c r="C13" t="s">
        <v>365</v>
      </c>
      <c r="E13" t="s">
        <v>379</v>
      </c>
    </row>
    <row r="14" spans="1:6">
      <c r="A14" t="s">
        <v>355</v>
      </c>
      <c r="C14" t="s">
        <v>366</v>
      </c>
      <c r="E14" t="s">
        <v>27</v>
      </c>
    </row>
    <row r="15" spans="1:6">
      <c r="A15" t="s">
        <v>356</v>
      </c>
      <c r="C15" t="s">
        <v>367</v>
      </c>
      <c r="E15" t="s">
        <v>380</v>
      </c>
    </row>
    <row r="16" spans="1:6">
      <c r="A16" t="s">
        <v>357</v>
      </c>
      <c r="C16" t="s">
        <v>368</v>
      </c>
      <c r="E16" t="s">
        <v>381</v>
      </c>
    </row>
    <row r="17" spans="1:6">
      <c r="A17" t="s">
        <v>358</v>
      </c>
      <c r="C17" t="s">
        <v>7</v>
      </c>
      <c r="D17" t="s">
        <v>374</v>
      </c>
      <c r="E17" t="s">
        <v>7</v>
      </c>
      <c r="F17" t="s">
        <v>387</v>
      </c>
    </row>
    <row r="18" spans="1:6">
      <c r="A18" t="s">
        <v>347</v>
      </c>
      <c r="C18" t="s">
        <v>369</v>
      </c>
      <c r="E18" t="s">
        <v>382</v>
      </c>
    </row>
    <row r="19" spans="1:6">
      <c r="A19" t="s">
        <v>348</v>
      </c>
      <c r="C19" t="s">
        <v>370</v>
      </c>
      <c r="E19" t="s">
        <v>383</v>
      </c>
    </row>
    <row r="20" spans="1:6">
      <c r="A20" t="s">
        <v>349</v>
      </c>
      <c r="C20" t="s">
        <v>371</v>
      </c>
      <c r="E20" t="s">
        <v>384</v>
      </c>
    </row>
    <row r="21" spans="1:6">
      <c r="A21" t="s">
        <v>359</v>
      </c>
      <c r="C21" t="s">
        <v>372</v>
      </c>
      <c r="E21" t="s">
        <v>385</v>
      </c>
    </row>
    <row r="22" spans="1:6">
      <c r="A22" t="s">
        <v>358</v>
      </c>
      <c r="C22" t="s">
        <v>7</v>
      </c>
      <c r="D22" t="s">
        <v>374</v>
      </c>
      <c r="E22" t="s">
        <v>7</v>
      </c>
      <c r="F22" t="s">
        <v>387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"/>
  <sheetViews>
    <sheetView workbookViewId="0"/>
  </sheetViews>
  <sheetFormatPr defaultRowHeight="15.75"/>
  <sheetData>
    <row r="1" spans="1:6">
      <c r="A1" s="1" t="s">
        <v>347</v>
      </c>
      <c r="B1" s="1" t="s">
        <v>7</v>
      </c>
      <c r="C1" s="1" t="s">
        <v>388</v>
      </c>
      <c r="D1" s="1"/>
      <c r="E1" s="1" t="s">
        <v>7</v>
      </c>
      <c r="F1" s="1" t="s">
        <v>389</v>
      </c>
    </row>
    <row r="2" spans="1:6">
      <c r="A2" t="s">
        <v>348</v>
      </c>
      <c r="B2" t="s">
        <v>390</v>
      </c>
      <c r="E2" t="s">
        <v>394</v>
      </c>
    </row>
    <row r="3" spans="1:6">
      <c r="A3" t="s">
        <v>349</v>
      </c>
      <c r="B3" t="s">
        <v>391</v>
      </c>
      <c r="E3" t="s">
        <v>395</v>
      </c>
    </row>
    <row r="4" spans="1:6">
      <c r="A4" t="s">
        <v>359</v>
      </c>
      <c r="B4" t="s">
        <v>392</v>
      </c>
      <c r="E4" t="s">
        <v>396</v>
      </c>
    </row>
    <row r="5" spans="1:6">
      <c r="B5" t="s">
        <v>7</v>
      </c>
      <c r="C5" t="s">
        <v>393</v>
      </c>
      <c r="E5" t="s">
        <v>7</v>
      </c>
      <c r="F5" t="s">
        <v>397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8"/>
  <sheetViews>
    <sheetView workbookViewId="0">
      <selection activeCell="C28" sqref="C28"/>
    </sheetView>
  </sheetViews>
  <sheetFormatPr defaultRowHeight="15.75"/>
  <sheetData>
    <row r="1" spans="1:6">
      <c r="A1" s="1" t="s">
        <v>60</v>
      </c>
      <c r="B1" s="1" t="s">
        <v>398</v>
      </c>
      <c r="C1" s="1" t="s">
        <v>399</v>
      </c>
      <c r="D1" s="1"/>
      <c r="E1" s="1" t="s">
        <v>398</v>
      </c>
      <c r="F1" s="1" t="s">
        <v>399</v>
      </c>
    </row>
    <row r="2" spans="1:6">
      <c r="A2" t="s">
        <v>63</v>
      </c>
      <c r="B2" t="s">
        <v>401</v>
      </c>
      <c r="E2" t="s">
        <v>401</v>
      </c>
    </row>
    <row r="3" spans="1:6">
      <c r="A3" t="s">
        <v>64</v>
      </c>
      <c r="B3" t="s">
        <v>402</v>
      </c>
      <c r="E3" t="s">
        <v>402</v>
      </c>
    </row>
    <row r="4" spans="1:6">
      <c r="A4" t="s">
        <v>65</v>
      </c>
    </row>
    <row r="5" spans="1:6">
      <c r="A5" t="s">
        <v>66</v>
      </c>
      <c r="B5" t="s">
        <v>403</v>
      </c>
      <c r="E5" t="s">
        <v>27</v>
      </c>
    </row>
    <row r="6" spans="1:6">
      <c r="A6" t="s">
        <v>67</v>
      </c>
      <c r="B6" t="s">
        <v>404</v>
      </c>
      <c r="E6" t="s">
        <v>415</v>
      </c>
    </row>
    <row r="7" spans="1:6">
      <c r="A7" t="s">
        <v>68</v>
      </c>
      <c r="B7" t="s">
        <v>405</v>
      </c>
      <c r="E7" t="s">
        <v>416</v>
      </c>
    </row>
    <row r="8" spans="1:6">
      <c r="A8" t="s">
        <v>69</v>
      </c>
      <c r="B8" t="s">
        <v>406</v>
      </c>
      <c r="E8" t="s">
        <v>417</v>
      </c>
    </row>
    <row r="9" spans="1:6">
      <c r="A9" t="s">
        <v>70</v>
      </c>
      <c r="B9" t="s">
        <v>407</v>
      </c>
      <c r="E9" t="s">
        <v>418</v>
      </c>
    </row>
    <row r="10" spans="1:6">
      <c r="A10" t="s">
        <v>71</v>
      </c>
      <c r="B10" t="s">
        <v>408</v>
      </c>
      <c r="E10" t="s">
        <v>419</v>
      </c>
    </row>
    <row r="11" spans="1:6">
      <c r="A11" t="s">
        <v>400</v>
      </c>
      <c r="B11" t="s">
        <v>409</v>
      </c>
      <c r="E11" t="s">
        <v>420</v>
      </c>
    </row>
    <row r="12" spans="1:6">
      <c r="A12" t="s">
        <v>72</v>
      </c>
      <c r="B12" t="s">
        <v>410</v>
      </c>
      <c r="E12" t="s">
        <v>421</v>
      </c>
    </row>
    <row r="13" spans="1:6">
      <c r="A13" t="s">
        <v>73</v>
      </c>
      <c r="B13" t="s">
        <v>27</v>
      </c>
      <c r="E13" t="s">
        <v>422</v>
      </c>
    </row>
    <row r="14" spans="1:6">
      <c r="A14" t="s">
        <v>74</v>
      </c>
      <c r="B14" t="s">
        <v>411</v>
      </c>
      <c r="E14" t="s">
        <v>423</v>
      </c>
    </row>
    <row r="15" spans="1:6">
      <c r="A15" t="s">
        <v>75</v>
      </c>
      <c r="B15" t="s">
        <v>412</v>
      </c>
      <c r="E15" t="s">
        <v>424</v>
      </c>
    </row>
    <row r="16" spans="1:6">
      <c r="A16" t="s">
        <v>76</v>
      </c>
      <c r="B16" t="s">
        <v>413</v>
      </c>
      <c r="C16" t="s">
        <v>399</v>
      </c>
      <c r="E16" t="s">
        <v>412</v>
      </c>
      <c r="F16" t="s">
        <v>399</v>
      </c>
    </row>
    <row r="17" spans="1:6">
      <c r="A17" t="s">
        <v>77</v>
      </c>
      <c r="B17" t="s">
        <v>27</v>
      </c>
      <c r="E17" t="s">
        <v>27</v>
      </c>
    </row>
    <row r="18" spans="1:6">
      <c r="A18" t="s">
        <v>78</v>
      </c>
      <c r="B18" t="s">
        <v>414</v>
      </c>
      <c r="C18" t="s">
        <v>399</v>
      </c>
      <c r="E18" t="s">
        <v>412</v>
      </c>
      <c r="F18" t="s">
        <v>399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5B78-D26F-4D86-BF50-288BA8CC564B}">
  <dimension ref="A1:D29"/>
  <sheetViews>
    <sheetView topLeftCell="A13" workbookViewId="0">
      <selection activeCell="F35" sqref="F35"/>
    </sheetView>
  </sheetViews>
  <sheetFormatPr defaultRowHeight="15.75"/>
  <cols>
    <col min="2" max="2" width="11.42578125" customWidth="1"/>
    <col min="4" max="4" width="9.5703125" bestFit="1" customWidth="1"/>
  </cols>
  <sheetData>
    <row r="1" spans="1:4" ht="21.75" customHeight="1">
      <c r="A1" s="5" t="s">
        <v>676</v>
      </c>
      <c r="B1" s="5" t="s">
        <v>677</v>
      </c>
      <c r="C1" s="5" t="s">
        <v>678</v>
      </c>
      <c r="D1" s="13" t="s">
        <v>679</v>
      </c>
    </row>
    <row r="2" spans="1:4">
      <c r="A2" t="s">
        <v>722</v>
      </c>
      <c r="B2" t="s">
        <v>549</v>
      </c>
      <c r="C2" s="12">
        <v>45751</v>
      </c>
      <c r="D2" s="16" t="s">
        <v>34</v>
      </c>
    </row>
    <row r="3" spans="1:4">
      <c r="A3" t="s">
        <v>722</v>
      </c>
      <c r="B3" t="s">
        <v>550</v>
      </c>
      <c r="C3" s="12">
        <v>45751</v>
      </c>
      <c r="D3" s="16" t="s">
        <v>20</v>
      </c>
    </row>
    <row r="4" spans="1:4">
      <c r="A4" t="s">
        <v>722</v>
      </c>
      <c r="B4" t="s">
        <v>554</v>
      </c>
      <c r="C4" s="12">
        <v>45751</v>
      </c>
      <c r="D4" s="16" t="s">
        <v>21</v>
      </c>
    </row>
    <row r="5" spans="1:4">
      <c r="A5" t="s">
        <v>722</v>
      </c>
      <c r="B5" t="s">
        <v>552</v>
      </c>
      <c r="C5" s="12">
        <v>45751</v>
      </c>
      <c r="D5" s="16" t="s">
        <v>23</v>
      </c>
    </row>
    <row r="6" spans="1:4">
      <c r="A6" t="s">
        <v>723</v>
      </c>
      <c r="B6" t="s">
        <v>553</v>
      </c>
      <c r="C6" s="12">
        <v>45751</v>
      </c>
      <c r="D6" s="16" t="s">
        <v>24</v>
      </c>
    </row>
    <row r="7" spans="1:4">
      <c r="A7" t="s">
        <v>723</v>
      </c>
      <c r="B7" t="s">
        <v>555</v>
      </c>
      <c r="C7" s="12">
        <v>45751</v>
      </c>
      <c r="D7" s="16" t="s">
        <v>25</v>
      </c>
    </row>
    <row r="8" spans="1:4">
      <c r="A8" t="s">
        <v>724</v>
      </c>
      <c r="B8" t="s">
        <v>557</v>
      </c>
      <c r="C8" s="12">
        <v>45751</v>
      </c>
      <c r="D8" s="16">
        <v>-78</v>
      </c>
    </row>
    <row r="9" spans="1:4">
      <c r="A9" t="s">
        <v>724</v>
      </c>
      <c r="B9" t="s">
        <v>558</v>
      </c>
      <c r="C9" s="12">
        <v>45751</v>
      </c>
      <c r="D9" s="16"/>
    </row>
    <row r="10" spans="1:4">
      <c r="A10" t="s">
        <v>724</v>
      </c>
      <c r="B10" t="s">
        <v>559</v>
      </c>
      <c r="C10" s="12">
        <v>45751</v>
      </c>
      <c r="D10" s="16" t="s">
        <v>27</v>
      </c>
    </row>
    <row r="11" spans="1:4">
      <c r="A11" t="s">
        <v>724</v>
      </c>
      <c r="B11" t="s">
        <v>560</v>
      </c>
      <c r="C11" s="12">
        <v>45751</v>
      </c>
      <c r="D11" s="16" t="s">
        <v>28</v>
      </c>
    </row>
    <row r="12" spans="1:4">
      <c r="A12" t="s">
        <v>724</v>
      </c>
      <c r="B12" t="s">
        <v>561</v>
      </c>
      <c r="C12" s="12">
        <v>45751</v>
      </c>
      <c r="D12" s="16" t="s">
        <v>29</v>
      </c>
    </row>
    <row r="13" spans="1:4">
      <c r="A13" t="s">
        <v>724</v>
      </c>
      <c r="B13" t="s">
        <v>562</v>
      </c>
      <c r="C13" s="12">
        <v>45751</v>
      </c>
      <c r="D13" s="16">
        <v>-13754</v>
      </c>
    </row>
    <row r="14" spans="1:4">
      <c r="A14" t="s">
        <v>724</v>
      </c>
      <c r="B14" t="s">
        <v>563</v>
      </c>
      <c r="C14" s="12">
        <v>45751</v>
      </c>
      <c r="D14" s="16">
        <v>-4145</v>
      </c>
    </row>
    <row r="15" spans="1:4">
      <c r="A15" t="s">
        <v>725</v>
      </c>
      <c r="B15" t="s">
        <v>564</v>
      </c>
      <c r="C15" s="12">
        <v>45751</v>
      </c>
      <c r="D15" s="16" t="s">
        <v>30</v>
      </c>
    </row>
    <row r="16" spans="1:4">
      <c r="A16" t="s">
        <v>722</v>
      </c>
      <c r="B16" t="s">
        <v>549</v>
      </c>
      <c r="C16" s="12">
        <v>45660</v>
      </c>
      <c r="D16" s="16" t="s">
        <v>59</v>
      </c>
    </row>
    <row r="17" spans="1:4">
      <c r="A17" t="s">
        <v>722</v>
      </c>
      <c r="B17" t="s">
        <v>550</v>
      </c>
      <c r="C17" s="12">
        <v>45660</v>
      </c>
      <c r="D17" s="16" t="s">
        <v>47</v>
      </c>
    </row>
    <row r="18" spans="1:4">
      <c r="A18" t="s">
        <v>722</v>
      </c>
      <c r="B18" t="s">
        <v>554</v>
      </c>
      <c r="C18" s="12">
        <v>45660</v>
      </c>
      <c r="D18" s="16" t="s">
        <v>21</v>
      </c>
    </row>
    <row r="19" spans="1:4">
      <c r="A19" t="s">
        <v>722</v>
      </c>
      <c r="B19" t="s">
        <v>552</v>
      </c>
      <c r="C19" s="12">
        <v>45660</v>
      </c>
      <c r="D19" s="16" t="s">
        <v>49</v>
      </c>
    </row>
    <row r="20" spans="1:4">
      <c r="A20" t="s">
        <v>723</v>
      </c>
      <c r="B20" t="s">
        <v>553</v>
      </c>
      <c r="C20" s="12">
        <v>45660</v>
      </c>
      <c r="D20" s="16" t="s">
        <v>50</v>
      </c>
    </row>
    <row r="21" spans="1:4">
      <c r="A21" t="s">
        <v>723</v>
      </c>
      <c r="B21" t="s">
        <v>555</v>
      </c>
      <c r="C21" s="12">
        <v>45660</v>
      </c>
      <c r="D21" s="16" t="s">
        <v>51</v>
      </c>
    </row>
    <row r="22" spans="1:4">
      <c r="A22" t="s">
        <v>724</v>
      </c>
      <c r="B22" t="s">
        <v>557</v>
      </c>
      <c r="C22" s="12">
        <v>45660</v>
      </c>
      <c r="D22" s="16">
        <v>-38</v>
      </c>
    </row>
    <row r="23" spans="1:4">
      <c r="A23" t="s">
        <v>724</v>
      </c>
      <c r="B23" t="s">
        <v>558</v>
      </c>
      <c r="C23" s="12">
        <v>45660</v>
      </c>
      <c r="D23" s="17"/>
    </row>
    <row r="24" spans="1:4">
      <c r="A24" t="s">
        <v>724</v>
      </c>
      <c r="B24" t="s">
        <v>559</v>
      </c>
      <c r="C24" s="12">
        <v>45660</v>
      </c>
      <c r="D24" s="16" t="s">
        <v>27</v>
      </c>
    </row>
    <row r="25" spans="1:4">
      <c r="A25" t="s">
        <v>724</v>
      </c>
      <c r="B25" t="s">
        <v>560</v>
      </c>
      <c r="C25" s="12">
        <v>45660</v>
      </c>
      <c r="D25" s="16" t="s">
        <v>28</v>
      </c>
    </row>
    <row r="26" spans="1:4">
      <c r="A26" t="s">
        <v>724</v>
      </c>
      <c r="B26" t="s">
        <v>561</v>
      </c>
      <c r="C26" s="12">
        <v>45660</v>
      </c>
      <c r="D26" s="16" t="s">
        <v>53</v>
      </c>
    </row>
    <row r="27" spans="1:4">
      <c r="A27" t="s">
        <v>724</v>
      </c>
      <c r="B27" t="s">
        <v>562</v>
      </c>
      <c r="C27" s="12">
        <v>45660</v>
      </c>
      <c r="D27" s="16">
        <v>-13754</v>
      </c>
    </row>
    <row r="28" spans="1:4">
      <c r="A28" t="s">
        <v>724</v>
      </c>
      <c r="B28" t="s">
        <v>563</v>
      </c>
      <c r="C28" s="12">
        <v>45660</v>
      </c>
      <c r="D28" s="16" t="s">
        <v>54</v>
      </c>
    </row>
    <row r="29" spans="1:4">
      <c r="A29" t="s">
        <v>725</v>
      </c>
      <c r="B29" t="s">
        <v>564</v>
      </c>
      <c r="C29" s="12">
        <v>45660</v>
      </c>
      <c r="D29" s="16" t="s">
        <v>55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7"/>
  <sheetViews>
    <sheetView workbookViewId="0"/>
  </sheetViews>
  <sheetFormatPr defaultRowHeight="15.75"/>
  <sheetData>
    <row r="1" spans="1:12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66</v>
      </c>
      <c r="B2" t="s">
        <v>7</v>
      </c>
      <c r="C2" t="s">
        <v>429</v>
      </c>
      <c r="E2" t="s">
        <v>7</v>
      </c>
      <c r="F2" t="s">
        <v>27</v>
      </c>
      <c r="H2" t="s">
        <v>7</v>
      </c>
      <c r="I2" t="s">
        <v>429</v>
      </c>
      <c r="K2" t="s">
        <v>398</v>
      </c>
      <c r="L2" t="s">
        <v>399</v>
      </c>
    </row>
    <row r="3" spans="1:12">
      <c r="A3" t="s">
        <v>67</v>
      </c>
      <c r="B3" t="s">
        <v>425</v>
      </c>
      <c r="E3" t="s">
        <v>431</v>
      </c>
      <c r="H3" t="s">
        <v>435</v>
      </c>
      <c r="K3" t="s">
        <v>438</v>
      </c>
      <c r="L3" t="s">
        <v>399</v>
      </c>
    </row>
    <row r="4" spans="1:12">
      <c r="A4" t="s">
        <v>68</v>
      </c>
      <c r="B4" t="s">
        <v>426</v>
      </c>
      <c r="E4" t="s">
        <v>432</v>
      </c>
      <c r="H4" t="s">
        <v>436</v>
      </c>
      <c r="K4" t="s">
        <v>440</v>
      </c>
    </row>
    <row r="5" spans="1:12">
      <c r="A5" t="s">
        <v>69</v>
      </c>
      <c r="B5" t="s">
        <v>427</v>
      </c>
      <c r="E5" t="s">
        <v>433</v>
      </c>
      <c r="H5" t="s">
        <v>437</v>
      </c>
      <c r="K5" t="s">
        <v>441</v>
      </c>
    </row>
    <row r="6" spans="1:12">
      <c r="A6" t="s">
        <v>70</v>
      </c>
      <c r="B6" t="s">
        <v>428</v>
      </c>
      <c r="E6" t="s">
        <v>415</v>
      </c>
      <c r="H6" t="s">
        <v>438</v>
      </c>
      <c r="K6" t="s">
        <v>442</v>
      </c>
    </row>
    <row r="7" spans="1:12">
      <c r="A7" t="s">
        <v>71</v>
      </c>
      <c r="B7" t="s">
        <v>7</v>
      </c>
      <c r="C7" t="s">
        <v>430</v>
      </c>
      <c r="E7" t="s">
        <v>7</v>
      </c>
      <c r="F7" t="s">
        <v>434</v>
      </c>
      <c r="H7" t="s">
        <v>7</v>
      </c>
      <c r="I7" t="s">
        <v>439</v>
      </c>
      <c r="K7" t="s">
        <v>443</v>
      </c>
      <c r="L7" t="s">
        <v>399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"/>
  <sheetViews>
    <sheetView workbookViewId="0"/>
  </sheetViews>
  <sheetFormatPr defaultRowHeight="15.75"/>
  <sheetData>
    <row r="1" spans="1:11">
      <c r="A1" s="1" t="s">
        <v>72</v>
      </c>
      <c r="B1" s="1" t="s">
        <v>7</v>
      </c>
      <c r="C1" s="1" t="s">
        <v>444</v>
      </c>
      <c r="D1" s="1" t="s">
        <v>7</v>
      </c>
      <c r="E1" s="1" t="s">
        <v>445</v>
      </c>
      <c r="F1" s="1"/>
      <c r="G1" s="1" t="s">
        <v>7</v>
      </c>
      <c r="H1" s="1" t="s">
        <v>424</v>
      </c>
      <c r="I1" s="1"/>
      <c r="J1" s="1" t="s">
        <v>446</v>
      </c>
      <c r="K1" s="1" t="s">
        <v>399</v>
      </c>
    </row>
    <row r="2" spans="1:11">
      <c r="A2" t="s">
        <v>73</v>
      </c>
      <c r="B2" t="s">
        <v>447</v>
      </c>
      <c r="D2" t="s">
        <v>449</v>
      </c>
      <c r="G2" t="s">
        <v>451</v>
      </c>
      <c r="J2" t="s">
        <v>453</v>
      </c>
    </row>
    <row r="3" spans="1:11">
      <c r="A3" t="s">
        <v>357</v>
      </c>
      <c r="B3" t="s">
        <v>7</v>
      </c>
      <c r="C3" t="s">
        <v>448</v>
      </c>
      <c r="D3" t="s">
        <v>7</v>
      </c>
      <c r="E3" t="s">
        <v>450</v>
      </c>
      <c r="G3" t="s">
        <v>7</v>
      </c>
      <c r="H3" t="s">
        <v>452</v>
      </c>
      <c r="J3" t="s">
        <v>454</v>
      </c>
      <c r="K3" t="s">
        <v>399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1"/>
  <sheetViews>
    <sheetView workbookViewId="0"/>
  </sheetViews>
  <sheetFormatPr defaultRowHeight="15.75"/>
  <sheetData>
    <row r="1" spans="1:11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347</v>
      </c>
      <c r="B2" t="s">
        <v>7</v>
      </c>
      <c r="C2" t="s">
        <v>460</v>
      </c>
      <c r="D2" t="s">
        <v>7</v>
      </c>
      <c r="E2" t="s">
        <v>469</v>
      </c>
      <c r="G2" t="s">
        <v>7</v>
      </c>
      <c r="H2" t="s">
        <v>421</v>
      </c>
      <c r="J2" t="s">
        <v>418</v>
      </c>
      <c r="K2" t="s">
        <v>399</v>
      </c>
    </row>
    <row r="3" spans="1:11">
      <c r="A3" t="s">
        <v>348</v>
      </c>
      <c r="B3" t="s">
        <v>455</v>
      </c>
      <c r="D3" t="s">
        <v>464</v>
      </c>
      <c r="G3" t="s">
        <v>473</v>
      </c>
      <c r="J3" t="s">
        <v>480</v>
      </c>
    </row>
    <row r="4" spans="1:11">
      <c r="A4" t="s">
        <v>349</v>
      </c>
      <c r="B4" t="s">
        <v>456</v>
      </c>
      <c r="D4" t="s">
        <v>465</v>
      </c>
      <c r="G4" t="s">
        <v>474</v>
      </c>
      <c r="J4" t="s">
        <v>481</v>
      </c>
    </row>
    <row r="5" spans="1:11">
      <c r="A5" t="s">
        <v>60</v>
      </c>
      <c r="B5" t="s">
        <v>7</v>
      </c>
      <c r="C5" t="s">
        <v>461</v>
      </c>
      <c r="D5" t="s">
        <v>7</v>
      </c>
      <c r="E5" t="s">
        <v>470</v>
      </c>
      <c r="G5" t="s">
        <v>7</v>
      </c>
      <c r="H5" t="s">
        <v>478</v>
      </c>
      <c r="J5" t="s">
        <v>482</v>
      </c>
      <c r="K5" t="s">
        <v>399</v>
      </c>
    </row>
    <row r="6" spans="1:11">
      <c r="A6" t="s">
        <v>358</v>
      </c>
    </row>
    <row r="7" spans="1:11">
      <c r="A7" t="s">
        <v>347</v>
      </c>
      <c r="B7" t="s">
        <v>7</v>
      </c>
      <c r="C7" t="s">
        <v>462</v>
      </c>
      <c r="D7" t="s">
        <v>7</v>
      </c>
      <c r="E7" t="s">
        <v>471</v>
      </c>
      <c r="G7" t="s">
        <v>7</v>
      </c>
      <c r="H7" t="s">
        <v>479</v>
      </c>
      <c r="J7" t="s">
        <v>483</v>
      </c>
      <c r="K7" t="s">
        <v>399</v>
      </c>
    </row>
    <row r="8" spans="1:11">
      <c r="A8" t="s">
        <v>348</v>
      </c>
      <c r="B8" t="s">
        <v>457</v>
      </c>
      <c r="D8" t="s">
        <v>466</v>
      </c>
      <c r="G8" t="s">
        <v>475</v>
      </c>
      <c r="J8" t="s">
        <v>484</v>
      </c>
    </row>
    <row r="9" spans="1:11">
      <c r="A9" t="s">
        <v>349</v>
      </c>
      <c r="B9" t="s">
        <v>458</v>
      </c>
      <c r="D9" t="s">
        <v>467</v>
      </c>
      <c r="G9" t="s">
        <v>476</v>
      </c>
      <c r="J9" t="s">
        <v>485</v>
      </c>
    </row>
    <row r="10" spans="1:11">
      <c r="A10" t="s">
        <v>359</v>
      </c>
      <c r="B10" t="s">
        <v>459</v>
      </c>
      <c r="D10" t="s">
        <v>468</v>
      </c>
      <c r="G10" t="s">
        <v>477</v>
      </c>
      <c r="J10" t="s">
        <v>486</v>
      </c>
    </row>
    <row r="11" spans="1:11">
      <c r="A11" t="s">
        <v>358</v>
      </c>
      <c r="B11" t="s">
        <v>7</v>
      </c>
      <c r="C11" t="s">
        <v>463</v>
      </c>
      <c r="D11" t="s">
        <v>7</v>
      </c>
      <c r="E11" t="s">
        <v>472</v>
      </c>
      <c r="G11" t="s">
        <v>7</v>
      </c>
      <c r="H11" t="s">
        <v>452</v>
      </c>
      <c r="J11" t="s">
        <v>487</v>
      </c>
      <c r="K11" t="s">
        <v>399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5"/>
  <sheetViews>
    <sheetView workbookViewId="0"/>
  </sheetViews>
  <sheetFormatPr defaultRowHeight="15.75"/>
  <sheetData>
    <row r="1" spans="1:6">
      <c r="A1" s="1" t="s">
        <v>131</v>
      </c>
      <c r="B1" s="1" t="s">
        <v>7</v>
      </c>
      <c r="C1" s="1" t="s">
        <v>488</v>
      </c>
      <c r="D1" s="1"/>
      <c r="E1" s="1" t="s">
        <v>7</v>
      </c>
      <c r="F1" s="1" t="s">
        <v>416</v>
      </c>
    </row>
    <row r="2" spans="1:6">
      <c r="A2" t="s">
        <v>132</v>
      </c>
      <c r="B2" t="s">
        <v>491</v>
      </c>
      <c r="E2" t="s">
        <v>494</v>
      </c>
    </row>
    <row r="3" spans="1:6">
      <c r="A3" t="s">
        <v>133</v>
      </c>
      <c r="B3" t="s">
        <v>492</v>
      </c>
      <c r="E3" t="s">
        <v>495</v>
      </c>
    </row>
    <row r="4" spans="1:6">
      <c r="A4" t="s">
        <v>489</v>
      </c>
      <c r="B4" t="s">
        <v>422</v>
      </c>
      <c r="E4" t="s">
        <v>447</v>
      </c>
    </row>
    <row r="5" spans="1:6">
      <c r="A5" t="s">
        <v>490</v>
      </c>
      <c r="B5" t="s">
        <v>7</v>
      </c>
      <c r="C5" t="s">
        <v>493</v>
      </c>
      <c r="E5" t="s">
        <v>7</v>
      </c>
      <c r="F5" t="s">
        <v>496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5"/>
  <sheetViews>
    <sheetView workbookViewId="0"/>
  </sheetViews>
  <sheetFormatPr defaultRowHeight="15.75"/>
  <sheetData>
    <row r="1" spans="1:11">
      <c r="A1" s="1"/>
      <c r="B1" s="1"/>
      <c r="C1" s="1"/>
      <c r="D1" s="1"/>
      <c r="E1" s="1"/>
      <c r="F1" s="1"/>
      <c r="G1" s="1"/>
      <c r="H1" s="1" t="s">
        <v>497</v>
      </c>
      <c r="I1" s="1"/>
      <c r="J1" s="1" t="s">
        <v>498</v>
      </c>
      <c r="K1" s="1"/>
    </row>
    <row r="2" spans="1:11">
      <c r="A2" t="s">
        <v>499</v>
      </c>
      <c r="C2" t="s">
        <v>27</v>
      </c>
      <c r="E2" t="s">
        <v>7</v>
      </c>
      <c r="F2" t="s">
        <v>27</v>
      </c>
      <c r="H2" t="s">
        <v>27</v>
      </c>
      <c r="J2" t="s">
        <v>7</v>
      </c>
      <c r="K2" t="s">
        <v>504</v>
      </c>
    </row>
    <row r="3" spans="1:11">
      <c r="A3" t="s">
        <v>500</v>
      </c>
      <c r="C3" t="s">
        <v>502</v>
      </c>
      <c r="E3" t="s">
        <v>7</v>
      </c>
      <c r="F3" t="s">
        <v>503</v>
      </c>
      <c r="H3" t="s">
        <v>27</v>
      </c>
      <c r="J3" t="s">
        <v>7</v>
      </c>
      <c r="K3" t="s">
        <v>504</v>
      </c>
    </row>
    <row r="4" spans="1:11">
      <c r="A4" t="s">
        <v>501</v>
      </c>
      <c r="C4" t="s">
        <v>27</v>
      </c>
      <c r="E4" t="s">
        <v>7</v>
      </c>
      <c r="F4" t="s">
        <v>27</v>
      </c>
      <c r="H4" t="s">
        <v>27</v>
      </c>
      <c r="J4" t="s">
        <v>7</v>
      </c>
      <c r="K4" t="s">
        <v>504</v>
      </c>
    </row>
    <row r="5" spans="1:11">
      <c r="A5" t="s">
        <v>241</v>
      </c>
      <c r="C5" t="s">
        <v>502</v>
      </c>
      <c r="E5" t="s">
        <v>7</v>
      </c>
      <c r="F5" t="s">
        <v>503</v>
      </c>
      <c r="H5" t="s">
        <v>27</v>
      </c>
      <c r="J5" t="s">
        <v>7</v>
      </c>
      <c r="K5" t="s">
        <v>504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2"/>
  <sheetViews>
    <sheetView workbookViewId="0"/>
  </sheetViews>
  <sheetFormatPr defaultRowHeight="15.75"/>
  <sheetData>
    <row r="1" spans="1:6">
      <c r="A1" s="1" t="s">
        <v>407</v>
      </c>
      <c r="B1" s="1" t="s">
        <v>505</v>
      </c>
      <c r="C1" s="1" t="s">
        <v>506</v>
      </c>
      <c r="D1" s="1" t="s">
        <v>507</v>
      </c>
      <c r="E1" s="1" t="s">
        <v>508</v>
      </c>
      <c r="F1" s="1"/>
    </row>
    <row r="2" spans="1:6">
      <c r="A2" t="s">
        <v>509</v>
      </c>
      <c r="B2" t="s">
        <v>519</v>
      </c>
      <c r="C2" t="s">
        <v>530</v>
      </c>
      <c r="D2" t="s">
        <v>507</v>
      </c>
      <c r="E2" t="s">
        <v>531</v>
      </c>
    </row>
    <row r="3" spans="1:6">
      <c r="A3" t="s">
        <v>510</v>
      </c>
      <c r="B3" t="s">
        <v>520</v>
      </c>
      <c r="F3" t="s">
        <v>532</v>
      </c>
    </row>
    <row r="4" spans="1:6">
      <c r="A4" t="s">
        <v>432</v>
      </c>
      <c r="B4" t="s">
        <v>521</v>
      </c>
      <c r="F4" t="s">
        <v>532</v>
      </c>
    </row>
    <row r="5" spans="1:6">
      <c r="A5" t="s">
        <v>511</v>
      </c>
      <c r="B5" t="s">
        <v>522</v>
      </c>
      <c r="F5" t="s">
        <v>532</v>
      </c>
    </row>
    <row r="6" spans="1:6">
      <c r="A6" t="s">
        <v>512</v>
      </c>
      <c r="B6" t="s">
        <v>523</v>
      </c>
      <c r="F6" t="s">
        <v>532</v>
      </c>
    </row>
    <row r="7" spans="1:6">
      <c r="A7" t="s">
        <v>513</v>
      </c>
      <c r="B7" t="s">
        <v>524</v>
      </c>
      <c r="F7" t="s">
        <v>532</v>
      </c>
    </row>
    <row r="8" spans="1:6">
      <c r="A8" t="s">
        <v>514</v>
      </c>
      <c r="B8" t="s">
        <v>525</v>
      </c>
      <c r="F8" t="s">
        <v>532</v>
      </c>
    </row>
    <row r="9" spans="1:6">
      <c r="A9" t="s">
        <v>515</v>
      </c>
      <c r="B9" t="s">
        <v>526</v>
      </c>
      <c r="F9" t="s">
        <v>532</v>
      </c>
    </row>
    <row r="10" spans="1:6">
      <c r="A10" t="s">
        <v>516</v>
      </c>
      <c r="B10" t="s">
        <v>527</v>
      </c>
      <c r="F10" t="s">
        <v>532</v>
      </c>
    </row>
    <row r="11" spans="1:6">
      <c r="A11" t="s">
        <v>517</v>
      </c>
      <c r="B11" t="s">
        <v>528</v>
      </c>
      <c r="F11" t="s">
        <v>532</v>
      </c>
    </row>
    <row r="12" spans="1:6">
      <c r="A12" t="s">
        <v>518</v>
      </c>
      <c r="B12" t="s">
        <v>529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E663-4C92-4ED8-B4E5-1AA7728EAD98}"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9ED6-B575-4841-9FC7-B4F657376EFF}">
  <dimension ref="A1:D65"/>
  <sheetViews>
    <sheetView topLeftCell="A49" workbookViewId="0">
      <selection sqref="A1:D65"/>
    </sheetView>
  </sheetViews>
  <sheetFormatPr defaultRowHeight="21.75" customHeight="1"/>
  <cols>
    <col min="1" max="1" width="11.28515625" customWidth="1"/>
    <col min="2" max="2" width="36" customWidth="1"/>
    <col min="4" max="4" width="9.140625" style="19"/>
  </cols>
  <sheetData>
    <row r="1" spans="1:4" ht="21.75" customHeight="1">
      <c r="A1" s="5" t="s">
        <v>676</v>
      </c>
      <c r="B1" s="5" t="s">
        <v>677</v>
      </c>
      <c r="C1" s="5" t="s">
        <v>678</v>
      </c>
      <c r="D1" s="18" t="s">
        <v>679</v>
      </c>
    </row>
    <row r="2" spans="1:4" ht="21.75" customHeight="1">
      <c r="A2" s="7" t="s">
        <v>727</v>
      </c>
      <c r="B2" s="7" t="s">
        <v>726</v>
      </c>
      <c r="C2" s="12">
        <v>45751</v>
      </c>
      <c r="D2" s="19">
        <v>-259734</v>
      </c>
    </row>
    <row r="3" spans="1:4" ht="21.75" customHeight="1">
      <c r="A3" s="7" t="s">
        <v>727</v>
      </c>
      <c r="B3" s="7" t="s">
        <v>684</v>
      </c>
      <c r="C3" s="12">
        <v>45751</v>
      </c>
      <c r="D3" s="19" t="s">
        <v>83</v>
      </c>
    </row>
    <row r="4" spans="1:4" ht="21.75" customHeight="1">
      <c r="A4" s="7" t="s">
        <v>727</v>
      </c>
      <c r="B4" s="7" t="s">
        <v>728</v>
      </c>
      <c r="C4" s="12">
        <v>45751</v>
      </c>
      <c r="D4" s="19" t="s">
        <v>134</v>
      </c>
    </row>
    <row r="5" spans="1:4" ht="21.75" customHeight="1">
      <c r="A5" s="7" t="s">
        <v>727</v>
      </c>
      <c r="B5" s="7" t="s">
        <v>729</v>
      </c>
      <c r="C5" s="12">
        <v>45751</v>
      </c>
      <c r="D5" s="19">
        <v>-1369</v>
      </c>
    </row>
    <row r="6" spans="1:4" ht="21.75" customHeight="1">
      <c r="A6" s="7" t="s">
        <v>727</v>
      </c>
      <c r="B6" s="7" t="s">
        <v>730</v>
      </c>
      <c r="C6" s="12">
        <v>45751</v>
      </c>
      <c r="D6" s="19" t="s">
        <v>135</v>
      </c>
    </row>
    <row r="7" spans="1:4" ht="21.75" customHeight="1">
      <c r="A7" s="7" t="s">
        <v>727</v>
      </c>
      <c r="B7" s="7" t="s">
        <v>731</v>
      </c>
      <c r="C7" s="12">
        <v>45751</v>
      </c>
      <c r="D7" s="19" t="s">
        <v>136</v>
      </c>
    </row>
    <row r="8" spans="1:4" ht="21.75" customHeight="1">
      <c r="A8" s="7" t="s">
        <v>727</v>
      </c>
      <c r="B8" s="7" t="s">
        <v>732</v>
      </c>
      <c r="C8" s="12">
        <v>45751</v>
      </c>
      <c r="D8" s="19" t="s">
        <v>137</v>
      </c>
    </row>
    <row r="9" spans="1:4" ht="21.75" customHeight="1">
      <c r="A9" s="7" t="s">
        <v>727</v>
      </c>
      <c r="B9" s="7" t="s">
        <v>733</v>
      </c>
      <c r="C9" s="12">
        <v>45751</v>
      </c>
      <c r="D9" s="19">
        <v>-783</v>
      </c>
    </row>
    <row r="10" spans="1:4" ht="21.75" customHeight="1">
      <c r="A10" s="7" t="s">
        <v>727</v>
      </c>
      <c r="B10" s="7" t="s">
        <v>734</v>
      </c>
      <c r="C10" s="12">
        <v>45751</v>
      </c>
      <c r="D10" s="19" t="s">
        <v>138</v>
      </c>
    </row>
    <row r="11" spans="1:4" ht="21.75" customHeight="1">
      <c r="A11" s="7" t="s">
        <v>727</v>
      </c>
      <c r="B11" s="7" t="s">
        <v>735</v>
      </c>
      <c r="C11" s="12">
        <v>45751</v>
      </c>
      <c r="D11" s="19" t="s">
        <v>139</v>
      </c>
    </row>
    <row r="12" spans="1:4" ht="21.75" customHeight="1">
      <c r="A12" s="7" t="s">
        <v>727</v>
      </c>
      <c r="B12" s="7" t="s">
        <v>736</v>
      </c>
      <c r="C12" s="12">
        <v>45751</v>
      </c>
      <c r="D12" s="19">
        <v>-4736</v>
      </c>
    </row>
    <row r="13" spans="1:4" ht="21.75" customHeight="1">
      <c r="A13" s="7" t="s">
        <v>727</v>
      </c>
      <c r="B13" s="7" t="s">
        <v>737</v>
      </c>
      <c r="C13" s="12">
        <v>45751</v>
      </c>
      <c r="D13" s="19">
        <v>-11279</v>
      </c>
    </row>
    <row r="14" spans="1:4" ht="21.75" customHeight="1">
      <c r="A14" s="7" t="s">
        <v>727</v>
      </c>
      <c r="B14" s="7" t="s">
        <v>738</v>
      </c>
      <c r="C14" s="12">
        <v>45751</v>
      </c>
      <c r="D14" s="19">
        <v>-1827</v>
      </c>
    </row>
    <row r="15" spans="1:4" ht="21.75" customHeight="1">
      <c r="A15" s="7" t="s">
        <v>727</v>
      </c>
      <c r="B15" s="7" t="s">
        <v>739</v>
      </c>
      <c r="C15" s="12">
        <v>45751</v>
      </c>
      <c r="D15" s="19">
        <v>-1919</v>
      </c>
    </row>
    <row r="16" spans="1:4" ht="21.75" customHeight="1">
      <c r="A16" s="7" t="s">
        <v>727</v>
      </c>
      <c r="B16" s="7" t="s">
        <v>740</v>
      </c>
      <c r="C16" s="12">
        <v>45751</v>
      </c>
      <c r="D16" s="19" t="s">
        <v>140</v>
      </c>
    </row>
    <row r="17" spans="1:4" ht="21.75" customHeight="1">
      <c r="A17" s="7" t="s">
        <v>727</v>
      </c>
      <c r="B17" s="7" t="s">
        <v>741</v>
      </c>
      <c r="C17" s="12">
        <v>45751</v>
      </c>
      <c r="D17" s="19">
        <v>-25168</v>
      </c>
    </row>
    <row r="18" spans="1:4" ht="21.75" customHeight="1">
      <c r="A18" s="7" t="s">
        <v>727</v>
      </c>
      <c r="B18" s="7" t="s">
        <v>742</v>
      </c>
      <c r="C18" s="12">
        <v>45751</v>
      </c>
      <c r="D18" s="19">
        <v>-8968</v>
      </c>
    </row>
    <row r="19" spans="1:4" ht="21.75" customHeight="1">
      <c r="A19" s="7" t="s">
        <v>727</v>
      </c>
      <c r="B19" s="7" t="s">
        <v>743</v>
      </c>
      <c r="C19" s="12">
        <v>45751</v>
      </c>
      <c r="D19" s="19" t="s">
        <v>141</v>
      </c>
    </row>
    <row r="20" spans="1:4" ht="21.75" customHeight="1">
      <c r="A20" s="7" t="s">
        <v>745</v>
      </c>
      <c r="B20" s="7" t="s">
        <v>744</v>
      </c>
      <c r="C20" s="12">
        <v>45751</v>
      </c>
      <c r="D20" s="19">
        <v>-7180</v>
      </c>
    </row>
    <row r="21" spans="1:4" ht="21.75" customHeight="1">
      <c r="A21" s="7" t="s">
        <v>745</v>
      </c>
      <c r="B21" s="7" t="s">
        <v>746</v>
      </c>
      <c r="C21" s="12">
        <v>45751</v>
      </c>
      <c r="D21" s="19">
        <v>0</v>
      </c>
    </row>
    <row r="22" spans="1:4" ht="21.75" customHeight="1">
      <c r="A22" s="7" t="s">
        <v>745</v>
      </c>
      <c r="B22" s="7" t="s">
        <v>747</v>
      </c>
      <c r="C22" s="12">
        <v>45751</v>
      </c>
      <c r="D22" s="19">
        <v>0</v>
      </c>
    </row>
    <row r="23" spans="1:4" ht="21.75" customHeight="1">
      <c r="A23" s="7" t="s">
        <v>745</v>
      </c>
      <c r="B23" s="7" t="s">
        <v>748</v>
      </c>
      <c r="C23" s="12">
        <v>45751</v>
      </c>
      <c r="D23" s="19">
        <v>-7180</v>
      </c>
    </row>
    <row r="24" spans="1:4" ht="21.75" customHeight="1">
      <c r="A24" s="7" t="s">
        <v>750</v>
      </c>
      <c r="B24" s="7" t="s">
        <v>749</v>
      </c>
      <c r="C24" s="12">
        <v>45751</v>
      </c>
      <c r="D24" s="19" t="s">
        <v>142</v>
      </c>
    </row>
    <row r="25" spans="1:4" ht="21.75" customHeight="1">
      <c r="A25" s="7" t="s">
        <v>750</v>
      </c>
      <c r="B25" s="7" t="s">
        <v>751</v>
      </c>
      <c r="C25" s="12">
        <v>45751</v>
      </c>
      <c r="D25" s="19">
        <v>-27000</v>
      </c>
    </row>
    <row r="26" spans="1:4" ht="21.75" customHeight="1">
      <c r="A26" s="7" t="s">
        <v>750</v>
      </c>
      <c r="B26" s="7" t="s">
        <v>752</v>
      </c>
      <c r="C26" s="12">
        <v>45751</v>
      </c>
      <c r="D26" s="19">
        <v>-6071</v>
      </c>
    </row>
    <row r="27" spans="1:4" ht="21.75" customHeight="1">
      <c r="A27" s="7" t="s">
        <v>750</v>
      </c>
      <c r="B27" s="7" t="s">
        <v>753</v>
      </c>
      <c r="C27" s="12">
        <v>45751</v>
      </c>
      <c r="D27" s="19">
        <v>0</v>
      </c>
    </row>
    <row r="28" spans="1:4" ht="21.75" customHeight="1">
      <c r="A28" s="7" t="s">
        <v>750</v>
      </c>
      <c r="B28" s="7" t="s">
        <v>754</v>
      </c>
      <c r="C28" s="12">
        <v>45751</v>
      </c>
      <c r="D28" s="19">
        <v>-580</v>
      </c>
    </row>
    <row r="29" spans="1:4" ht="21.75" customHeight="1">
      <c r="A29" s="7" t="s">
        <v>750</v>
      </c>
      <c r="B29" s="7" t="s">
        <v>755</v>
      </c>
      <c r="C29" s="12">
        <v>45751</v>
      </c>
      <c r="D29" s="19" t="s">
        <v>143</v>
      </c>
    </row>
    <row r="30" spans="1:4" ht="21.75" customHeight="1">
      <c r="A30" s="7" t="s">
        <v>757</v>
      </c>
      <c r="B30" s="7" t="s">
        <v>756</v>
      </c>
      <c r="C30" s="12">
        <v>45751</v>
      </c>
      <c r="D30" s="19" t="s">
        <v>144</v>
      </c>
    </row>
    <row r="31" spans="1:4" ht="21.75" customHeight="1">
      <c r="A31" s="7" t="s">
        <v>757</v>
      </c>
      <c r="B31" s="7" t="s">
        <v>758</v>
      </c>
      <c r="C31" s="12">
        <v>45751</v>
      </c>
      <c r="D31" s="19">
        <v>-3073</v>
      </c>
    </row>
    <row r="32" spans="1:4" ht="21.75" customHeight="1">
      <c r="A32" s="7" t="s">
        <v>757</v>
      </c>
      <c r="B32" s="7" t="s">
        <v>759</v>
      </c>
      <c r="C32" s="12">
        <v>45751</v>
      </c>
      <c r="D32" s="19" t="s">
        <v>57</v>
      </c>
    </row>
    <row r="33" spans="1:4" ht="21.75" customHeight="1">
      <c r="A33" s="7" t="s">
        <v>757</v>
      </c>
      <c r="B33" s="7" t="s">
        <v>760</v>
      </c>
      <c r="C33" s="12">
        <v>45751</v>
      </c>
      <c r="D33" s="19" t="s">
        <v>32</v>
      </c>
    </row>
    <row r="34" spans="1:4" ht="21.75" customHeight="1">
      <c r="A34" s="7" t="s">
        <v>727</v>
      </c>
      <c r="B34" s="7" t="s">
        <v>726</v>
      </c>
      <c r="C34" s="12">
        <v>45380</v>
      </c>
      <c r="D34" s="19">
        <v>-3496</v>
      </c>
    </row>
    <row r="35" spans="1:4" ht="21.75" customHeight="1">
      <c r="A35" s="7" t="s">
        <v>727</v>
      </c>
      <c r="B35" s="7" t="s">
        <v>684</v>
      </c>
      <c r="C35" s="12">
        <v>45380</v>
      </c>
      <c r="D35" s="19">
        <v>0</v>
      </c>
    </row>
    <row r="36" spans="1:4" ht="21.75" customHeight="1">
      <c r="A36" s="7" t="s">
        <v>727</v>
      </c>
      <c r="B36" s="7" t="s">
        <v>728</v>
      </c>
      <c r="C36" s="12">
        <v>45380</v>
      </c>
      <c r="D36" s="19" t="s">
        <v>145</v>
      </c>
    </row>
    <row r="37" spans="1:4" ht="21.75" customHeight="1">
      <c r="A37" s="7" t="s">
        <v>727</v>
      </c>
      <c r="B37" s="7" t="s">
        <v>729</v>
      </c>
      <c r="C37" s="12">
        <v>45380</v>
      </c>
      <c r="D37" s="19">
        <v>-20</v>
      </c>
    </row>
    <row r="38" spans="1:4" ht="21.75" customHeight="1">
      <c r="A38" s="7" t="s">
        <v>727</v>
      </c>
      <c r="B38" s="7" t="s">
        <v>730</v>
      </c>
      <c r="C38" s="12">
        <v>45380</v>
      </c>
      <c r="D38" s="19" t="s">
        <v>129</v>
      </c>
    </row>
    <row r="39" spans="1:4" ht="21.75" customHeight="1">
      <c r="A39" s="7" t="s">
        <v>727</v>
      </c>
      <c r="B39" s="7" t="s">
        <v>731</v>
      </c>
      <c r="C39" s="12">
        <v>45380</v>
      </c>
      <c r="D39" s="19" t="s">
        <v>146</v>
      </c>
    </row>
    <row r="40" spans="1:4" ht="21.75" customHeight="1">
      <c r="A40" s="7" t="s">
        <v>727</v>
      </c>
      <c r="B40" s="7" t="s">
        <v>732</v>
      </c>
      <c r="C40" s="12">
        <v>45380</v>
      </c>
      <c r="D40" s="19" t="s">
        <v>147</v>
      </c>
    </row>
    <row r="41" spans="1:4" ht="21.75" customHeight="1">
      <c r="A41" s="7" t="s">
        <v>727</v>
      </c>
      <c r="B41" s="7" t="s">
        <v>733</v>
      </c>
      <c r="C41" s="12">
        <v>45380</v>
      </c>
      <c r="D41" s="19">
        <v>-1063</v>
      </c>
    </row>
    <row r="42" spans="1:4" ht="21.75" customHeight="1">
      <c r="A42" s="7" t="s">
        <v>727</v>
      </c>
      <c r="B42" s="7" t="s">
        <v>734</v>
      </c>
      <c r="C42" s="12">
        <v>45380</v>
      </c>
      <c r="D42" s="19" t="s">
        <v>148</v>
      </c>
    </row>
    <row r="43" spans="1:4" ht="21.75" customHeight="1">
      <c r="A43" s="7" t="s">
        <v>727</v>
      </c>
      <c r="B43" s="7" t="s">
        <v>735</v>
      </c>
      <c r="C43" s="12">
        <v>45380</v>
      </c>
      <c r="D43" s="19" t="s">
        <v>149</v>
      </c>
    </row>
    <row r="44" spans="1:4" ht="21.75" customHeight="1">
      <c r="A44" s="7" t="s">
        <v>727</v>
      </c>
      <c r="B44" s="7" t="s">
        <v>736</v>
      </c>
      <c r="C44" s="12">
        <v>45380</v>
      </c>
      <c r="D44" s="19" t="s">
        <v>150</v>
      </c>
    </row>
    <row r="45" spans="1:4" ht="21.75" customHeight="1">
      <c r="A45" s="7" t="s">
        <v>727</v>
      </c>
      <c r="B45" s="7" t="s">
        <v>737</v>
      </c>
      <c r="C45" s="12">
        <v>45380</v>
      </c>
      <c r="D45" s="19" t="s">
        <v>151</v>
      </c>
    </row>
    <row r="46" spans="1:4" ht="21.75" customHeight="1">
      <c r="A46" s="7" t="s">
        <v>727</v>
      </c>
      <c r="B46" s="7" t="s">
        <v>738</v>
      </c>
      <c r="C46" s="12">
        <v>45380</v>
      </c>
      <c r="D46" s="19" t="s">
        <v>152</v>
      </c>
    </row>
    <row r="47" spans="1:4" ht="21.75" customHeight="1">
      <c r="A47" s="7" t="s">
        <v>727</v>
      </c>
      <c r="B47" s="7" t="s">
        <v>739</v>
      </c>
      <c r="C47" s="12">
        <v>45380</v>
      </c>
      <c r="D47" s="19">
        <v>-757</v>
      </c>
    </row>
    <row r="48" spans="1:4" ht="21.75" customHeight="1">
      <c r="A48" s="7" t="s">
        <v>727</v>
      </c>
      <c r="B48" s="7" t="s">
        <v>740</v>
      </c>
      <c r="C48" s="12">
        <v>45380</v>
      </c>
      <c r="D48" s="19">
        <v>-37266</v>
      </c>
    </row>
    <row r="49" spans="1:4" ht="21.75" customHeight="1">
      <c r="A49" s="7" t="s">
        <v>727</v>
      </c>
      <c r="B49" s="7" t="s">
        <v>741</v>
      </c>
      <c r="C49" s="12">
        <v>45380</v>
      </c>
      <c r="D49" s="19">
        <v>-2382</v>
      </c>
    </row>
    <row r="50" spans="1:4" ht="21.75" customHeight="1">
      <c r="A50" s="7" t="s">
        <v>727</v>
      </c>
      <c r="B50" s="7" t="s">
        <v>742</v>
      </c>
      <c r="C50" s="12">
        <v>45380</v>
      </c>
      <c r="D50" s="19">
        <v>-1270</v>
      </c>
    </row>
    <row r="51" spans="1:4" ht="21.75" customHeight="1">
      <c r="A51" s="7" t="s">
        <v>727</v>
      </c>
      <c r="B51" s="7" t="s">
        <v>743</v>
      </c>
      <c r="C51" s="12">
        <v>45380</v>
      </c>
      <c r="D51" s="19" t="s">
        <v>153</v>
      </c>
    </row>
    <row r="52" spans="1:4" ht="21.75" customHeight="1">
      <c r="A52" s="7" t="s">
        <v>745</v>
      </c>
      <c r="B52" s="7" t="s">
        <v>744</v>
      </c>
      <c r="C52" s="12">
        <v>45380</v>
      </c>
      <c r="D52" s="19">
        <v>-9907</v>
      </c>
    </row>
    <row r="53" spans="1:4" ht="21.75" customHeight="1">
      <c r="A53" s="7" t="s">
        <v>745</v>
      </c>
      <c r="B53" s="7" t="s">
        <v>746</v>
      </c>
      <c r="C53" s="12">
        <v>45380</v>
      </c>
      <c r="D53" s="19">
        <v>-5041</v>
      </c>
    </row>
    <row r="54" spans="1:4" ht="21.75" customHeight="1">
      <c r="A54" s="7" t="s">
        <v>745</v>
      </c>
      <c r="B54" s="7" t="s">
        <v>747</v>
      </c>
      <c r="C54" s="12">
        <v>45380</v>
      </c>
      <c r="D54" s="19">
        <v>-350</v>
      </c>
    </row>
    <row r="55" spans="1:4" ht="21.75" customHeight="1">
      <c r="A55" s="7" t="s">
        <v>745</v>
      </c>
      <c r="B55" s="7" t="s">
        <v>748</v>
      </c>
      <c r="C55" s="12">
        <v>45380</v>
      </c>
      <c r="D55" s="19">
        <v>-15298</v>
      </c>
    </row>
    <row r="56" spans="1:4" ht="21.75" customHeight="1">
      <c r="A56" s="7" t="s">
        <v>750</v>
      </c>
      <c r="B56" s="7" t="s">
        <v>749</v>
      </c>
      <c r="C56" s="12">
        <v>45380</v>
      </c>
      <c r="D56" s="19" t="s">
        <v>154</v>
      </c>
    </row>
    <row r="57" spans="1:4" ht="21.75" customHeight="1">
      <c r="A57" s="7" t="s">
        <v>750</v>
      </c>
      <c r="B57" s="7" t="s">
        <v>751</v>
      </c>
      <c r="C57" s="12">
        <v>45380</v>
      </c>
      <c r="D57" s="19">
        <v>-48000</v>
      </c>
    </row>
    <row r="58" spans="1:4" ht="21.75" customHeight="1">
      <c r="A58" s="7" t="s">
        <v>750</v>
      </c>
      <c r="B58" s="7" t="s">
        <v>752</v>
      </c>
      <c r="C58" s="12">
        <v>45380</v>
      </c>
      <c r="D58" s="19">
        <v>-3571</v>
      </c>
    </row>
    <row r="59" spans="1:4" ht="21.75" customHeight="1">
      <c r="A59" s="7" t="s">
        <v>750</v>
      </c>
      <c r="B59" s="7" t="s">
        <v>753</v>
      </c>
      <c r="C59" s="12">
        <v>45380</v>
      </c>
      <c r="D59" s="19">
        <v>-25000</v>
      </c>
    </row>
    <row r="60" spans="1:4" ht="21.75" customHeight="1">
      <c r="A60" s="7" t="s">
        <v>750</v>
      </c>
      <c r="B60" s="7" t="s">
        <v>754</v>
      </c>
      <c r="C60" s="12">
        <v>45380</v>
      </c>
      <c r="D60" s="19">
        <v>-1315</v>
      </c>
    </row>
    <row r="61" spans="1:4" ht="21.75" customHeight="1">
      <c r="A61" s="7" t="s">
        <v>750</v>
      </c>
      <c r="B61" s="7" t="s">
        <v>755</v>
      </c>
      <c r="C61" s="12">
        <v>45380</v>
      </c>
      <c r="D61" s="19">
        <v>-7886</v>
      </c>
    </row>
    <row r="62" spans="1:4" ht="21.75" customHeight="1">
      <c r="A62" s="7" t="s">
        <v>757</v>
      </c>
      <c r="B62" s="7" t="s">
        <v>756</v>
      </c>
      <c r="C62" s="12">
        <v>45380</v>
      </c>
      <c r="D62" s="19">
        <v>-227</v>
      </c>
    </row>
    <row r="63" spans="1:4" ht="21.75" customHeight="1">
      <c r="A63" s="7" t="s">
        <v>757</v>
      </c>
      <c r="B63" s="7" t="s">
        <v>758</v>
      </c>
      <c r="C63" s="12">
        <v>45380</v>
      </c>
      <c r="D63" s="19">
        <v>-14059</v>
      </c>
    </row>
    <row r="64" spans="1:4" ht="21.75" customHeight="1">
      <c r="A64" s="7" t="s">
        <v>757</v>
      </c>
      <c r="B64" s="7" t="s">
        <v>759</v>
      </c>
      <c r="C64" s="12">
        <v>45380</v>
      </c>
      <c r="D64" s="19" t="s">
        <v>155</v>
      </c>
    </row>
    <row r="65" spans="1:4" ht="21.75" customHeight="1">
      <c r="A65" s="7" t="s">
        <v>757</v>
      </c>
      <c r="B65" s="7" t="s">
        <v>760</v>
      </c>
      <c r="C65" s="12">
        <v>45380</v>
      </c>
      <c r="D65" s="19" t="s">
        <v>156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workbookViewId="0">
      <selection activeCell="C39" sqref="C39"/>
    </sheetView>
  </sheetViews>
  <sheetFormatPr defaultRowHeight="15.75"/>
  <cols>
    <col min="1" max="1" width="29.85546875" customWidth="1"/>
    <col min="5" max="5" width="12.85546875" customWidth="1"/>
    <col min="6" max="6" width="17.28515625" customWidth="1"/>
    <col min="7" max="7" width="9.85546875" bestFit="1" customWidth="1"/>
  </cols>
  <sheetData>
    <row r="1" spans="1:8" ht="16.5" thickBot="1">
      <c r="A1" t="s">
        <v>568</v>
      </c>
      <c r="B1" s="4">
        <v>45751</v>
      </c>
      <c r="C1" s="4">
        <v>45380</v>
      </c>
      <c r="E1" s="5" t="s">
        <v>676</v>
      </c>
      <c r="F1" s="5" t="s">
        <v>677</v>
      </c>
      <c r="G1" s="5" t="s">
        <v>678</v>
      </c>
      <c r="H1" s="5" t="s">
        <v>679</v>
      </c>
    </row>
    <row r="2" spans="1:8" ht="23.25" customHeight="1">
      <c r="A2" t="s">
        <v>670</v>
      </c>
      <c r="B2" t="s">
        <v>671</v>
      </c>
      <c r="C2" t="s">
        <v>672</v>
      </c>
      <c r="E2" s="7" t="s">
        <v>680</v>
      </c>
      <c r="F2" s="7" t="s">
        <v>669</v>
      </c>
      <c r="G2" s="6">
        <v>45751</v>
      </c>
      <c r="H2" s="7">
        <v>355030</v>
      </c>
    </row>
    <row r="3" spans="1:8">
      <c r="A3" t="s">
        <v>569</v>
      </c>
      <c r="B3" t="s">
        <v>81</v>
      </c>
      <c r="C3" t="s">
        <v>99</v>
      </c>
      <c r="E3" s="7" t="s">
        <v>681</v>
      </c>
      <c r="F3" s="7" t="s">
        <v>682</v>
      </c>
      <c r="G3" s="6">
        <v>45751</v>
      </c>
      <c r="H3" s="7">
        <v>245351</v>
      </c>
    </row>
    <row r="4" spans="1:8">
      <c r="A4" t="s">
        <v>570</v>
      </c>
      <c r="B4" t="s">
        <v>82</v>
      </c>
      <c r="C4" t="s">
        <v>100</v>
      </c>
      <c r="E4" s="7" t="s">
        <v>683</v>
      </c>
      <c r="F4" s="7" t="s">
        <v>683</v>
      </c>
      <c r="G4" s="6">
        <v>45751</v>
      </c>
      <c r="H4" s="7">
        <v>109679</v>
      </c>
    </row>
    <row r="5" spans="1:8" ht="24" customHeight="1">
      <c r="A5" t="s">
        <v>675</v>
      </c>
      <c r="E5" s="7" t="s">
        <v>674</v>
      </c>
      <c r="F5" s="7" t="s">
        <v>684</v>
      </c>
      <c r="G5" s="6">
        <v>45751</v>
      </c>
      <c r="H5" s="7">
        <v>262129</v>
      </c>
    </row>
    <row r="6" spans="1:8" ht="27" customHeight="1">
      <c r="A6" t="s">
        <v>571</v>
      </c>
      <c r="B6" t="s">
        <v>83</v>
      </c>
      <c r="C6" t="s">
        <v>27</v>
      </c>
      <c r="E6" s="7" t="s">
        <v>674</v>
      </c>
      <c r="F6" s="7" t="s">
        <v>685</v>
      </c>
      <c r="G6" s="6">
        <v>45751</v>
      </c>
      <c r="H6" s="7">
        <v>37331</v>
      </c>
    </row>
    <row r="7" spans="1:8" ht="25.5" customHeight="1">
      <c r="A7" t="s">
        <v>572</v>
      </c>
      <c r="B7" t="s">
        <v>84</v>
      </c>
      <c r="C7" t="s">
        <v>101</v>
      </c>
      <c r="E7" s="7" t="s">
        <v>674</v>
      </c>
      <c r="F7" s="7" t="s">
        <v>686</v>
      </c>
      <c r="G7" s="6">
        <v>45751</v>
      </c>
      <c r="H7" s="7">
        <v>32847</v>
      </c>
    </row>
    <row r="8" spans="1:8">
      <c r="A8" t="s">
        <v>573</v>
      </c>
      <c r="B8" t="s">
        <v>85</v>
      </c>
      <c r="C8" t="s">
        <v>102</v>
      </c>
      <c r="E8" s="7" t="s">
        <v>674</v>
      </c>
      <c r="F8" s="7" t="s">
        <v>687</v>
      </c>
      <c r="G8" s="6">
        <v>45751</v>
      </c>
      <c r="H8" s="7">
        <v>17039</v>
      </c>
    </row>
    <row r="9" spans="1:8" ht="21.75" customHeight="1">
      <c r="A9" t="s">
        <v>574</v>
      </c>
      <c r="B9" t="s">
        <v>86</v>
      </c>
      <c r="C9" t="s">
        <v>103</v>
      </c>
      <c r="E9" s="7" t="s">
        <v>674</v>
      </c>
      <c r="F9" s="7" t="s">
        <v>688</v>
      </c>
      <c r="G9" s="6">
        <v>45751</v>
      </c>
      <c r="H9" s="7">
        <v>10920</v>
      </c>
    </row>
    <row r="10" spans="1:8">
      <c r="A10" t="s">
        <v>575</v>
      </c>
      <c r="B10" t="s">
        <v>87</v>
      </c>
      <c r="C10" t="s">
        <v>104</v>
      </c>
      <c r="E10" s="7" t="s">
        <v>674</v>
      </c>
      <c r="F10" s="7" t="s">
        <v>673</v>
      </c>
      <c r="G10" s="6">
        <v>45751</v>
      </c>
      <c r="H10" s="7">
        <v>360266</v>
      </c>
    </row>
    <row r="11" spans="1:8">
      <c r="A11" t="s">
        <v>576</v>
      </c>
      <c r="B11" t="s">
        <v>88</v>
      </c>
      <c r="C11" t="s">
        <v>105</v>
      </c>
      <c r="E11" s="7" t="s">
        <v>689</v>
      </c>
      <c r="F11" s="7" t="s">
        <v>690</v>
      </c>
      <c r="G11" s="6">
        <v>45751</v>
      </c>
      <c r="H11" s="7">
        <v>-250587</v>
      </c>
    </row>
    <row r="12" spans="1:8">
      <c r="A12" t="s">
        <v>577</v>
      </c>
      <c r="B12" t="s">
        <v>89</v>
      </c>
      <c r="C12" t="s">
        <v>106</v>
      </c>
      <c r="E12" s="7" t="s">
        <v>691</v>
      </c>
      <c r="F12" s="7" t="s">
        <v>692</v>
      </c>
      <c r="G12" s="6">
        <v>45751</v>
      </c>
      <c r="H12" s="7">
        <v>12934</v>
      </c>
    </row>
    <row r="13" spans="1:8" ht="31.5">
      <c r="A13" t="s">
        <v>578</v>
      </c>
      <c r="B13" t="s">
        <v>90</v>
      </c>
      <c r="C13" t="s">
        <v>107</v>
      </c>
      <c r="E13" s="7" t="s">
        <v>691</v>
      </c>
      <c r="F13" s="7" t="s">
        <v>693</v>
      </c>
      <c r="G13" s="6">
        <v>45751</v>
      </c>
      <c r="H13" s="7">
        <v>-150</v>
      </c>
    </row>
    <row r="14" spans="1:8">
      <c r="A14" t="s">
        <v>579</v>
      </c>
      <c r="B14" t="s">
        <v>91</v>
      </c>
      <c r="C14" t="s">
        <v>108</v>
      </c>
      <c r="E14" s="7" t="s">
        <v>694</v>
      </c>
      <c r="F14" s="7" t="s">
        <v>695</v>
      </c>
      <c r="G14" s="6">
        <v>45751</v>
      </c>
      <c r="H14" s="7">
        <v>-263371</v>
      </c>
    </row>
    <row r="15" spans="1:8">
      <c r="A15" t="s">
        <v>580</v>
      </c>
      <c r="B15" t="s">
        <v>92</v>
      </c>
      <c r="C15" t="s">
        <v>109</v>
      </c>
      <c r="E15" s="7" t="s">
        <v>694</v>
      </c>
      <c r="F15" s="7" t="s">
        <v>696</v>
      </c>
      <c r="G15" s="6">
        <v>45751</v>
      </c>
      <c r="H15" s="7">
        <v>-3637</v>
      </c>
    </row>
    <row r="16" spans="1:8">
      <c r="A16" t="s">
        <v>581</v>
      </c>
      <c r="B16" t="s">
        <v>93</v>
      </c>
      <c r="C16" t="s">
        <v>110</v>
      </c>
      <c r="E16" s="7" t="s">
        <v>694</v>
      </c>
      <c r="F16" s="7" t="s">
        <v>697</v>
      </c>
      <c r="G16" s="6">
        <v>45751</v>
      </c>
      <c r="H16" s="7">
        <v>-259734</v>
      </c>
    </row>
    <row r="17" spans="1:8" ht="31.5">
      <c r="A17" t="s">
        <v>582</v>
      </c>
      <c r="B17" t="s">
        <v>96</v>
      </c>
      <c r="C17" t="s">
        <v>112</v>
      </c>
      <c r="E17" s="7" t="s">
        <v>694</v>
      </c>
      <c r="F17" s="7" t="s">
        <v>698</v>
      </c>
      <c r="G17" s="6">
        <v>45751</v>
      </c>
      <c r="H17" s="7">
        <v>-40</v>
      </c>
    </row>
    <row r="18" spans="1:8" ht="31.5">
      <c r="A18" t="s">
        <v>583</v>
      </c>
      <c r="B18" t="s">
        <v>94</v>
      </c>
      <c r="E18" s="7" t="s">
        <v>694</v>
      </c>
      <c r="F18" s="7" t="s">
        <v>699</v>
      </c>
      <c r="G18" s="6">
        <v>45751</v>
      </c>
      <c r="H18" s="7">
        <v>-259694</v>
      </c>
    </row>
    <row r="19" spans="1:8">
      <c r="A19" t="s">
        <v>584</v>
      </c>
      <c r="B19" t="s">
        <v>97</v>
      </c>
      <c r="C19" t="s">
        <v>112</v>
      </c>
      <c r="E19" s="7" t="s">
        <v>700</v>
      </c>
      <c r="F19" s="7" t="s">
        <v>701</v>
      </c>
      <c r="G19" s="6">
        <v>45751</v>
      </c>
      <c r="H19" s="7">
        <v>-6.23</v>
      </c>
    </row>
    <row r="20" spans="1:8">
      <c r="A20" t="s">
        <v>585</v>
      </c>
      <c r="B20" t="s">
        <v>98</v>
      </c>
      <c r="C20" t="s">
        <v>113</v>
      </c>
      <c r="E20" s="7" t="s">
        <v>700</v>
      </c>
      <c r="F20" s="7" t="s">
        <v>702</v>
      </c>
      <c r="G20" s="6">
        <v>45751</v>
      </c>
      <c r="H20" s="7">
        <v>-6.23</v>
      </c>
    </row>
    <row r="21" spans="1:8">
      <c r="A21" t="s">
        <v>586</v>
      </c>
      <c r="B21" t="s">
        <v>98</v>
      </c>
      <c r="C21" t="s">
        <v>113</v>
      </c>
      <c r="E21" s="7" t="s">
        <v>700</v>
      </c>
      <c r="F21" s="7" t="s">
        <v>703</v>
      </c>
      <c r="G21" s="6">
        <v>45751</v>
      </c>
      <c r="H21" s="7">
        <v>41711</v>
      </c>
    </row>
    <row r="22" spans="1:8">
      <c r="A22" t="s">
        <v>587</v>
      </c>
      <c r="B22" t="s">
        <v>95</v>
      </c>
      <c r="C22" t="s">
        <v>111</v>
      </c>
      <c r="E22" s="7" t="s">
        <v>700</v>
      </c>
      <c r="F22" s="7" t="s">
        <v>704</v>
      </c>
      <c r="G22" s="6">
        <v>45751</v>
      </c>
      <c r="H22" s="7">
        <v>41711</v>
      </c>
    </row>
    <row r="23" spans="1:8">
      <c r="A23" t="s">
        <v>588</v>
      </c>
      <c r="B23" t="s">
        <v>95</v>
      </c>
      <c r="C23" t="s">
        <v>111</v>
      </c>
      <c r="E23" s="7" t="s">
        <v>680</v>
      </c>
      <c r="F23" s="7" t="s">
        <v>669</v>
      </c>
      <c r="G23" s="12">
        <v>45380</v>
      </c>
      <c r="H23" t="s">
        <v>672</v>
      </c>
    </row>
    <row r="24" spans="1:8">
      <c r="E24" s="7" t="s">
        <v>681</v>
      </c>
      <c r="F24" s="7" t="s">
        <v>682</v>
      </c>
      <c r="G24" s="12">
        <v>45380</v>
      </c>
      <c r="H24" t="s">
        <v>99</v>
      </c>
    </row>
    <row r="25" spans="1:8">
      <c r="E25" s="7" t="s">
        <v>683</v>
      </c>
      <c r="F25" s="7" t="s">
        <v>683</v>
      </c>
      <c r="G25" s="12">
        <v>45380</v>
      </c>
      <c r="H25" t="s">
        <v>100</v>
      </c>
    </row>
    <row r="26" spans="1:8">
      <c r="E26" s="7" t="s">
        <v>674</v>
      </c>
      <c r="F26" s="7" t="s">
        <v>684</v>
      </c>
      <c r="G26" s="12">
        <v>45380</v>
      </c>
      <c r="H26" t="s">
        <v>27</v>
      </c>
    </row>
    <row r="27" spans="1:8">
      <c r="E27" s="7" t="s">
        <v>674</v>
      </c>
      <c r="F27" s="7" t="s">
        <v>685</v>
      </c>
      <c r="G27" s="12">
        <v>45380</v>
      </c>
      <c r="H27" t="s">
        <v>101</v>
      </c>
    </row>
    <row r="28" spans="1:8">
      <c r="E28" s="7" t="s">
        <v>674</v>
      </c>
      <c r="F28" s="7" t="s">
        <v>686</v>
      </c>
      <c r="G28" s="12">
        <v>45380</v>
      </c>
      <c r="H28" t="s">
        <v>102</v>
      </c>
    </row>
    <row r="29" spans="1:8">
      <c r="E29" s="7" t="s">
        <v>674</v>
      </c>
      <c r="F29" s="7" t="s">
        <v>687</v>
      </c>
      <c r="G29" s="12">
        <v>45380</v>
      </c>
      <c r="H29" t="s">
        <v>103</v>
      </c>
    </row>
    <row r="30" spans="1:8" ht="31.5">
      <c r="E30" s="7" t="s">
        <v>674</v>
      </c>
      <c r="F30" s="7" t="s">
        <v>688</v>
      </c>
      <c r="G30" s="12">
        <v>45380</v>
      </c>
      <c r="H30" t="s">
        <v>104</v>
      </c>
    </row>
    <row r="31" spans="1:8">
      <c r="E31" s="7" t="s">
        <v>674</v>
      </c>
      <c r="F31" s="7" t="s">
        <v>673</v>
      </c>
      <c r="G31" s="12">
        <v>45380</v>
      </c>
      <c r="H31" t="s">
        <v>105</v>
      </c>
    </row>
    <row r="32" spans="1:8">
      <c r="E32" s="7" t="s">
        <v>689</v>
      </c>
      <c r="F32" s="7" t="s">
        <v>690</v>
      </c>
      <c r="G32" s="12">
        <v>45380</v>
      </c>
      <c r="H32" t="s">
        <v>106</v>
      </c>
    </row>
    <row r="33" spans="5:8">
      <c r="E33" s="7" t="s">
        <v>691</v>
      </c>
      <c r="F33" s="7" t="s">
        <v>692</v>
      </c>
      <c r="G33" s="12">
        <v>45380</v>
      </c>
      <c r="H33" t="s">
        <v>107</v>
      </c>
    </row>
    <row r="34" spans="5:8" ht="31.5">
      <c r="E34" s="7" t="s">
        <v>691</v>
      </c>
      <c r="F34" s="7" t="s">
        <v>693</v>
      </c>
      <c r="G34" s="12">
        <v>45380</v>
      </c>
      <c r="H34" t="s">
        <v>108</v>
      </c>
    </row>
    <row r="35" spans="5:8">
      <c r="E35" s="7" t="s">
        <v>694</v>
      </c>
      <c r="F35" s="7" t="s">
        <v>695</v>
      </c>
      <c r="G35" s="12">
        <v>45380</v>
      </c>
      <c r="H35" t="s">
        <v>109</v>
      </c>
    </row>
    <row r="36" spans="5:8">
      <c r="E36" s="7" t="s">
        <v>694</v>
      </c>
      <c r="F36" s="7" t="s">
        <v>696</v>
      </c>
      <c r="G36" s="12">
        <v>45380</v>
      </c>
      <c r="H36" t="s">
        <v>110</v>
      </c>
    </row>
    <row r="37" spans="5:8">
      <c r="E37" s="7" t="s">
        <v>694</v>
      </c>
      <c r="F37" s="7" t="s">
        <v>697</v>
      </c>
      <c r="G37" s="12">
        <v>45380</v>
      </c>
      <c r="H37" t="s">
        <v>112</v>
      </c>
    </row>
    <row r="38" spans="5:8" ht="31.5">
      <c r="E38" s="7" t="s">
        <v>694</v>
      </c>
      <c r="F38" s="7" t="s">
        <v>698</v>
      </c>
      <c r="G38" s="12">
        <v>45380</v>
      </c>
    </row>
    <row r="39" spans="5:8" ht="31.5">
      <c r="E39" s="7" t="s">
        <v>694</v>
      </c>
      <c r="F39" s="7" t="s">
        <v>699</v>
      </c>
      <c r="G39" s="12">
        <v>45380</v>
      </c>
      <c r="H39" t="s">
        <v>112</v>
      </c>
    </row>
    <row r="40" spans="5:8">
      <c r="E40" s="7" t="s">
        <v>700</v>
      </c>
      <c r="F40" s="7" t="s">
        <v>701</v>
      </c>
      <c r="G40" s="12">
        <v>45380</v>
      </c>
      <c r="H40" t="s">
        <v>113</v>
      </c>
    </row>
    <row r="41" spans="5:8">
      <c r="E41" s="7" t="s">
        <v>700</v>
      </c>
      <c r="F41" s="7" t="s">
        <v>702</v>
      </c>
      <c r="G41" s="12">
        <v>45380</v>
      </c>
      <c r="H41" t="s">
        <v>113</v>
      </c>
    </row>
    <row r="42" spans="5:8">
      <c r="E42" s="7" t="s">
        <v>700</v>
      </c>
      <c r="F42" s="7" t="s">
        <v>703</v>
      </c>
      <c r="G42" s="12">
        <v>45380</v>
      </c>
      <c r="H42" t="s">
        <v>111</v>
      </c>
    </row>
    <row r="43" spans="5:8">
      <c r="E43" s="7" t="s">
        <v>700</v>
      </c>
      <c r="F43" s="7" t="s">
        <v>704</v>
      </c>
      <c r="G43" s="12">
        <v>45380</v>
      </c>
      <c r="H43" t="s">
        <v>111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H28" sqref="H28"/>
    </sheetView>
  </sheetViews>
  <sheetFormatPr defaultRowHeight="21" customHeight="1"/>
  <cols>
    <col min="1" max="1" width="33.85546875" customWidth="1"/>
    <col min="2" max="3" width="10" bestFit="1" customWidth="1"/>
    <col min="5" max="5" width="13.140625" customWidth="1"/>
    <col min="6" max="6" width="28.7109375" bestFit="1" customWidth="1"/>
  </cols>
  <sheetData>
    <row r="1" spans="1:9" ht="21" customHeight="1">
      <c r="A1" s="2" t="s">
        <v>533</v>
      </c>
      <c r="B1" s="3">
        <v>45751</v>
      </c>
      <c r="C1" s="3">
        <v>45660</v>
      </c>
      <c r="E1" s="5" t="s">
        <v>676</v>
      </c>
      <c r="F1" s="5" t="s">
        <v>677</v>
      </c>
      <c r="G1" s="5" t="s">
        <v>678</v>
      </c>
      <c r="H1" s="13" t="s">
        <v>679</v>
      </c>
      <c r="I1" s="13"/>
    </row>
    <row r="2" spans="1:9" ht="21" customHeight="1">
      <c r="A2" t="s">
        <v>534</v>
      </c>
      <c r="E2" s="7" t="s">
        <v>708</v>
      </c>
      <c r="F2" t="s">
        <v>535</v>
      </c>
      <c r="G2" s="12">
        <v>45751</v>
      </c>
      <c r="H2" t="s">
        <v>32</v>
      </c>
    </row>
    <row r="3" spans="1:9" ht="21" customHeight="1">
      <c r="A3" t="s">
        <v>535</v>
      </c>
      <c r="B3" t="s">
        <v>32</v>
      </c>
      <c r="C3" t="s">
        <v>57</v>
      </c>
      <c r="E3" s="7" t="s">
        <v>708</v>
      </c>
      <c r="F3" t="s">
        <v>536</v>
      </c>
      <c r="G3" s="12">
        <v>45751</v>
      </c>
      <c r="H3" t="s">
        <v>8</v>
      </c>
    </row>
    <row r="4" spans="1:9" ht="21" customHeight="1">
      <c r="A4" t="s">
        <v>536</v>
      </c>
      <c r="B4" t="s">
        <v>8</v>
      </c>
      <c r="C4" t="s">
        <v>35</v>
      </c>
      <c r="E4" s="7" t="s">
        <v>708</v>
      </c>
      <c r="F4" t="s">
        <v>537</v>
      </c>
      <c r="G4" s="12">
        <v>45751</v>
      </c>
      <c r="H4" t="s">
        <v>9</v>
      </c>
    </row>
    <row r="5" spans="1:9" ht="21" customHeight="1">
      <c r="A5" t="s">
        <v>537</v>
      </c>
      <c r="B5" t="s">
        <v>9</v>
      </c>
      <c r="C5" t="s">
        <v>36</v>
      </c>
      <c r="E5" s="7" t="s">
        <v>708</v>
      </c>
      <c r="F5" t="s">
        <v>538</v>
      </c>
      <c r="G5" s="12">
        <v>45751</v>
      </c>
      <c r="H5" t="s">
        <v>10</v>
      </c>
    </row>
    <row r="6" spans="1:9" ht="21" customHeight="1">
      <c r="A6" t="s">
        <v>538</v>
      </c>
      <c r="B6" t="s">
        <v>10</v>
      </c>
      <c r="C6" t="s">
        <v>37</v>
      </c>
      <c r="E6" s="7" t="s">
        <v>713</v>
      </c>
      <c r="F6" t="s">
        <v>540</v>
      </c>
      <c r="G6" s="12">
        <v>45751</v>
      </c>
      <c r="H6" t="s">
        <v>12</v>
      </c>
    </row>
    <row r="7" spans="1:9" ht="21" customHeight="1">
      <c r="A7" t="s">
        <v>539</v>
      </c>
      <c r="B7" t="s">
        <v>11</v>
      </c>
      <c r="C7" t="s">
        <v>38</v>
      </c>
      <c r="E7" s="7" t="s">
        <v>713</v>
      </c>
      <c r="F7" t="s">
        <v>541</v>
      </c>
      <c r="G7" s="12">
        <v>45751</v>
      </c>
      <c r="H7" t="s">
        <v>13</v>
      </c>
    </row>
    <row r="8" spans="1:9" ht="21" customHeight="1">
      <c r="A8" t="s">
        <v>540</v>
      </c>
      <c r="B8" t="s">
        <v>12</v>
      </c>
      <c r="C8" t="s">
        <v>39</v>
      </c>
      <c r="E8" s="7" t="s">
        <v>713</v>
      </c>
      <c r="F8" t="s">
        <v>542</v>
      </c>
      <c r="G8" s="12">
        <v>45751</v>
      </c>
      <c r="H8" t="s">
        <v>14</v>
      </c>
    </row>
    <row r="9" spans="1:9" ht="21" customHeight="1">
      <c r="A9" t="s">
        <v>541</v>
      </c>
      <c r="B9" t="s">
        <v>13</v>
      </c>
      <c r="C9" t="s">
        <v>40</v>
      </c>
      <c r="E9" s="7" t="s">
        <v>717</v>
      </c>
      <c r="F9" t="s">
        <v>543</v>
      </c>
      <c r="G9" s="12">
        <v>45751</v>
      </c>
      <c r="H9" t="s">
        <v>15</v>
      </c>
    </row>
    <row r="10" spans="1:9" ht="21" customHeight="1">
      <c r="A10" t="s">
        <v>542</v>
      </c>
      <c r="B10" t="s">
        <v>14</v>
      </c>
      <c r="C10" t="s">
        <v>41</v>
      </c>
      <c r="E10" s="7" t="s">
        <v>717</v>
      </c>
      <c r="F10" t="s">
        <v>544</v>
      </c>
      <c r="G10" s="12">
        <v>45751</v>
      </c>
      <c r="H10" t="s">
        <v>16</v>
      </c>
    </row>
    <row r="11" spans="1:9" ht="21" customHeight="1">
      <c r="A11" t="s">
        <v>543</v>
      </c>
      <c r="B11" t="s">
        <v>15</v>
      </c>
      <c r="C11" t="s">
        <v>42</v>
      </c>
      <c r="E11" s="7" t="s">
        <v>717</v>
      </c>
      <c r="F11" t="s">
        <v>545</v>
      </c>
      <c r="G11" s="12">
        <v>45751</v>
      </c>
      <c r="H11" t="s">
        <v>17</v>
      </c>
    </row>
    <row r="12" spans="1:9" ht="21" customHeight="1">
      <c r="A12" t="s">
        <v>544</v>
      </c>
      <c r="B12" t="s">
        <v>16</v>
      </c>
      <c r="C12" t="s">
        <v>43</v>
      </c>
      <c r="E12" s="7" t="s">
        <v>717</v>
      </c>
      <c r="F12" t="s">
        <v>546</v>
      </c>
      <c r="G12" s="12">
        <v>45751</v>
      </c>
      <c r="H12" t="s">
        <v>18</v>
      </c>
    </row>
    <row r="13" spans="1:9" ht="21" customHeight="1">
      <c r="A13" t="s">
        <v>545</v>
      </c>
      <c r="B13" t="s">
        <v>17</v>
      </c>
      <c r="C13" t="s">
        <v>44</v>
      </c>
      <c r="E13" s="7" t="s">
        <v>721</v>
      </c>
      <c r="F13" t="s">
        <v>547</v>
      </c>
      <c r="G13" s="12">
        <v>45751</v>
      </c>
      <c r="H13" t="s">
        <v>19</v>
      </c>
    </row>
    <row r="14" spans="1:9" ht="21" customHeight="1">
      <c r="A14" t="s">
        <v>546</v>
      </c>
      <c r="B14" t="s">
        <v>18</v>
      </c>
      <c r="C14" t="s">
        <v>45</v>
      </c>
      <c r="E14" s="7" t="s">
        <v>708</v>
      </c>
      <c r="F14" t="s">
        <v>535</v>
      </c>
      <c r="G14" s="12">
        <v>45660</v>
      </c>
      <c r="H14" t="s">
        <v>57</v>
      </c>
    </row>
    <row r="15" spans="1:9" ht="21" customHeight="1">
      <c r="A15" t="s">
        <v>547</v>
      </c>
      <c r="B15" t="s">
        <v>19</v>
      </c>
      <c r="C15" t="s">
        <v>46</v>
      </c>
      <c r="E15" s="7" t="s">
        <v>708</v>
      </c>
      <c r="F15" t="s">
        <v>536</v>
      </c>
      <c r="G15" s="12">
        <v>45660</v>
      </c>
      <c r="H15" t="s">
        <v>35</v>
      </c>
    </row>
    <row r="16" spans="1:9" ht="21" customHeight="1">
      <c r="E16" s="7" t="s">
        <v>708</v>
      </c>
      <c r="F16" t="s">
        <v>537</v>
      </c>
      <c r="G16" s="12">
        <v>45660</v>
      </c>
      <c r="H16" t="s">
        <v>36</v>
      </c>
    </row>
    <row r="17" spans="5:8" ht="21" customHeight="1">
      <c r="E17" s="7" t="s">
        <v>708</v>
      </c>
      <c r="F17" t="s">
        <v>538</v>
      </c>
      <c r="G17" s="12">
        <v>45660</v>
      </c>
      <c r="H17" t="s">
        <v>37</v>
      </c>
    </row>
    <row r="18" spans="5:8" ht="21" customHeight="1">
      <c r="E18" s="7" t="s">
        <v>713</v>
      </c>
      <c r="F18" t="s">
        <v>540</v>
      </c>
      <c r="G18" s="12">
        <v>45660</v>
      </c>
      <c r="H18" t="s">
        <v>39</v>
      </c>
    </row>
    <row r="19" spans="5:8" ht="21" customHeight="1">
      <c r="E19" s="7" t="s">
        <v>713</v>
      </c>
      <c r="F19" t="s">
        <v>541</v>
      </c>
      <c r="G19" s="12">
        <v>45660</v>
      </c>
      <c r="H19" t="s">
        <v>40</v>
      </c>
    </row>
    <row r="20" spans="5:8" ht="21" customHeight="1">
      <c r="E20" s="7" t="s">
        <v>713</v>
      </c>
      <c r="F20" t="s">
        <v>542</v>
      </c>
      <c r="G20" s="12">
        <v>45660</v>
      </c>
      <c r="H20" t="s">
        <v>41</v>
      </c>
    </row>
    <row r="21" spans="5:8" ht="21" customHeight="1">
      <c r="E21" s="7" t="s">
        <v>717</v>
      </c>
      <c r="F21" t="s">
        <v>543</v>
      </c>
      <c r="G21" s="12">
        <v>45660</v>
      </c>
      <c r="H21" t="s">
        <v>42</v>
      </c>
    </row>
    <row r="22" spans="5:8" ht="21" customHeight="1">
      <c r="E22" s="7" t="s">
        <v>717</v>
      </c>
      <c r="F22" t="s">
        <v>544</v>
      </c>
      <c r="G22" s="12">
        <v>45660</v>
      </c>
      <c r="H22" t="s">
        <v>43</v>
      </c>
    </row>
    <row r="23" spans="5:8" ht="21" customHeight="1">
      <c r="E23" s="7" t="s">
        <v>717</v>
      </c>
      <c r="F23" t="s">
        <v>545</v>
      </c>
      <c r="G23" s="12">
        <v>45660</v>
      </c>
      <c r="H23" t="s">
        <v>44</v>
      </c>
    </row>
    <row r="24" spans="5:8" ht="21" customHeight="1">
      <c r="E24" s="7" t="s">
        <v>717</v>
      </c>
      <c r="F24" t="s">
        <v>546</v>
      </c>
      <c r="G24" s="12">
        <v>45660</v>
      </c>
      <c r="H24" t="s">
        <v>45</v>
      </c>
    </row>
    <row r="25" spans="5:8" ht="21" customHeight="1">
      <c r="E25" s="7" t="s">
        <v>721</v>
      </c>
      <c r="F25" t="s">
        <v>547</v>
      </c>
      <c r="G25" s="12">
        <v>45660</v>
      </c>
      <c r="H25" t="s">
        <v>46</v>
      </c>
    </row>
    <row r="29" spans="5:8" ht="21" customHeight="1">
      <c r="E29" s="5" t="s">
        <v>705</v>
      </c>
      <c r="F29" s="5" t="s">
        <v>706</v>
      </c>
    </row>
    <row r="30" spans="5:8" ht="21" customHeight="1">
      <c r="E30" s="7" t="s">
        <v>707</v>
      </c>
      <c r="F30" s="7" t="s">
        <v>708</v>
      </c>
    </row>
    <row r="31" spans="5:8" ht="21" customHeight="1">
      <c r="E31" s="7" t="s">
        <v>709</v>
      </c>
      <c r="F31" s="7" t="s">
        <v>708</v>
      </c>
    </row>
    <row r="32" spans="5:8" ht="21" customHeight="1">
      <c r="E32" s="7" t="s">
        <v>710</v>
      </c>
      <c r="F32" s="7" t="s">
        <v>708</v>
      </c>
    </row>
    <row r="33" spans="5:6" ht="21" customHeight="1">
      <c r="E33" s="7" t="s">
        <v>711</v>
      </c>
      <c r="F33" s="7" t="s">
        <v>708</v>
      </c>
    </row>
    <row r="34" spans="5:6" ht="21" customHeight="1">
      <c r="E34" s="7" t="s">
        <v>712</v>
      </c>
      <c r="F34" s="7" t="s">
        <v>713</v>
      </c>
    </row>
    <row r="35" spans="5:6" ht="21" customHeight="1">
      <c r="E35" s="7" t="s">
        <v>714</v>
      </c>
      <c r="F35" s="7" t="s">
        <v>713</v>
      </c>
    </row>
    <row r="36" spans="5:6" ht="21" customHeight="1">
      <c r="E36" s="7" t="s">
        <v>715</v>
      </c>
      <c r="F36" s="7" t="s">
        <v>713</v>
      </c>
    </row>
    <row r="37" spans="5:6" ht="21" customHeight="1">
      <c r="E37" s="7" t="s">
        <v>716</v>
      </c>
      <c r="F37" s="7" t="s">
        <v>717</v>
      </c>
    </row>
    <row r="38" spans="5:6" ht="21" customHeight="1">
      <c r="E38" s="7" t="s">
        <v>718</v>
      </c>
      <c r="F38" s="7" t="s">
        <v>717</v>
      </c>
    </row>
    <row r="39" spans="5:6" ht="21" customHeight="1">
      <c r="E39" s="7" t="s">
        <v>719</v>
      </c>
      <c r="F39" s="7" t="s">
        <v>717</v>
      </c>
    </row>
    <row r="40" spans="5:6" ht="21" customHeight="1">
      <c r="E40" s="7" t="s">
        <v>720</v>
      </c>
      <c r="F40" s="7" t="s">
        <v>717</v>
      </c>
    </row>
    <row r="41" spans="5:6" ht="21" customHeight="1">
      <c r="E41" s="7" t="s">
        <v>721</v>
      </c>
      <c r="F41" s="7" t="s">
        <v>721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D0DD-788F-4944-9E3A-3AB5E7FF06DB}">
  <dimension ref="A1:L29"/>
  <sheetViews>
    <sheetView workbookViewId="0">
      <selection activeCell="G20" sqref="G20"/>
    </sheetView>
  </sheetViews>
  <sheetFormatPr defaultRowHeight="15.75"/>
  <cols>
    <col min="1" max="1" width="25.140625" customWidth="1"/>
    <col min="10" max="10" width="10.7109375" customWidth="1"/>
  </cols>
  <sheetData>
    <row r="1" spans="1:12" ht="24" customHeight="1">
      <c r="A1" t="s">
        <v>567</v>
      </c>
      <c r="B1" s="3">
        <v>45751</v>
      </c>
      <c r="C1" s="3">
        <v>45660</v>
      </c>
      <c r="I1" s="5" t="s">
        <v>676</v>
      </c>
      <c r="J1" s="5" t="s">
        <v>677</v>
      </c>
      <c r="K1" s="5" t="s">
        <v>678</v>
      </c>
      <c r="L1" s="13" t="s">
        <v>679</v>
      </c>
    </row>
    <row r="2" spans="1:12">
      <c r="A2" t="s">
        <v>668</v>
      </c>
      <c r="B2" s="11"/>
      <c r="C2" s="11"/>
      <c r="I2" t="s">
        <v>722</v>
      </c>
      <c r="J2" t="s">
        <v>549</v>
      </c>
      <c r="K2" s="12">
        <v>45751</v>
      </c>
      <c r="L2" t="s">
        <v>34</v>
      </c>
    </row>
    <row r="3" spans="1:12">
      <c r="A3" t="s">
        <v>549</v>
      </c>
      <c r="B3" t="s">
        <v>34</v>
      </c>
      <c r="C3" t="s">
        <v>59</v>
      </c>
      <c r="I3" t="s">
        <v>722</v>
      </c>
      <c r="J3" t="s">
        <v>550</v>
      </c>
      <c r="K3" s="12">
        <v>45751</v>
      </c>
      <c r="L3" t="s">
        <v>20</v>
      </c>
    </row>
    <row r="4" spans="1:12">
      <c r="A4" t="s">
        <v>550</v>
      </c>
      <c r="B4" t="s">
        <v>20</v>
      </c>
      <c r="C4" t="s">
        <v>47</v>
      </c>
      <c r="I4" t="s">
        <v>722</v>
      </c>
      <c r="J4" t="s">
        <v>554</v>
      </c>
      <c r="K4" s="12">
        <v>45751</v>
      </c>
      <c r="L4" t="s">
        <v>21</v>
      </c>
    </row>
    <row r="5" spans="1:12">
      <c r="A5" t="s">
        <v>554</v>
      </c>
      <c r="B5" t="s">
        <v>21</v>
      </c>
      <c r="C5" t="s">
        <v>21</v>
      </c>
      <c r="I5" t="s">
        <v>722</v>
      </c>
      <c r="J5" t="s">
        <v>552</v>
      </c>
      <c r="K5" s="12">
        <v>45751</v>
      </c>
      <c r="L5" t="s">
        <v>23</v>
      </c>
    </row>
    <row r="6" spans="1:12">
      <c r="A6" t="s">
        <v>552</v>
      </c>
      <c r="B6" t="s">
        <v>23</v>
      </c>
      <c r="C6" t="s">
        <v>49</v>
      </c>
      <c r="I6" t="s">
        <v>723</v>
      </c>
      <c r="J6" t="s">
        <v>553</v>
      </c>
      <c r="K6" s="12">
        <v>45751</v>
      </c>
      <c r="L6" t="s">
        <v>24</v>
      </c>
    </row>
    <row r="7" spans="1:12">
      <c r="A7" t="s">
        <v>553</v>
      </c>
      <c r="B7" t="s">
        <v>24</v>
      </c>
      <c r="C7" t="s">
        <v>50</v>
      </c>
      <c r="I7" t="s">
        <v>723</v>
      </c>
      <c r="J7" t="s">
        <v>555</v>
      </c>
      <c r="K7" s="12">
        <v>45751</v>
      </c>
      <c r="L7" t="s">
        <v>25</v>
      </c>
    </row>
    <row r="8" spans="1:12">
      <c r="A8" t="s">
        <v>555</v>
      </c>
      <c r="B8" t="s">
        <v>25</v>
      </c>
      <c r="C8" t="s">
        <v>51</v>
      </c>
      <c r="I8" t="s">
        <v>724</v>
      </c>
      <c r="J8" t="s">
        <v>557</v>
      </c>
      <c r="K8" s="12">
        <v>45751</v>
      </c>
      <c r="L8">
        <v>-78</v>
      </c>
    </row>
    <row r="9" spans="1:12">
      <c r="A9" t="s">
        <v>557</v>
      </c>
      <c r="B9">
        <v>-78</v>
      </c>
      <c r="C9">
        <v>-38</v>
      </c>
      <c r="I9" t="s">
        <v>724</v>
      </c>
      <c r="J9" t="s">
        <v>558</v>
      </c>
      <c r="K9" s="12">
        <v>45751</v>
      </c>
    </row>
    <row r="10" spans="1:12">
      <c r="A10" t="s">
        <v>558</v>
      </c>
      <c r="B10" s="11"/>
      <c r="C10" s="11"/>
      <c r="I10" t="s">
        <v>724</v>
      </c>
      <c r="J10" t="s">
        <v>559</v>
      </c>
      <c r="K10" s="12">
        <v>45751</v>
      </c>
      <c r="L10" t="s">
        <v>27</v>
      </c>
    </row>
    <row r="11" spans="1:12">
      <c r="A11" t="s">
        <v>559</v>
      </c>
      <c r="B11" t="s">
        <v>27</v>
      </c>
      <c r="C11" t="s">
        <v>27</v>
      </c>
      <c r="I11" t="s">
        <v>724</v>
      </c>
      <c r="J11" t="s">
        <v>560</v>
      </c>
      <c r="K11" s="12">
        <v>45751</v>
      </c>
      <c r="L11" t="s">
        <v>28</v>
      </c>
    </row>
    <row r="12" spans="1:12">
      <c r="A12" t="s">
        <v>560</v>
      </c>
      <c r="B12" t="s">
        <v>28</v>
      </c>
      <c r="C12" t="s">
        <v>28</v>
      </c>
      <c r="I12" t="s">
        <v>724</v>
      </c>
      <c r="J12" t="s">
        <v>561</v>
      </c>
      <c r="K12" s="12">
        <v>45751</v>
      </c>
      <c r="L12" t="s">
        <v>29</v>
      </c>
    </row>
    <row r="13" spans="1:12">
      <c r="A13" t="s">
        <v>561</v>
      </c>
      <c r="B13" t="s">
        <v>29</v>
      </c>
      <c r="C13" t="s">
        <v>53</v>
      </c>
      <c r="I13" t="s">
        <v>724</v>
      </c>
      <c r="J13" t="s">
        <v>562</v>
      </c>
      <c r="K13" s="12">
        <v>45751</v>
      </c>
      <c r="L13">
        <v>-13754</v>
      </c>
    </row>
    <row r="14" spans="1:12">
      <c r="A14" t="s">
        <v>562</v>
      </c>
      <c r="B14">
        <v>-13754</v>
      </c>
      <c r="C14">
        <v>-13754</v>
      </c>
      <c r="I14" t="s">
        <v>724</v>
      </c>
      <c r="J14" t="s">
        <v>563</v>
      </c>
      <c r="K14" s="12">
        <v>45751</v>
      </c>
      <c r="L14">
        <v>-4145</v>
      </c>
    </row>
    <row r="15" spans="1:12">
      <c r="A15" t="s">
        <v>563</v>
      </c>
      <c r="B15">
        <v>-4145</v>
      </c>
      <c r="C15" t="s">
        <v>54</v>
      </c>
      <c r="I15" t="s">
        <v>725</v>
      </c>
      <c r="J15" t="s">
        <v>564</v>
      </c>
      <c r="K15" s="12">
        <v>45751</v>
      </c>
      <c r="L15" t="s">
        <v>30</v>
      </c>
    </row>
    <row r="16" spans="1:12">
      <c r="A16" t="s">
        <v>564</v>
      </c>
      <c r="B16" t="s">
        <v>30</v>
      </c>
      <c r="C16" t="s">
        <v>55</v>
      </c>
      <c r="I16" t="s">
        <v>722</v>
      </c>
      <c r="J16" t="s">
        <v>549</v>
      </c>
      <c r="K16" s="12">
        <v>45660</v>
      </c>
      <c r="L16" t="s">
        <v>59</v>
      </c>
    </row>
    <row r="17" spans="9:12">
      <c r="I17" t="s">
        <v>722</v>
      </c>
      <c r="J17" t="s">
        <v>550</v>
      </c>
      <c r="K17" s="12">
        <v>45660</v>
      </c>
      <c r="L17" t="s">
        <v>47</v>
      </c>
    </row>
    <row r="18" spans="9:12">
      <c r="I18" t="s">
        <v>722</v>
      </c>
      <c r="J18" t="s">
        <v>554</v>
      </c>
      <c r="K18" s="12">
        <v>45660</v>
      </c>
      <c r="L18" t="s">
        <v>21</v>
      </c>
    </row>
    <row r="19" spans="9:12">
      <c r="I19" t="s">
        <v>722</v>
      </c>
      <c r="J19" t="s">
        <v>552</v>
      </c>
      <c r="K19" s="12">
        <v>45660</v>
      </c>
      <c r="L19" t="s">
        <v>49</v>
      </c>
    </row>
    <row r="20" spans="9:12">
      <c r="I20" t="s">
        <v>723</v>
      </c>
      <c r="J20" t="s">
        <v>553</v>
      </c>
      <c r="K20" s="12">
        <v>45660</v>
      </c>
      <c r="L20" t="s">
        <v>50</v>
      </c>
    </row>
    <row r="21" spans="9:12">
      <c r="I21" t="s">
        <v>723</v>
      </c>
      <c r="J21" t="s">
        <v>555</v>
      </c>
      <c r="K21" s="12">
        <v>45660</v>
      </c>
      <c r="L21" t="s">
        <v>51</v>
      </c>
    </row>
    <row r="22" spans="9:12">
      <c r="I22" t="s">
        <v>724</v>
      </c>
      <c r="J22" t="s">
        <v>557</v>
      </c>
      <c r="K22" s="12">
        <v>45660</v>
      </c>
      <c r="L22">
        <v>-38</v>
      </c>
    </row>
    <row r="23" spans="9:12">
      <c r="I23" t="s">
        <v>724</v>
      </c>
      <c r="J23" t="s">
        <v>558</v>
      </c>
      <c r="K23" s="12">
        <v>45660</v>
      </c>
      <c r="L23" s="11"/>
    </row>
    <row r="24" spans="9:12">
      <c r="I24" t="s">
        <v>724</v>
      </c>
      <c r="J24" t="s">
        <v>559</v>
      </c>
      <c r="K24" s="12">
        <v>45660</v>
      </c>
      <c r="L24" t="s">
        <v>27</v>
      </c>
    </row>
    <row r="25" spans="9:12">
      <c r="I25" t="s">
        <v>724</v>
      </c>
      <c r="J25" t="s">
        <v>560</v>
      </c>
      <c r="K25" s="12">
        <v>45660</v>
      </c>
      <c r="L25" t="s">
        <v>28</v>
      </c>
    </row>
    <row r="26" spans="9:12">
      <c r="I26" t="s">
        <v>724</v>
      </c>
      <c r="J26" t="s">
        <v>561</v>
      </c>
      <c r="K26" s="12">
        <v>45660</v>
      </c>
      <c r="L26" t="s">
        <v>53</v>
      </c>
    </row>
    <row r="27" spans="9:12">
      <c r="I27" t="s">
        <v>724</v>
      </c>
      <c r="J27" t="s">
        <v>562</v>
      </c>
      <c r="K27" s="12">
        <v>45660</v>
      </c>
      <c r="L27">
        <v>-13754</v>
      </c>
    </row>
    <row r="28" spans="9:12">
      <c r="I28" t="s">
        <v>724</v>
      </c>
      <c r="J28" t="s">
        <v>563</v>
      </c>
      <c r="K28" s="12">
        <v>45660</v>
      </c>
      <c r="L28" t="s">
        <v>54</v>
      </c>
    </row>
    <row r="29" spans="9:12">
      <c r="I29" t="s">
        <v>725</v>
      </c>
      <c r="J29" t="s">
        <v>564</v>
      </c>
      <c r="K29" s="12">
        <v>45660</v>
      </c>
      <c r="L29" t="s">
        <v>55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5"/>
  <sheetViews>
    <sheetView workbookViewId="0">
      <selection activeCell="I65" sqref="F1:I65"/>
    </sheetView>
  </sheetViews>
  <sheetFormatPr defaultRowHeight="15.75"/>
  <cols>
    <col min="1" max="1" width="36.140625" customWidth="1"/>
    <col min="8" max="8" width="9.85546875" bestFit="1" customWidth="1"/>
  </cols>
  <sheetData>
    <row r="1" spans="1:9" ht="32.25" thickBot="1">
      <c r="A1" s="1" t="s">
        <v>610</v>
      </c>
      <c r="B1" s="4">
        <v>45751</v>
      </c>
      <c r="C1" s="4">
        <v>45380</v>
      </c>
      <c r="F1" s="5" t="s">
        <v>676</v>
      </c>
      <c r="G1" s="5" t="s">
        <v>677</v>
      </c>
      <c r="H1" s="5" t="s">
        <v>678</v>
      </c>
      <c r="I1" s="13" t="s">
        <v>679</v>
      </c>
    </row>
    <row r="2" spans="1:9" ht="31.5">
      <c r="A2" t="s">
        <v>589</v>
      </c>
      <c r="B2">
        <v>-259734</v>
      </c>
      <c r="C2">
        <v>-3496</v>
      </c>
      <c r="F2" s="7" t="s">
        <v>727</v>
      </c>
      <c r="G2" s="7" t="s">
        <v>726</v>
      </c>
      <c r="H2" s="12">
        <v>45751</v>
      </c>
      <c r="I2">
        <v>-259734</v>
      </c>
    </row>
    <row r="3" spans="1:9" ht="31.5">
      <c r="A3" t="s">
        <v>571</v>
      </c>
      <c r="B3" t="s">
        <v>83</v>
      </c>
      <c r="C3" t="s">
        <v>27</v>
      </c>
      <c r="F3" s="7" t="s">
        <v>727</v>
      </c>
      <c r="G3" s="7" t="s">
        <v>684</v>
      </c>
      <c r="H3" s="12">
        <v>45751</v>
      </c>
      <c r="I3" t="s">
        <v>83</v>
      </c>
    </row>
    <row r="4" spans="1:9" ht="31.5">
      <c r="A4" t="s">
        <v>611</v>
      </c>
      <c r="B4" t="s">
        <v>134</v>
      </c>
      <c r="C4" t="s">
        <v>145</v>
      </c>
      <c r="F4" s="7" t="s">
        <v>727</v>
      </c>
      <c r="G4" s="7" t="s">
        <v>728</v>
      </c>
      <c r="H4" s="12">
        <v>45751</v>
      </c>
      <c r="I4" t="s">
        <v>134</v>
      </c>
    </row>
    <row r="5" spans="1:9" ht="47.25">
      <c r="A5" t="s">
        <v>612</v>
      </c>
      <c r="B5">
        <v>-1369</v>
      </c>
      <c r="C5">
        <v>-20</v>
      </c>
      <c r="F5" s="7" t="s">
        <v>727</v>
      </c>
      <c r="G5" s="7" t="s">
        <v>729</v>
      </c>
      <c r="H5" s="12">
        <v>45751</v>
      </c>
      <c r="I5">
        <v>-1369</v>
      </c>
    </row>
    <row r="6" spans="1:9" ht="47.25">
      <c r="A6" t="s">
        <v>613</v>
      </c>
      <c r="B6" t="s">
        <v>135</v>
      </c>
      <c r="C6" t="s">
        <v>129</v>
      </c>
      <c r="F6" s="7" t="s">
        <v>727</v>
      </c>
      <c r="G6" s="7" t="s">
        <v>730</v>
      </c>
      <c r="H6" s="12">
        <v>45751</v>
      </c>
      <c r="I6" t="s">
        <v>135</v>
      </c>
    </row>
    <row r="7" spans="1:9" ht="47.25">
      <c r="A7" t="s">
        <v>614</v>
      </c>
      <c r="B7" t="s">
        <v>136</v>
      </c>
      <c r="C7" t="s">
        <v>146</v>
      </c>
      <c r="F7" s="7" t="s">
        <v>727</v>
      </c>
      <c r="G7" s="7" t="s">
        <v>731</v>
      </c>
      <c r="H7" s="12">
        <v>45751</v>
      </c>
      <c r="I7" t="s">
        <v>136</v>
      </c>
    </row>
    <row r="8" spans="1:9" ht="31.5">
      <c r="A8" t="s">
        <v>615</v>
      </c>
      <c r="B8" t="s">
        <v>137</v>
      </c>
      <c r="C8" t="s">
        <v>147</v>
      </c>
      <c r="F8" s="7" t="s">
        <v>727</v>
      </c>
      <c r="G8" s="7" t="s">
        <v>732</v>
      </c>
      <c r="H8" s="12">
        <v>45751</v>
      </c>
      <c r="I8" t="s">
        <v>137</v>
      </c>
    </row>
    <row r="9" spans="1:9" ht="63">
      <c r="A9" t="s">
        <v>616</v>
      </c>
      <c r="B9">
        <v>-783</v>
      </c>
      <c r="C9">
        <v>-1063</v>
      </c>
      <c r="F9" s="7" t="s">
        <v>727</v>
      </c>
      <c r="G9" s="7" t="s">
        <v>733</v>
      </c>
      <c r="H9" s="12">
        <v>45751</v>
      </c>
      <c r="I9">
        <v>-783</v>
      </c>
    </row>
    <row r="10" spans="1:9" ht="47.25">
      <c r="A10" t="s">
        <v>617</v>
      </c>
      <c r="B10" t="s">
        <v>138</v>
      </c>
      <c r="C10" t="s">
        <v>148</v>
      </c>
      <c r="F10" s="7" t="s">
        <v>727</v>
      </c>
      <c r="G10" s="7" t="s">
        <v>734</v>
      </c>
      <c r="H10" s="12">
        <v>45751</v>
      </c>
      <c r="I10" t="s">
        <v>138</v>
      </c>
    </row>
    <row r="11" spans="1:9" ht="63">
      <c r="A11" t="s">
        <v>618</v>
      </c>
      <c r="B11" t="s">
        <v>139</v>
      </c>
      <c r="C11" t="s">
        <v>149</v>
      </c>
      <c r="F11" s="7" t="s">
        <v>727</v>
      </c>
      <c r="G11" s="7" t="s">
        <v>735</v>
      </c>
      <c r="H11" s="12">
        <v>45751</v>
      </c>
      <c r="I11" t="s">
        <v>139</v>
      </c>
    </row>
    <row r="12" spans="1:9" ht="31.5">
      <c r="A12" t="s">
        <v>619</v>
      </c>
      <c r="B12">
        <v>-4736</v>
      </c>
      <c r="C12" t="s">
        <v>150</v>
      </c>
      <c r="F12" s="7" t="s">
        <v>727</v>
      </c>
      <c r="G12" s="7" t="s">
        <v>736</v>
      </c>
      <c r="H12" s="12">
        <v>45751</v>
      </c>
      <c r="I12">
        <v>-4736</v>
      </c>
    </row>
    <row r="13" spans="1:9" ht="31.5">
      <c r="A13" t="s">
        <v>620</v>
      </c>
      <c r="B13">
        <v>-11279</v>
      </c>
      <c r="C13" t="s">
        <v>151</v>
      </c>
      <c r="F13" s="7" t="s">
        <v>727</v>
      </c>
      <c r="G13" s="7" t="s">
        <v>737</v>
      </c>
      <c r="H13" s="12">
        <v>45751</v>
      </c>
      <c r="I13">
        <v>-11279</v>
      </c>
    </row>
    <row r="14" spans="1:9" ht="31.5">
      <c r="A14" t="s">
        <v>621</v>
      </c>
      <c r="B14">
        <v>-1827</v>
      </c>
      <c r="C14" t="s">
        <v>152</v>
      </c>
      <c r="F14" s="7" t="s">
        <v>727</v>
      </c>
      <c r="G14" s="7" t="s">
        <v>738</v>
      </c>
      <c r="H14" s="12">
        <v>45751</v>
      </c>
      <c r="I14">
        <v>-1827</v>
      </c>
    </row>
    <row r="15" spans="1:9" ht="31.5">
      <c r="A15" t="s">
        <v>622</v>
      </c>
      <c r="B15">
        <v>-1919</v>
      </c>
      <c r="C15">
        <v>-757</v>
      </c>
      <c r="F15" s="7" t="s">
        <v>727</v>
      </c>
      <c r="G15" s="7" t="s">
        <v>739</v>
      </c>
      <c r="H15" s="12">
        <v>45751</v>
      </c>
      <c r="I15">
        <v>-1919</v>
      </c>
    </row>
    <row r="16" spans="1:9" ht="63">
      <c r="A16" t="s">
        <v>623</v>
      </c>
      <c r="B16" t="s">
        <v>140</v>
      </c>
      <c r="C16">
        <v>-37266</v>
      </c>
      <c r="F16" s="7" t="s">
        <v>727</v>
      </c>
      <c r="G16" s="7" t="s">
        <v>740</v>
      </c>
      <c r="H16" s="12">
        <v>45751</v>
      </c>
      <c r="I16" t="s">
        <v>140</v>
      </c>
    </row>
    <row r="17" spans="1:9" ht="31.5">
      <c r="A17" t="s">
        <v>624</v>
      </c>
      <c r="B17">
        <v>-25168</v>
      </c>
      <c r="C17">
        <v>-2382</v>
      </c>
      <c r="F17" s="7" t="s">
        <v>727</v>
      </c>
      <c r="G17" s="7" t="s">
        <v>741</v>
      </c>
      <c r="H17" s="12">
        <v>45751</v>
      </c>
      <c r="I17">
        <v>-25168</v>
      </c>
    </row>
    <row r="18" spans="1:9" ht="63">
      <c r="A18" t="s">
        <v>625</v>
      </c>
      <c r="B18">
        <v>-8968</v>
      </c>
      <c r="C18">
        <v>-1270</v>
      </c>
      <c r="F18" s="7" t="s">
        <v>727</v>
      </c>
      <c r="G18" s="7" t="s">
        <v>742</v>
      </c>
      <c r="H18" s="12">
        <v>45751</v>
      </c>
      <c r="I18">
        <v>-8968</v>
      </c>
    </row>
    <row r="19" spans="1:9" ht="63">
      <c r="A19" t="s">
        <v>626</v>
      </c>
      <c r="B19" t="s">
        <v>141</v>
      </c>
      <c r="C19" t="s">
        <v>153</v>
      </c>
      <c r="F19" s="7" t="s">
        <v>727</v>
      </c>
      <c r="G19" s="7" t="s">
        <v>743</v>
      </c>
      <c r="H19" s="12">
        <v>45751</v>
      </c>
      <c r="I19" t="s">
        <v>141</v>
      </c>
    </row>
    <row r="20" spans="1:9" ht="63">
      <c r="A20" t="s">
        <v>630</v>
      </c>
      <c r="B20">
        <v>-7180</v>
      </c>
      <c r="C20">
        <v>-9907</v>
      </c>
      <c r="F20" s="7" t="s">
        <v>745</v>
      </c>
      <c r="G20" s="7" t="s">
        <v>744</v>
      </c>
      <c r="H20" s="12">
        <v>45751</v>
      </c>
      <c r="I20">
        <v>-7180</v>
      </c>
    </row>
    <row r="21" spans="1:9" ht="63">
      <c r="A21" t="s">
        <v>631</v>
      </c>
      <c r="B21" t="s">
        <v>27</v>
      </c>
      <c r="C21">
        <v>-5041</v>
      </c>
      <c r="F21" s="7" t="s">
        <v>745</v>
      </c>
      <c r="G21" s="7" t="s">
        <v>746</v>
      </c>
      <c r="H21" s="12">
        <v>45751</v>
      </c>
      <c r="I21" t="s">
        <v>27</v>
      </c>
    </row>
    <row r="22" spans="1:9" ht="63">
      <c r="A22" t="s">
        <v>632</v>
      </c>
      <c r="B22" t="s">
        <v>27</v>
      </c>
      <c r="C22">
        <v>-350</v>
      </c>
      <c r="F22" s="7" t="s">
        <v>745</v>
      </c>
      <c r="G22" s="7" t="s">
        <v>747</v>
      </c>
      <c r="H22" s="12">
        <v>45751</v>
      </c>
      <c r="I22" t="s">
        <v>27</v>
      </c>
    </row>
    <row r="23" spans="1:9" ht="63">
      <c r="A23" t="s">
        <v>633</v>
      </c>
      <c r="B23">
        <v>-7180</v>
      </c>
      <c r="C23">
        <v>-15298</v>
      </c>
      <c r="F23" s="7" t="s">
        <v>745</v>
      </c>
      <c r="G23" s="7" t="s">
        <v>748</v>
      </c>
      <c r="H23" s="12">
        <v>45751</v>
      </c>
      <c r="I23">
        <v>-7180</v>
      </c>
    </row>
    <row r="24" spans="1:9" ht="47.25">
      <c r="A24" t="s">
        <v>627</v>
      </c>
      <c r="B24" t="s">
        <v>142</v>
      </c>
      <c r="C24" t="s">
        <v>154</v>
      </c>
      <c r="F24" s="7" t="s">
        <v>750</v>
      </c>
      <c r="G24" s="7" t="s">
        <v>749</v>
      </c>
      <c r="H24" s="12">
        <v>45751</v>
      </c>
      <c r="I24" t="s">
        <v>142</v>
      </c>
    </row>
    <row r="25" spans="1:9" ht="47.25">
      <c r="A25" t="s">
        <v>628</v>
      </c>
      <c r="B25">
        <v>-27000</v>
      </c>
      <c r="C25">
        <v>-48000</v>
      </c>
      <c r="F25" s="7" t="s">
        <v>750</v>
      </c>
      <c r="G25" s="7" t="s">
        <v>751</v>
      </c>
      <c r="H25" s="12">
        <v>45751</v>
      </c>
      <c r="I25">
        <v>-27000</v>
      </c>
    </row>
    <row r="26" spans="1:9" ht="31.5">
      <c r="A26" t="s">
        <v>634</v>
      </c>
      <c r="B26">
        <v>-6071</v>
      </c>
      <c r="C26">
        <v>-3571</v>
      </c>
      <c r="F26" s="7" t="s">
        <v>750</v>
      </c>
      <c r="G26" s="7" t="s">
        <v>752</v>
      </c>
      <c r="H26" s="12">
        <v>45751</v>
      </c>
      <c r="I26">
        <v>-6071</v>
      </c>
    </row>
    <row r="27" spans="1:9" ht="47.25">
      <c r="A27" t="s">
        <v>629</v>
      </c>
      <c r="B27" t="s">
        <v>27</v>
      </c>
      <c r="C27">
        <v>-25000</v>
      </c>
      <c r="F27" s="7" t="s">
        <v>750</v>
      </c>
      <c r="G27" s="7" t="s">
        <v>753</v>
      </c>
      <c r="H27" s="12">
        <v>45751</v>
      </c>
      <c r="I27" t="s">
        <v>27</v>
      </c>
    </row>
    <row r="28" spans="1:9" ht="63">
      <c r="A28" t="s">
        <v>635</v>
      </c>
      <c r="B28">
        <v>-580</v>
      </c>
      <c r="C28">
        <v>-1315</v>
      </c>
      <c r="F28" s="7" t="s">
        <v>750</v>
      </c>
      <c r="G28" s="7" t="s">
        <v>754</v>
      </c>
      <c r="H28" s="12">
        <v>45751</v>
      </c>
      <c r="I28">
        <v>-580</v>
      </c>
    </row>
    <row r="29" spans="1:9" ht="63">
      <c r="A29" t="s">
        <v>636</v>
      </c>
      <c r="B29" t="s">
        <v>143</v>
      </c>
      <c r="C29">
        <v>-7886</v>
      </c>
      <c r="F29" s="7" t="s">
        <v>750</v>
      </c>
      <c r="G29" s="7" t="s">
        <v>755</v>
      </c>
      <c r="H29" s="12">
        <v>45751</v>
      </c>
      <c r="I29" t="s">
        <v>143</v>
      </c>
    </row>
    <row r="30" spans="1:9" ht="78.75">
      <c r="A30" t="s">
        <v>637</v>
      </c>
      <c r="B30" t="s">
        <v>144</v>
      </c>
      <c r="C30">
        <v>-227</v>
      </c>
      <c r="F30" s="7" t="s">
        <v>757</v>
      </c>
      <c r="G30" s="7" t="s">
        <v>756</v>
      </c>
      <c r="H30" s="12">
        <v>45751</v>
      </c>
      <c r="I30" t="s">
        <v>144</v>
      </c>
    </row>
    <row r="31" spans="1:9" ht="63">
      <c r="A31" t="s">
        <v>638</v>
      </c>
      <c r="B31">
        <v>-3073</v>
      </c>
      <c r="C31">
        <v>-14059</v>
      </c>
      <c r="F31" s="7" t="s">
        <v>757</v>
      </c>
      <c r="G31" s="7" t="s">
        <v>758</v>
      </c>
      <c r="H31" s="12">
        <v>45751</v>
      </c>
      <c r="I31">
        <v>-3073</v>
      </c>
    </row>
    <row r="32" spans="1:9" ht="47.25">
      <c r="A32" t="s">
        <v>639</v>
      </c>
      <c r="B32" t="s">
        <v>57</v>
      </c>
      <c r="C32" t="s">
        <v>155</v>
      </c>
      <c r="F32" s="7" t="s">
        <v>757</v>
      </c>
      <c r="G32" s="7" t="s">
        <v>759</v>
      </c>
      <c r="H32" s="12">
        <v>45751</v>
      </c>
      <c r="I32" t="s">
        <v>57</v>
      </c>
    </row>
    <row r="33" spans="1:9" ht="47.25">
      <c r="A33" t="s">
        <v>640</v>
      </c>
      <c r="B33" t="s">
        <v>32</v>
      </c>
      <c r="C33" t="s">
        <v>156</v>
      </c>
      <c r="F33" s="7" t="s">
        <v>757</v>
      </c>
      <c r="G33" s="7" t="s">
        <v>760</v>
      </c>
      <c r="H33" s="12">
        <v>45751</v>
      </c>
      <c r="I33" t="s">
        <v>32</v>
      </c>
    </row>
    <row r="34" spans="1:9" ht="31.5">
      <c r="F34" s="7" t="s">
        <v>727</v>
      </c>
      <c r="G34" s="7" t="s">
        <v>726</v>
      </c>
      <c r="H34" s="12">
        <v>45745</v>
      </c>
      <c r="I34">
        <v>-3496</v>
      </c>
    </row>
    <row r="35" spans="1:9" ht="31.5">
      <c r="F35" s="7" t="s">
        <v>727</v>
      </c>
      <c r="G35" s="7" t="s">
        <v>684</v>
      </c>
      <c r="H35" s="12">
        <v>45745</v>
      </c>
      <c r="I35" t="s">
        <v>27</v>
      </c>
    </row>
    <row r="36" spans="1:9" ht="31.5">
      <c r="F36" s="7" t="s">
        <v>727</v>
      </c>
      <c r="G36" s="7" t="s">
        <v>728</v>
      </c>
      <c r="H36" s="12">
        <v>45745</v>
      </c>
      <c r="I36" t="s">
        <v>145</v>
      </c>
    </row>
    <row r="37" spans="1:9" ht="47.25">
      <c r="F37" s="7" t="s">
        <v>727</v>
      </c>
      <c r="G37" s="7" t="s">
        <v>729</v>
      </c>
      <c r="H37" s="12">
        <v>45745</v>
      </c>
      <c r="I37">
        <v>-20</v>
      </c>
    </row>
    <row r="38" spans="1:9" ht="47.25">
      <c r="F38" s="7" t="s">
        <v>727</v>
      </c>
      <c r="G38" s="7" t="s">
        <v>730</v>
      </c>
      <c r="H38" s="12">
        <v>45745</v>
      </c>
      <c r="I38" t="s">
        <v>129</v>
      </c>
    </row>
    <row r="39" spans="1:9" ht="47.25">
      <c r="F39" s="7" t="s">
        <v>727</v>
      </c>
      <c r="G39" s="7" t="s">
        <v>731</v>
      </c>
      <c r="H39" s="12">
        <v>45745</v>
      </c>
      <c r="I39" t="s">
        <v>146</v>
      </c>
    </row>
    <row r="40" spans="1:9" ht="31.5">
      <c r="F40" s="7" t="s">
        <v>727</v>
      </c>
      <c r="G40" s="7" t="s">
        <v>732</v>
      </c>
      <c r="H40" s="12">
        <v>45745</v>
      </c>
      <c r="I40" t="s">
        <v>147</v>
      </c>
    </row>
    <row r="41" spans="1:9" ht="63">
      <c r="F41" s="7" t="s">
        <v>727</v>
      </c>
      <c r="G41" s="7" t="s">
        <v>733</v>
      </c>
      <c r="H41" s="12">
        <v>45745</v>
      </c>
      <c r="I41">
        <v>-1063</v>
      </c>
    </row>
    <row r="42" spans="1:9" ht="47.25">
      <c r="F42" s="7" t="s">
        <v>727</v>
      </c>
      <c r="G42" s="7" t="s">
        <v>734</v>
      </c>
      <c r="H42" s="12">
        <v>45745</v>
      </c>
      <c r="I42" t="s">
        <v>148</v>
      </c>
    </row>
    <row r="43" spans="1:9" ht="63">
      <c r="F43" s="7" t="s">
        <v>727</v>
      </c>
      <c r="G43" s="7" t="s">
        <v>735</v>
      </c>
      <c r="H43" s="12">
        <v>45745</v>
      </c>
      <c r="I43" t="s">
        <v>149</v>
      </c>
    </row>
    <row r="44" spans="1:9" ht="31.5">
      <c r="F44" s="7" t="s">
        <v>727</v>
      </c>
      <c r="G44" s="7" t="s">
        <v>736</v>
      </c>
      <c r="H44" s="12">
        <v>45745</v>
      </c>
      <c r="I44" t="s">
        <v>150</v>
      </c>
    </row>
    <row r="45" spans="1:9" ht="31.5">
      <c r="F45" s="7" t="s">
        <v>727</v>
      </c>
      <c r="G45" s="7" t="s">
        <v>737</v>
      </c>
      <c r="H45" s="12">
        <v>45745</v>
      </c>
      <c r="I45" t="s">
        <v>151</v>
      </c>
    </row>
    <row r="46" spans="1:9" ht="31.5">
      <c r="F46" s="7" t="s">
        <v>727</v>
      </c>
      <c r="G46" s="7" t="s">
        <v>738</v>
      </c>
      <c r="H46" s="12">
        <v>45745</v>
      </c>
      <c r="I46" t="s">
        <v>152</v>
      </c>
    </row>
    <row r="47" spans="1:9" ht="31.5">
      <c r="F47" s="7" t="s">
        <v>727</v>
      </c>
      <c r="G47" s="7" t="s">
        <v>739</v>
      </c>
      <c r="H47" s="12">
        <v>45745</v>
      </c>
      <c r="I47">
        <v>-757</v>
      </c>
    </row>
    <row r="48" spans="1:9" ht="63">
      <c r="F48" s="7" t="s">
        <v>727</v>
      </c>
      <c r="G48" s="7" t="s">
        <v>740</v>
      </c>
      <c r="H48" s="12">
        <v>45745</v>
      </c>
      <c r="I48">
        <v>-37266</v>
      </c>
    </row>
    <row r="49" spans="6:9" ht="31.5">
      <c r="F49" s="7" t="s">
        <v>727</v>
      </c>
      <c r="G49" s="7" t="s">
        <v>741</v>
      </c>
      <c r="H49" s="12">
        <v>45745</v>
      </c>
      <c r="I49">
        <v>-2382</v>
      </c>
    </row>
    <row r="50" spans="6:9" ht="63">
      <c r="F50" s="7" t="s">
        <v>727</v>
      </c>
      <c r="G50" s="7" t="s">
        <v>742</v>
      </c>
      <c r="H50" s="12">
        <v>45745</v>
      </c>
      <c r="I50">
        <v>-1270</v>
      </c>
    </row>
    <row r="51" spans="6:9" ht="63">
      <c r="F51" s="7" t="s">
        <v>727</v>
      </c>
      <c r="G51" s="7" t="s">
        <v>743</v>
      </c>
      <c r="H51" s="12">
        <v>45745</v>
      </c>
      <c r="I51" t="s">
        <v>153</v>
      </c>
    </row>
    <row r="52" spans="6:9" ht="63">
      <c r="F52" s="7" t="s">
        <v>745</v>
      </c>
      <c r="G52" s="7" t="s">
        <v>744</v>
      </c>
      <c r="H52" s="12">
        <v>45745</v>
      </c>
      <c r="I52">
        <v>-9907</v>
      </c>
    </row>
    <row r="53" spans="6:9" ht="63">
      <c r="F53" s="7" t="s">
        <v>745</v>
      </c>
      <c r="G53" s="7" t="s">
        <v>746</v>
      </c>
      <c r="H53" s="12">
        <v>45745</v>
      </c>
      <c r="I53">
        <v>-5041</v>
      </c>
    </row>
    <row r="54" spans="6:9" ht="63">
      <c r="F54" s="7" t="s">
        <v>745</v>
      </c>
      <c r="G54" s="7" t="s">
        <v>747</v>
      </c>
      <c r="H54" s="12">
        <v>45745</v>
      </c>
      <c r="I54">
        <v>-350</v>
      </c>
    </row>
    <row r="55" spans="6:9" ht="63">
      <c r="F55" s="7" t="s">
        <v>745</v>
      </c>
      <c r="G55" s="7" t="s">
        <v>748</v>
      </c>
      <c r="H55" s="12">
        <v>45745</v>
      </c>
      <c r="I55">
        <v>-15298</v>
      </c>
    </row>
    <row r="56" spans="6:9" ht="47.25">
      <c r="F56" s="7" t="s">
        <v>750</v>
      </c>
      <c r="G56" s="7" t="s">
        <v>749</v>
      </c>
      <c r="H56" s="12">
        <v>45745</v>
      </c>
      <c r="I56" t="s">
        <v>154</v>
      </c>
    </row>
    <row r="57" spans="6:9" ht="47.25">
      <c r="F57" s="7" t="s">
        <v>750</v>
      </c>
      <c r="G57" s="7" t="s">
        <v>751</v>
      </c>
      <c r="H57" s="12">
        <v>45745</v>
      </c>
      <c r="I57">
        <v>-48000</v>
      </c>
    </row>
    <row r="58" spans="6:9" ht="31.5">
      <c r="F58" s="7" t="s">
        <v>750</v>
      </c>
      <c r="G58" s="7" t="s">
        <v>752</v>
      </c>
      <c r="H58" s="12">
        <v>45745</v>
      </c>
      <c r="I58">
        <v>-3571</v>
      </c>
    </row>
    <row r="59" spans="6:9" ht="47.25">
      <c r="F59" s="7" t="s">
        <v>750</v>
      </c>
      <c r="G59" s="7" t="s">
        <v>753</v>
      </c>
      <c r="H59" s="12">
        <v>45745</v>
      </c>
      <c r="I59">
        <v>-25000</v>
      </c>
    </row>
    <row r="60" spans="6:9" ht="63">
      <c r="F60" s="7" t="s">
        <v>750</v>
      </c>
      <c r="G60" s="7" t="s">
        <v>754</v>
      </c>
      <c r="H60" s="12">
        <v>45745</v>
      </c>
      <c r="I60">
        <v>-1315</v>
      </c>
    </row>
    <row r="61" spans="6:9" ht="63">
      <c r="F61" s="7" t="s">
        <v>750</v>
      </c>
      <c r="G61" s="7" t="s">
        <v>755</v>
      </c>
      <c r="H61" s="12">
        <v>45745</v>
      </c>
      <c r="I61">
        <v>-7886</v>
      </c>
    </row>
    <row r="62" spans="6:9" ht="78.75">
      <c r="F62" s="7" t="s">
        <v>757</v>
      </c>
      <c r="G62" s="7" t="s">
        <v>756</v>
      </c>
      <c r="H62" s="12">
        <v>45745</v>
      </c>
      <c r="I62">
        <v>-227</v>
      </c>
    </row>
    <row r="63" spans="6:9" ht="63">
      <c r="F63" s="7" t="s">
        <v>757</v>
      </c>
      <c r="G63" s="7" t="s">
        <v>758</v>
      </c>
      <c r="H63" s="12">
        <v>45745</v>
      </c>
      <c r="I63">
        <v>-14059</v>
      </c>
    </row>
    <row r="64" spans="6:9" ht="47.25">
      <c r="F64" s="7" t="s">
        <v>757</v>
      </c>
      <c r="G64" s="7" t="s">
        <v>759</v>
      </c>
      <c r="H64" s="12">
        <v>45745</v>
      </c>
      <c r="I64" t="s">
        <v>155</v>
      </c>
    </row>
    <row r="65" spans="6:9" ht="47.25">
      <c r="F65" s="7" t="s">
        <v>757</v>
      </c>
      <c r="G65" s="7" t="s">
        <v>760</v>
      </c>
      <c r="H65" s="12">
        <v>45745</v>
      </c>
      <c r="I65" t="s">
        <v>156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4D1A-8A63-40F2-B0D3-B01132CB99F2}">
  <dimension ref="A1:C5"/>
  <sheetViews>
    <sheetView workbookViewId="0">
      <selection activeCell="A3" sqref="A3:XFD3"/>
    </sheetView>
  </sheetViews>
  <sheetFormatPr defaultRowHeight="15.75"/>
  <sheetData>
    <row r="1" spans="1:3">
      <c r="A1" t="s">
        <v>548</v>
      </c>
      <c r="B1" t="s">
        <v>33</v>
      </c>
      <c r="C1" t="s">
        <v>58</v>
      </c>
    </row>
    <row r="2" spans="1:3">
      <c r="A2" t="s">
        <v>556</v>
      </c>
      <c r="B2" t="s">
        <v>26</v>
      </c>
      <c r="C2" t="s">
        <v>52</v>
      </c>
    </row>
    <row r="3" spans="1:3">
      <c r="A3" t="s">
        <v>551</v>
      </c>
      <c r="B3" t="s">
        <v>22</v>
      </c>
      <c r="C3" t="s">
        <v>48</v>
      </c>
    </row>
    <row r="4" spans="1:3">
      <c r="A4" t="s">
        <v>565</v>
      </c>
      <c r="B4" t="s">
        <v>31</v>
      </c>
      <c r="C4" t="s">
        <v>56</v>
      </c>
    </row>
    <row r="5" spans="1:3">
      <c r="A5" t="s">
        <v>566</v>
      </c>
      <c r="B5" t="s">
        <v>33</v>
      </c>
      <c r="C5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損益表-扁平化</vt:lpstr>
      <vt:lpstr>資產表-扁平化</vt:lpstr>
      <vt:lpstr>負債股東權益表-扁平化</vt:lpstr>
      <vt:lpstr>現金流量表-扁平化</vt:lpstr>
      <vt:lpstr>合併損益表</vt:lpstr>
      <vt:lpstr>資產表</vt:lpstr>
      <vt:lpstr>負債股東權益表</vt:lpstr>
      <vt:lpstr>合併現金流量表</vt:lpstr>
      <vt:lpstr>資產負債權益總額</vt:lpstr>
      <vt:lpstr>合併綜合損失表</vt:lpstr>
      <vt:lpstr>合併股東權益變動表</vt:lpstr>
      <vt:lpstr>合併現金流量表補充資訊</vt:lpstr>
      <vt:lpstr>各組別損益</vt:lpstr>
      <vt:lpstr>各部門營運狀況</vt:lpstr>
      <vt:lpstr>銷售通路營運狀況</vt:lpstr>
      <vt:lpstr>表格_Page13</vt:lpstr>
      <vt:lpstr>表格_Page14</vt:lpstr>
      <vt:lpstr>表格_Page15</vt:lpstr>
      <vt:lpstr>表格_Page16</vt:lpstr>
      <vt:lpstr>表格_Page17</vt:lpstr>
      <vt:lpstr>表格_Page19</vt:lpstr>
      <vt:lpstr>表格_Page20</vt:lpstr>
      <vt:lpstr>表格_Page21</vt:lpstr>
      <vt:lpstr>表格_Page22</vt:lpstr>
      <vt:lpstr>表格_Page23</vt:lpstr>
      <vt:lpstr>表格_Page24</vt:lpstr>
      <vt:lpstr>表格_Page26</vt:lpstr>
      <vt:lpstr>表格_Page27</vt:lpstr>
      <vt:lpstr>表格_Page31</vt:lpstr>
      <vt:lpstr>表格_Page32</vt:lpstr>
      <vt:lpstr>表格_Page33</vt:lpstr>
      <vt:lpstr>表格_Page34</vt:lpstr>
      <vt:lpstr>表格_Page35</vt:lpstr>
      <vt:lpstr>表格_Page41</vt:lpstr>
      <vt:lpstr>表格_Page42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Yellow Lai</cp:lastModifiedBy>
  <dcterms:created xsi:type="dcterms:W3CDTF">2025-07-21T07:41:53Z</dcterms:created>
  <dcterms:modified xsi:type="dcterms:W3CDTF">2025-07-29T08:07:21Z</dcterms:modified>
</cp:coreProperties>
</file>