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202300"/>
  <mc:AlternateContent xmlns:mc="http://schemas.openxmlformats.org/markup-compatibility/2006">
    <mc:Choice Requires="x15">
      <x15ac:absPath xmlns:x15ac="http://schemas.microsoft.com/office/spreadsheetml/2010/11/ac" url="E:\Session4\Interfaces Humain-Machine 420-411-MV\"/>
    </mc:Choice>
  </mc:AlternateContent>
  <xr:revisionPtr revIDLastSave="0" documentId="13_ncr:1_{00EF6151-E59A-4970-8D0A-C6ACBE982A2A}" xr6:coauthVersionLast="47" xr6:coauthVersionMax="47" xr10:uidLastSave="{00000000-0000-0000-0000-000000000000}"/>
  <bookViews>
    <workbookView xWindow="-108" yWindow="-108" windowWidth="23256" windowHeight="12456" tabRatio="739" activeTab="4" xr2:uid="{3BF96E15-5B2B-4219-9BA3-90AA4BAC89B0}"/>
  </bookViews>
  <sheets>
    <sheet name="Test de 5 secondes" sheetId="1" r:id="rId1"/>
    <sheet name="Test d'usabilité #1" sheetId="2" r:id="rId2"/>
    <sheet name="Test d'usabilité #2" sheetId="4" r:id="rId3"/>
    <sheet name="Test d'usabilité #3" sheetId="5" r:id="rId4"/>
    <sheet name="Interprétation Usabilité" sheetId="6" r:id="rId5"/>
    <sheet name="Consolidation" sheetId="7" r:id="rId6"/>
  </sheets>
  <externalReferences>
    <externalReference r:id="rId7"/>
  </externalReferences>
  <definedNames>
    <definedName name="Assignedto" localSheetId="1">[1]!ColorKeys[Statut]</definedName>
    <definedName name="Assignedto" localSheetId="2">[1]!ColorKeys[Statut]</definedName>
    <definedName name="Assignedto" localSheetId="3">[1]!ColorKeys[Statut]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4" l="1"/>
  <c r="D30" i="4"/>
  <c r="C30" i="4"/>
  <c r="F30" i="2"/>
  <c r="D30" i="2"/>
  <c r="C30" i="2"/>
  <c r="C30" i="5"/>
  <c r="F30" i="5"/>
  <c r="D30" i="5"/>
</calcChain>
</file>

<file path=xl/sharedStrings.xml><?xml version="1.0" encoding="utf-8"?>
<sst xmlns="http://schemas.openxmlformats.org/spreadsheetml/2006/main" count="196" uniqueCount="77">
  <si>
    <t>À quoi sert cette application selon vous?</t>
  </si>
  <si>
    <t>Quelle est votre première impression en voyant cette page?</t>
  </si>
  <si>
    <t>Est-ce que quelque chose vous laisse confus?</t>
  </si>
  <si>
    <t>Quelle est selon vous la première action à effectuer?</t>
  </si>
  <si>
    <t>Quelle note sur 10 (10 étant le plus fort) donnez-vous pour l'aspect visuel de la page?</t>
  </si>
  <si>
    <t>QUESTIONS</t>
  </si>
  <si>
    <t>UTILISATEUR1</t>
  </si>
  <si>
    <t>UTILISATEUR2</t>
  </si>
  <si>
    <t>UTILISATEUR3</t>
  </si>
  <si>
    <t>Drôle, je connais ce jeu.</t>
  </si>
  <si>
    <t>J'aime le thème québécois</t>
  </si>
  <si>
    <t>Ça l'air relax comme jeu</t>
  </si>
  <si>
    <t>Jouer au bonhomme pendu</t>
  </si>
  <si>
    <t>Deviner les mots</t>
  </si>
  <si>
    <t>Je dois essayer de trouver les lettres qui manquent</t>
  </si>
  <si>
    <t>Jeu de CowBoy Pendu, TEST DE 5 SECONDES</t>
  </si>
  <si>
    <t>Dois-je utiliser le clavier de l'ordinateur?</t>
  </si>
  <si>
    <t>Non</t>
  </si>
  <si>
    <t>Choisir une lettre</t>
  </si>
  <si>
    <t>Cliquer sur une lettre que je pense être dans le mot</t>
  </si>
  <si>
    <t>Choisir la lettre la plus évidente du mot</t>
  </si>
  <si>
    <t>Le style cowboy, c'est comique</t>
  </si>
  <si>
    <t>J'aime le look pixelisé.</t>
  </si>
  <si>
    <t>C'est épuré</t>
  </si>
  <si>
    <t>Seriez-vous tenté d'essayer une partie de Cowboy Pendu?</t>
  </si>
  <si>
    <t>Oui</t>
  </si>
  <si>
    <t>POSITIF/NEGATIF</t>
  </si>
  <si>
    <t>Analyse des réponses du test</t>
  </si>
  <si>
    <t>Quelle est la première chose que vous avez remarqué sur la page?</t>
  </si>
  <si>
    <t>Les utilisateurs semblent à l'aise et en connaissance de cause</t>
  </si>
  <si>
    <t>Unanimement, les utilisateurs savent qu'ils doivent choisir des lettres</t>
  </si>
  <si>
    <t>Les gens remarquent le look et ne mentionnent rien de négatif</t>
  </si>
  <si>
    <t>Moyenne de 7,6 sur 10</t>
  </si>
  <si>
    <t>Deux utilisateurs sur trois ont envie de jouer à ce jeu.</t>
  </si>
  <si>
    <t xml:space="preserve"> Un utilisateur sur trois se demande quel clavier utiliser. </t>
  </si>
  <si>
    <t>RÉPONSES</t>
  </si>
  <si>
    <t>À RETENIR</t>
  </si>
  <si>
    <t>Ok</t>
  </si>
  <si>
    <t>Expliquer plus clairement les contrôles à utiliser</t>
  </si>
  <si>
    <t xml:space="preserve"> Sans savoir nécessairement de quoi il s'agit, les 3 utilisateur savent qu'il  s'agit d'un jeu où il faut deviner un mot.  </t>
  </si>
  <si>
    <t>Bonne moyenne</t>
  </si>
  <si>
    <t>Un utilisateur dit que ça manque de dynamisme</t>
  </si>
  <si>
    <t>Confusion</t>
  </si>
  <si>
    <t>État d'esprit</t>
  </si>
  <si>
    <t>Statut</t>
  </si>
  <si>
    <t>Réussi</t>
  </si>
  <si>
    <t>Parcours</t>
  </si>
  <si>
    <t>Facilité (1 difficile, 3 facile)</t>
  </si>
  <si>
    <t>Commentaires</t>
  </si>
  <si>
    <t>Se connecter à l'aide du bouton start</t>
  </si>
  <si>
    <t>Trouver l'indice et la catégorie du mot à deviner</t>
  </si>
  <si>
    <t>Cliquez sur la lettre de votre choix</t>
  </si>
  <si>
    <t>Continuez jusqu'à trouver le mot ou écouler les essais</t>
  </si>
  <si>
    <t>Cliquez sur "Rejouer" pour rejouer, "Quittez" pour cesser</t>
  </si>
  <si>
    <t>non</t>
  </si>
  <si>
    <t>Utilisateur #1</t>
  </si>
  <si>
    <t>Data SetUp</t>
  </si>
  <si>
    <t>Facilité</t>
  </si>
  <si>
    <t>oui</t>
  </si>
  <si>
    <t>Calme</t>
  </si>
  <si>
    <t>Enjoué</t>
  </si>
  <si>
    <t>Frustré</t>
  </si>
  <si>
    <t>Échoué</t>
  </si>
  <si>
    <t>Le clavier devrait être dispo</t>
  </si>
  <si>
    <t>Utilisateur #2</t>
  </si>
  <si>
    <t>Utilisateur #3</t>
  </si>
  <si>
    <t>Facilité Possibilité de 3</t>
  </si>
  <si>
    <t>Utilisateur 1</t>
  </si>
  <si>
    <t>Utilisateur 2</t>
  </si>
  <si>
    <t>Utilisateur 3</t>
  </si>
  <si>
    <t>Confusion  Possibilité de 5  "non"</t>
  </si>
  <si>
    <t>Statut Possibilité de 5  "Réussi"</t>
  </si>
  <si>
    <t>Utilisateurs</t>
  </si>
  <si>
    <t>Test de 5 secondes</t>
  </si>
  <si>
    <t>Test d'usabilité</t>
  </si>
  <si>
    <t xml:space="preserve">Les utilisateurs semblent satisfaits et confortables avec l'interface.  Selon la plupart, elle est simple visuellement et on s'y retrouve facilement.  Rien de trop surchargé.  Certains trouvent que le jeu a justement l'air trop simple.  Sans aucune interaction avec le jeu, certains usagers se demandent s'ils devront utiliser le clavier ou cliquer sur les lettres dans l'écran.  On dit que le thème est amusant.  </t>
  </si>
  <si>
    <t xml:space="preserve">Le test d'usabilité, avec ses scénarios de test, fait ressortir de très bonnes moyennes.  Les utilisateurs n'ont que peu ou pas de confusion dutout, ayant une moyenne de 4.3 sur une possibilité de 5 "non, je ne suis pas confus".  Pour la facilité d'utilisation, les usagers laissent une moyenne de 2,8 sur 3, ce qui est très bien.   Tout le monde a réussi son parcours.  Aucun usager n'est reparti frustré de son utilisation du jeu.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</si>
</sst>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6"/>
      <color theme="1"/>
      <name val="Aptos Narrow"/>
      <family val="2"/>
      <scheme val="minor"/>
    </font>
    <font>
      <sz val="8"/>
      <name val="Aptos Narrow"/>
      <family val="2"/>
      <scheme val="minor"/>
    </font>
    <font>
      <sz val="11"/>
      <color theme="4" tint="-0.499984740745262"/>
      <name val="Aptos Narrow"/>
      <family val="2"/>
      <scheme val="minor"/>
    </font>
    <font>
      <b/>
      <sz val="26"/>
      <color theme="1"/>
      <name val="Aptos Narrow"/>
      <family val="2"/>
      <scheme val="minor"/>
    </font>
    <font>
      <sz val="14"/>
      <color theme="1"/>
      <name val="Aptos Narrow"/>
      <family val="2"/>
      <scheme val="minor"/>
    </font>
    <font>
      <sz val="28"/>
      <color theme="1"/>
      <name val="Aptos Narrow"/>
      <family val="2"/>
      <scheme val="minor"/>
    </font>
    <font>
      <sz val="24"/>
      <color theme="1"/>
      <name val="Aptos Narrow"/>
      <family val="2"/>
      <scheme val="minor"/>
    </font>
    <font>
      <sz val="26"/>
      <color theme="1"/>
      <name val="Aptos Narrow"/>
      <family val="2"/>
      <scheme val="minor"/>
    </font>
  </fonts>
  <fills count="8">
    <fill>
      <patternFill patternType="none"/>
    </fill>
    <fill>
      <patternFill patternType="gray125"/>
    </fill>
    <fill>
      <patternFill patternType="solid">
        <fgColor theme="4" tint="0.59996337778862885"/>
        <bgColor indexed="64"/>
      </patternFill>
    </fill>
    <fill>
      <patternFill patternType="solid">
        <fgColor theme="0"/>
        <bgColor indexed="64"/>
      </patternFill>
    </fill>
    <fill>
      <patternFill patternType="solid">
        <fgColor rgb="FFFFE6B3"/>
        <bgColor indexed="64"/>
      </patternFill>
    </fill>
    <fill>
      <patternFill patternType="solid">
        <fgColor theme="2" tint="-0.249977111117893"/>
        <bgColor indexed="64"/>
      </patternFill>
    </fill>
    <fill>
      <patternFill patternType="solid">
        <fgColor theme="3" tint="0.749992370372631"/>
        <bgColor indexed="64"/>
      </patternFill>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ashDotDot">
        <color auto="1"/>
      </left>
      <right/>
      <top style="dashDotDot">
        <color auto="1"/>
      </top>
      <bottom style="dashDotDot">
        <color auto="1"/>
      </bottom>
      <diagonal/>
    </border>
    <border>
      <left/>
      <right/>
      <top style="dashDotDot">
        <color auto="1"/>
      </top>
      <bottom style="dashDotDot">
        <color auto="1"/>
      </bottom>
      <diagonal/>
    </border>
    <border>
      <left/>
      <right style="dashDotDot">
        <color auto="1"/>
      </right>
      <top style="dashDotDot">
        <color auto="1"/>
      </top>
      <bottom style="dashDotDot">
        <color auto="1"/>
      </bottom>
      <diagonal/>
    </border>
    <border>
      <left style="dashDot">
        <color auto="1"/>
      </left>
      <right/>
      <top style="dashDot">
        <color auto="1"/>
      </top>
      <bottom style="dashDot">
        <color auto="1"/>
      </bottom>
      <diagonal/>
    </border>
    <border>
      <left/>
      <right/>
      <top style="dashDot">
        <color auto="1"/>
      </top>
      <bottom style="dashDot">
        <color auto="1"/>
      </bottom>
      <diagonal/>
    </border>
    <border>
      <left/>
      <right style="dashDot">
        <color auto="1"/>
      </right>
      <top style="dashDot">
        <color auto="1"/>
      </top>
      <bottom style="dashDot">
        <color auto="1"/>
      </bottom>
      <diagonal/>
    </border>
  </borders>
  <cellStyleXfs count="1">
    <xf numFmtId="0" fontId="0" fillId="0" borderId="0"/>
  </cellStyleXfs>
  <cellXfs count="40">
    <xf numFmtId="0" fontId="0" fillId="0" borderId="0" xfId="0"/>
    <xf numFmtId="0" fontId="0" fillId="0" borderId="5" xfId="0" applyBorder="1"/>
    <xf numFmtId="0" fontId="0" fillId="0" borderId="7"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6" xfId="0" applyBorder="1"/>
    <xf numFmtId="0" fontId="0" fillId="0" borderId="8" xfId="0" applyBorder="1"/>
    <xf numFmtId="0" fontId="0" fillId="0" borderId="9" xfId="0" applyBorder="1"/>
    <xf numFmtId="0" fontId="1" fillId="0" borderId="0" xfId="0" applyFont="1" applyAlignment="1">
      <alignment horizontal="center" vertical="center"/>
    </xf>
    <xf numFmtId="0" fontId="3" fillId="3" borderId="2" xfId="0" applyFont="1" applyFill="1" applyBorder="1"/>
    <xf numFmtId="0" fontId="3" fillId="3" borderId="3" xfId="0" applyFont="1" applyFill="1" applyBorder="1"/>
    <xf numFmtId="0" fontId="3" fillId="3" borderId="4" xfId="0" applyFont="1" applyFill="1" applyBorder="1"/>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xf>
    <xf numFmtId="0" fontId="5" fillId="4" borderId="0" xfId="0" applyFont="1" applyFill="1" applyAlignment="1">
      <alignment horizontal="left" vertical="center"/>
    </xf>
    <xf numFmtId="0" fontId="5" fillId="4" borderId="0" xfId="0" applyFont="1" applyFill="1" applyAlignment="1">
      <alignment horizontal="center" vertical="center"/>
    </xf>
    <xf numFmtId="0" fontId="5" fillId="0" borderId="0" xfId="0" applyFont="1" applyAlignment="1">
      <alignment horizontal="center"/>
    </xf>
    <xf numFmtId="0" fontId="0" fillId="5" borderId="0" xfId="0" applyFill="1" applyAlignment="1">
      <alignment horizontal="center"/>
    </xf>
    <xf numFmtId="0" fontId="7" fillId="0" borderId="0" xfId="0" applyFont="1" applyAlignment="1">
      <alignment horizontal="center"/>
    </xf>
    <xf numFmtId="0" fontId="8" fillId="0" borderId="0" xfId="0" applyFont="1" applyAlignment="1">
      <alignment horizontal="center"/>
    </xf>
    <xf numFmtId="0" fontId="1" fillId="2"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2" borderId="10"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6" fillId="4" borderId="0" xfId="0" applyFont="1" applyFill="1" applyAlignment="1">
      <alignment horizontal="center" vertical="center"/>
    </xf>
    <xf numFmtId="0" fontId="0" fillId="4" borderId="0" xfId="0" applyFill="1" applyAlignment="1">
      <alignment horizontal="center" vertical="center"/>
    </xf>
    <xf numFmtId="0" fontId="8" fillId="6" borderId="0" xfId="0" applyFont="1" applyFill="1" applyAlignment="1">
      <alignment horizontal="center" vertical="center"/>
    </xf>
    <xf numFmtId="0" fontId="0" fillId="6" borderId="0" xfId="0" applyFill="1" applyAlignment="1">
      <alignment horizontal="center" vertical="center"/>
    </xf>
    <xf numFmtId="0" fontId="8" fillId="4" borderId="0" xfId="0" applyFont="1" applyFill="1" applyAlignment="1">
      <alignment horizontal="center" vertical="center"/>
    </xf>
    <xf numFmtId="0" fontId="5" fillId="6" borderId="0" xfId="0" applyFont="1" applyFill="1" applyAlignment="1">
      <alignment horizontal="left" vertical="top" wrapText="1"/>
    </xf>
    <xf numFmtId="0" fontId="5" fillId="4" borderId="0" xfId="0" applyFont="1" applyFill="1" applyAlignment="1">
      <alignment horizontal="left" vertical="top" wrapText="1"/>
    </xf>
    <xf numFmtId="0" fontId="0" fillId="7" borderId="2" xfId="0" applyFill="1" applyBorder="1"/>
    <xf numFmtId="0" fontId="0" fillId="7" borderId="4" xfId="0" applyFill="1" applyBorder="1"/>
  </cellXfs>
  <cellStyles count="1">
    <cellStyle name="Normal" xfId="0" builtinId="0"/>
  </cellStyles>
  <dxfs count="84">
    <dxf>
      <fill>
        <patternFill patternType="solid">
          <fgColor indexed="64"/>
          <bgColor theme="9" tint="-0.249977111117893"/>
        </patternFill>
      </fill>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rgb="FF000000"/>
        <name val="Aptos Narrow"/>
        <family val="2"/>
        <scheme val="none"/>
      </font>
    </dxf>
    <dxf>
      <font>
        <b val="0"/>
        <i val="0"/>
        <strike val="0"/>
        <condense val="0"/>
        <extend val="0"/>
        <outline val="0"/>
        <shadow val="0"/>
        <u val="none"/>
        <vertAlign val="baseline"/>
        <sz val="14"/>
        <color theme="1"/>
        <name val="Aptos Narrow"/>
        <family val="2"/>
        <scheme val="minor"/>
      </font>
      <fill>
        <patternFill patternType="solid">
          <fgColor indexed="64"/>
          <bgColor rgb="FFFFE6B3"/>
        </patternFill>
      </fill>
      <alignment horizontal="center" vertical="center" textRotation="0" wrapText="0" indent="0" justifyLastLine="0" shrinkToFit="0" readingOrder="0"/>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rgb="FF000000"/>
        <name val="Aptos Narrow"/>
        <family val="2"/>
        <scheme val="none"/>
      </font>
    </dxf>
    <dxf>
      <font>
        <b val="0"/>
        <i val="0"/>
        <strike val="0"/>
        <condense val="0"/>
        <extend val="0"/>
        <outline val="0"/>
        <shadow val="0"/>
        <u val="none"/>
        <vertAlign val="baseline"/>
        <sz val="14"/>
        <color theme="1"/>
        <name val="Aptos Narrow"/>
        <family val="2"/>
        <scheme val="minor"/>
      </font>
      <fill>
        <patternFill patternType="solid">
          <fgColor indexed="64"/>
          <bgColor rgb="FFFFE6B3"/>
        </patternFill>
      </fill>
      <alignment horizontal="center" vertical="center" textRotation="0" wrapText="0" indent="0" justifyLastLine="0" shrinkToFit="0" readingOrder="0"/>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center" textRotation="0" wrapText="0" indent="0" justifyLastLine="0" shrinkToFit="0" readingOrder="0"/>
    </dxf>
    <dxf>
      <font>
        <b val="0"/>
        <i val="0"/>
        <strike val="0"/>
        <condense val="0"/>
        <extend val="0"/>
        <outline val="0"/>
        <shadow val="0"/>
        <u val="none"/>
        <vertAlign val="baseline"/>
        <sz val="14"/>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theme="1"/>
        <name val="Aptos Narrow"/>
        <family val="2"/>
        <scheme val="minor"/>
      </font>
    </dxf>
    <dxf>
      <font>
        <b val="0"/>
        <i val="0"/>
        <strike val="0"/>
        <condense val="0"/>
        <extend val="0"/>
        <outline val="0"/>
        <shadow val="0"/>
        <u val="none"/>
        <vertAlign val="baseline"/>
        <sz val="14"/>
        <color theme="1"/>
        <name val="Aptos Narrow"/>
        <family val="2"/>
        <scheme val="minor"/>
      </font>
      <fill>
        <patternFill patternType="solid">
          <fgColor indexed="64"/>
          <bgColor rgb="FFFFE6B3"/>
        </patternFill>
      </fill>
      <alignment horizontal="center" vertical="center" textRotation="0" wrapText="0" indent="0" justifyLastLine="0" shrinkToFit="0" readingOrder="0"/>
    </dxf>
    <dxf>
      <alignment horizontal="general"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alignment horizontal="general" vertical="bottom" textRotation="0" wrapText="0" indent="0" justifyLastLine="0" shrinkToFit="0" readingOrder="0"/>
    </dxf>
    <dxf>
      <border>
        <bottom style="thin">
          <color auto="1"/>
        </bottom>
      </border>
    </dxf>
    <dxf>
      <fill>
        <patternFill patternType="none">
          <fgColor indexed="64"/>
          <bgColor auto="1"/>
        </patternFill>
      </fill>
      <alignment horizontal="general" vertical="bottom"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strike val="0"/>
        <outline val="0"/>
        <shadow val="0"/>
        <u val="none"/>
        <vertAlign val="baseline"/>
        <sz val="11"/>
        <color theme="1"/>
        <name val="Aptos Narrow"/>
        <family val="2"/>
        <scheme val="minor"/>
      </font>
      <border diagonalUp="0" diagonalDown="0">
        <left style="thin">
          <color indexed="64"/>
        </left>
        <right/>
        <top style="thin">
          <color indexed="64"/>
        </top>
        <bottom style="thin">
          <color indexed="64"/>
        </bottom>
      </border>
    </dxf>
    <dxf>
      <font>
        <strike val="0"/>
        <outline val="0"/>
        <shadow val="0"/>
        <u val="none"/>
        <vertAlign val="baseline"/>
        <sz val="11"/>
        <color theme="1"/>
        <name val="Aptos Narrow"/>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Aptos Narrow"/>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dxf>
    <dxf>
      <border>
        <bottom style="thin">
          <color indexed="64"/>
        </bottom>
      </border>
    </dxf>
    <dxf>
      <font>
        <strike val="0"/>
        <outline val="0"/>
        <shadow val="0"/>
        <u val="none"/>
        <vertAlign val="baseline"/>
        <sz val="11"/>
        <color theme="1"/>
        <name val="Aptos Narrow"/>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E6B3"/>
      <color rgb="FFCCFF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'Interprétation Usabilité'!$C$21</c:f>
              <c:strCache>
                <c:ptCount val="1"/>
                <c:pt idx="0">
                  <c:v>Confusion  Possibilité de 5  "non"</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'Interprétation Usabilité'!$B$22:$B$24</c:f>
              <c:strCache>
                <c:ptCount val="3"/>
                <c:pt idx="0">
                  <c:v>Utilisateur 1</c:v>
                </c:pt>
                <c:pt idx="1">
                  <c:v>Utilisateur 2</c:v>
                </c:pt>
                <c:pt idx="2">
                  <c:v>Utilisateur 3</c:v>
                </c:pt>
              </c:strCache>
            </c:strRef>
          </c:cat>
          <c:val>
            <c:numRef>
              <c:f>'Interprétation Usabilité'!$C$22:$C$24</c:f>
              <c:numCache>
                <c:formatCode>General</c:formatCode>
                <c:ptCount val="3"/>
                <c:pt idx="0">
                  <c:v>4</c:v>
                </c:pt>
                <c:pt idx="1">
                  <c:v>5</c:v>
                </c:pt>
                <c:pt idx="2">
                  <c:v>4</c:v>
                </c:pt>
              </c:numCache>
            </c:numRef>
          </c:val>
          <c:extLst>
            <c:ext xmlns:c16="http://schemas.microsoft.com/office/drawing/2014/chart" uri="{C3380CC4-5D6E-409C-BE32-E72D297353CC}">
              <c16:uniqueId val="{00000000-EBA1-496F-A80F-7CF818510365}"/>
            </c:ext>
          </c:extLst>
        </c:ser>
        <c:dLbls>
          <c:showLegendKey val="0"/>
          <c:showVal val="1"/>
          <c:showCatName val="0"/>
          <c:showSerName val="0"/>
          <c:showPercent val="0"/>
          <c:showBubbleSize val="0"/>
        </c:dLbls>
        <c:gapWidth val="84"/>
        <c:gapDepth val="53"/>
        <c:shape val="box"/>
        <c:axId val="306679119"/>
        <c:axId val="306674799"/>
        <c:axId val="0"/>
      </c:bar3DChart>
      <c:catAx>
        <c:axId val="306679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6674799"/>
        <c:crosses val="autoZero"/>
        <c:auto val="1"/>
        <c:lblAlgn val="ctr"/>
        <c:lblOffset val="100"/>
        <c:noMultiLvlLbl val="0"/>
      </c:catAx>
      <c:valAx>
        <c:axId val="306674799"/>
        <c:scaling>
          <c:orientation val="minMax"/>
        </c:scaling>
        <c:delete val="1"/>
        <c:axPos val="l"/>
        <c:numFmt formatCode="General" sourceLinked="1"/>
        <c:majorTickMark val="out"/>
        <c:minorTickMark val="none"/>
        <c:tickLblPos val="nextTo"/>
        <c:crossAx val="30667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'Interprétation Usabilité'!$G$21</c:f>
              <c:strCache>
                <c:ptCount val="1"/>
                <c:pt idx="0">
                  <c:v>Facilité Possibilité de 3</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'Interprétation Usabilité'!$F$22:$F$24</c:f>
              <c:strCache>
                <c:ptCount val="3"/>
                <c:pt idx="0">
                  <c:v>Utilisateur 1</c:v>
                </c:pt>
                <c:pt idx="1">
                  <c:v>Utilisateur 2</c:v>
                </c:pt>
                <c:pt idx="2">
                  <c:v>Utilisateur 3</c:v>
                </c:pt>
              </c:strCache>
            </c:strRef>
          </c:cat>
          <c:val>
            <c:numRef>
              <c:f>'Interprétation Usabilité'!$G$22:$G$24</c:f>
              <c:numCache>
                <c:formatCode>General</c:formatCode>
                <c:ptCount val="3"/>
                <c:pt idx="0">
                  <c:v>2.8</c:v>
                </c:pt>
                <c:pt idx="1">
                  <c:v>3</c:v>
                </c:pt>
                <c:pt idx="2">
                  <c:v>2.6</c:v>
                </c:pt>
              </c:numCache>
            </c:numRef>
          </c:val>
          <c:extLst>
            <c:ext xmlns:c16="http://schemas.microsoft.com/office/drawing/2014/chart" uri="{C3380CC4-5D6E-409C-BE32-E72D297353CC}">
              <c16:uniqueId val="{00000000-09B2-4E55-B3F8-B38C54DE8662}"/>
            </c:ext>
          </c:extLst>
        </c:ser>
        <c:dLbls>
          <c:showLegendKey val="0"/>
          <c:showVal val="1"/>
          <c:showCatName val="0"/>
          <c:showSerName val="0"/>
          <c:showPercent val="0"/>
          <c:showBubbleSize val="0"/>
        </c:dLbls>
        <c:gapWidth val="84"/>
        <c:gapDepth val="53"/>
        <c:shape val="box"/>
        <c:axId val="306667599"/>
        <c:axId val="306672879"/>
        <c:axId val="0"/>
      </c:bar3DChart>
      <c:catAx>
        <c:axId val="30666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6672879"/>
        <c:crosses val="autoZero"/>
        <c:auto val="1"/>
        <c:lblAlgn val="ctr"/>
        <c:lblOffset val="100"/>
        <c:noMultiLvlLbl val="0"/>
      </c:catAx>
      <c:valAx>
        <c:axId val="306672879"/>
        <c:scaling>
          <c:orientation val="minMax"/>
        </c:scaling>
        <c:delete val="1"/>
        <c:axPos val="l"/>
        <c:numFmt formatCode="General" sourceLinked="1"/>
        <c:majorTickMark val="out"/>
        <c:minorTickMark val="none"/>
        <c:tickLblPos val="nextTo"/>
        <c:crossAx val="3066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'Interprétation Usabilité'!$J$21</c:f>
              <c:strCache>
                <c:ptCount val="1"/>
                <c:pt idx="0">
                  <c:v>Statut Possibilité de 5  "Réussi"</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'Interprétation Usabilité'!$I$22:$I$24</c:f>
              <c:strCache>
                <c:ptCount val="3"/>
                <c:pt idx="0">
                  <c:v>Utilisateur 1</c:v>
                </c:pt>
                <c:pt idx="1">
                  <c:v>Utilisateur 2</c:v>
                </c:pt>
                <c:pt idx="2">
                  <c:v>Utilisateur 3</c:v>
                </c:pt>
              </c:strCache>
            </c:strRef>
          </c:cat>
          <c:val>
            <c:numRef>
              <c:f>'Interprétation Usabilité'!$J$22:$J$24</c:f>
              <c:numCache>
                <c:formatCode>General</c:formatCode>
                <c:ptCount val="3"/>
                <c:pt idx="0">
                  <c:v>5</c:v>
                </c:pt>
                <c:pt idx="1">
                  <c:v>5</c:v>
                </c:pt>
                <c:pt idx="2">
                  <c:v>5</c:v>
                </c:pt>
              </c:numCache>
            </c:numRef>
          </c:val>
          <c:extLst>
            <c:ext xmlns:c16="http://schemas.microsoft.com/office/drawing/2014/chart" uri="{C3380CC4-5D6E-409C-BE32-E72D297353CC}">
              <c16:uniqueId val="{00000000-1DFD-460C-9B39-F0511DC72F57}"/>
            </c:ext>
          </c:extLst>
        </c:ser>
        <c:dLbls>
          <c:showLegendKey val="0"/>
          <c:showVal val="1"/>
          <c:showCatName val="0"/>
          <c:showSerName val="0"/>
          <c:showPercent val="0"/>
          <c:showBubbleSize val="0"/>
        </c:dLbls>
        <c:gapWidth val="84"/>
        <c:gapDepth val="53"/>
        <c:shape val="box"/>
        <c:axId val="243849359"/>
        <c:axId val="243855599"/>
        <c:axId val="0"/>
      </c:bar3DChart>
      <c:catAx>
        <c:axId val="24384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855599"/>
        <c:crosses val="autoZero"/>
        <c:auto val="1"/>
        <c:lblAlgn val="ctr"/>
        <c:lblOffset val="100"/>
        <c:noMultiLvlLbl val="0"/>
      </c:catAx>
      <c:valAx>
        <c:axId val="243855599"/>
        <c:scaling>
          <c:orientation val="minMax"/>
        </c:scaling>
        <c:delete val="1"/>
        <c:axPos val="l"/>
        <c:numFmt formatCode="General" sourceLinked="1"/>
        <c:majorTickMark val="out"/>
        <c:minorTickMark val="none"/>
        <c:tickLblPos val="nextTo"/>
        <c:crossAx val="24384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180974</xdr:rowOff>
    </xdr:from>
    <xdr:to>
      <xdr:col>2</xdr:col>
      <xdr:colOff>161925</xdr:colOff>
      <xdr:row>16</xdr:row>
      <xdr:rowOff>76199</xdr:rowOff>
    </xdr:to>
    <xdr:sp macro="" textlink="">
      <xdr:nvSpPr>
        <xdr:cNvPr id="2" name="ZoneTexte 1">
          <a:extLst>
            <a:ext uri="{FF2B5EF4-FFF2-40B4-BE49-F238E27FC236}">
              <a16:creationId xmlns:a16="http://schemas.microsoft.com/office/drawing/2014/main" id="{B49B5F30-266F-4988-8247-B30BBDE5B483}"/>
            </a:ext>
          </a:extLst>
        </xdr:cNvPr>
        <xdr:cNvSpPr txBox="1"/>
      </xdr:nvSpPr>
      <xdr:spPr>
        <a:xfrm>
          <a:off x="485776" y="180974"/>
          <a:ext cx="4343399" cy="2790825"/>
        </a:xfrm>
        <a:prstGeom prst="rect">
          <a:avLst/>
        </a:prstGeom>
        <a:solidFill>
          <a:srgbClr val="FFE6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a:solidFill>
                <a:schemeClr val="dk1"/>
              </a:solidFill>
              <a:effectLst/>
              <a:latin typeface="+mn-lt"/>
              <a:ea typeface="+mn-ea"/>
              <a:cs typeface="+mn-cs"/>
            </a:rPr>
            <a:t>Comment</a:t>
          </a:r>
          <a:r>
            <a:rPr lang="en-CA" sz="1200" b="1" i="1" u="sng" baseline="0">
              <a:solidFill>
                <a:schemeClr val="dk1"/>
              </a:solidFill>
              <a:effectLst/>
              <a:latin typeface="+mn-lt"/>
              <a:ea typeface="+mn-ea"/>
              <a:cs typeface="+mn-cs"/>
            </a:rPr>
            <a:t> se connecter au ChromeCast :</a:t>
          </a:r>
          <a:endParaRPr lang="en-CA" sz="1200" b="1">
            <a:effectLst/>
          </a:endParaRPr>
        </a:p>
        <a:p>
          <a:pPr>
            <a:lnSpc>
              <a:spcPct val="150000"/>
            </a:lnSpc>
          </a:pPr>
          <a:r>
            <a:rPr lang="en-CA" sz="1200" i="1">
              <a:solidFill>
                <a:schemeClr val="dk1"/>
              </a:solidFill>
              <a:effectLst/>
              <a:latin typeface="+mn-lt"/>
              <a:ea typeface="+mn-ea"/>
              <a:cs typeface="+mn-cs"/>
            </a:rPr>
            <a:t>1- Connectez le ChromeCast à la prise HDMI de votre écran. </a:t>
          </a:r>
          <a:endParaRPr lang="en-CA" sz="1200">
            <a:effectLst/>
          </a:endParaRPr>
        </a:p>
        <a:p>
          <a:pPr>
            <a:lnSpc>
              <a:spcPct val="150000"/>
            </a:lnSpc>
          </a:pPr>
          <a:r>
            <a:rPr lang="en-CA" sz="1200" i="1">
              <a:solidFill>
                <a:schemeClr val="dk1"/>
              </a:solidFill>
              <a:effectLst/>
              <a:latin typeface="+mn-lt"/>
              <a:ea typeface="+mn-ea"/>
              <a:cs typeface="+mn-cs"/>
            </a:rPr>
            <a:t>2- Placez l’écran en mode HDMI.</a:t>
          </a:r>
          <a:endParaRPr lang="en-CA" sz="1200">
            <a:effectLst/>
          </a:endParaRPr>
        </a:p>
        <a:p>
          <a:pPr>
            <a:lnSpc>
              <a:spcPct val="150000"/>
            </a:lnSpc>
          </a:pPr>
          <a:r>
            <a:rPr lang="en-CA" sz="1200" i="1">
              <a:solidFill>
                <a:schemeClr val="dk1"/>
              </a:solidFill>
              <a:effectLst/>
              <a:latin typeface="+mn-lt"/>
              <a:ea typeface="+mn-ea"/>
              <a:cs typeface="+mn-cs"/>
            </a:rPr>
            <a:t>3- Cliquez droit de la souris et choisir « caster ».</a:t>
          </a:r>
          <a:endParaRPr lang="en-CA" sz="1200">
            <a:effectLst/>
          </a:endParaRPr>
        </a:p>
        <a:p>
          <a:pPr>
            <a:lnSpc>
              <a:spcPct val="150000"/>
            </a:lnSpc>
          </a:pPr>
          <a:r>
            <a:rPr lang="en-CA" sz="1200" i="1">
              <a:solidFill>
                <a:schemeClr val="dk1"/>
              </a:solidFill>
              <a:effectLst/>
              <a:latin typeface="+mn-lt"/>
              <a:ea typeface="+mn-ea"/>
              <a:cs typeface="+mn-cs"/>
            </a:rPr>
            <a:t>4- Cliquez sur le nom de votre ChromeCast.</a:t>
          </a:r>
          <a:endParaRPr lang="en-CA" sz="1200">
            <a:effectLst/>
          </a:endParaRPr>
        </a:p>
        <a:p>
          <a:pPr>
            <a:lnSpc>
              <a:spcPct val="150000"/>
            </a:lnSpc>
          </a:pPr>
          <a:r>
            <a:rPr lang="en-CA" sz="1200" i="1">
              <a:solidFill>
                <a:schemeClr val="dk1"/>
              </a:solidFill>
              <a:effectLst/>
              <a:latin typeface="+mn-lt"/>
              <a:ea typeface="+mn-ea"/>
              <a:cs typeface="+mn-cs"/>
            </a:rPr>
            <a:t>5- Cliquez sur le bouton Start</a:t>
          </a:r>
          <a:endParaRPr lang="en-CA" sz="1200">
            <a:effectLst/>
          </a:endParaRPr>
        </a:p>
        <a:p>
          <a:pPr>
            <a:lnSpc>
              <a:spcPct val="150000"/>
            </a:lnSpc>
          </a:pPr>
          <a:r>
            <a:rPr lang="en-CA" sz="1200" i="1">
              <a:solidFill>
                <a:schemeClr val="dk1"/>
              </a:solidFill>
              <a:effectLst/>
              <a:latin typeface="+mn-lt"/>
              <a:ea typeface="+mn-ea"/>
              <a:cs typeface="+mn-cs"/>
            </a:rPr>
            <a:t>6- Bonne partie!</a:t>
          </a:r>
          <a:endParaRPr lang="en-CA" sz="1200">
            <a:effectLst/>
          </a:endParaRPr>
        </a:p>
        <a:p>
          <a:endParaRPr lang="en-CA" sz="1100"/>
        </a:p>
      </xdr:txBody>
    </xdr:sp>
    <xdr:clientData/>
  </xdr:twoCellAnchor>
  <xdr:twoCellAnchor>
    <xdr:from>
      <xdr:col>2</xdr:col>
      <xdr:colOff>350012</xdr:colOff>
      <xdr:row>1</xdr:row>
      <xdr:rowOff>1207</xdr:rowOff>
    </xdr:from>
    <xdr:to>
      <xdr:col>3</xdr:col>
      <xdr:colOff>914400</xdr:colOff>
      <xdr:row>16</xdr:row>
      <xdr:rowOff>76200</xdr:rowOff>
    </xdr:to>
    <xdr:sp macro="" textlink="">
      <xdr:nvSpPr>
        <xdr:cNvPr id="3" name="ZoneTexte 2">
          <a:extLst>
            <a:ext uri="{FF2B5EF4-FFF2-40B4-BE49-F238E27FC236}">
              <a16:creationId xmlns:a16="http://schemas.microsoft.com/office/drawing/2014/main" id="{EB38F469-DCD9-4148-ADCB-E1ABACF3C02A}"/>
            </a:ext>
          </a:extLst>
        </xdr:cNvPr>
        <xdr:cNvSpPr txBox="1"/>
      </xdr:nvSpPr>
      <xdr:spPr>
        <a:xfrm>
          <a:off x="5017262" y="182182"/>
          <a:ext cx="2678938" cy="27896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a:t>Ce</a:t>
          </a:r>
          <a:r>
            <a:rPr lang="en-CA" sz="1200" b="1" i="1" u="sng" baseline="0"/>
            <a:t> qui est évalué :</a:t>
          </a:r>
        </a:p>
        <a:p>
          <a:pPr>
            <a:lnSpc>
              <a:spcPct val="150000"/>
            </a:lnSpc>
          </a:pPr>
          <a:r>
            <a:rPr lang="en-CA" sz="1200" i="1" baseline="0"/>
            <a:t>Des utilisateurs de tous les niveaux, autant à propos de l'utilisation de ChromeCast, du visionnement de vidéos en streaming ou encore à propos des jeux via ce dispositif seront appelés à évaluer ce jeu.  Le but : obtenir un produit confortable et facile à utiliser.</a:t>
          </a:r>
          <a:endParaRPr lang="en-CA" sz="1200" i="1"/>
        </a:p>
      </xdr:txBody>
    </xdr:sp>
    <xdr:clientData/>
  </xdr:twoCellAnchor>
  <xdr:twoCellAnchor>
    <xdr:from>
      <xdr:col>3</xdr:col>
      <xdr:colOff>1127164</xdr:colOff>
      <xdr:row>1</xdr:row>
      <xdr:rowOff>767</xdr:rowOff>
    </xdr:from>
    <xdr:to>
      <xdr:col>5</xdr:col>
      <xdr:colOff>1914526</xdr:colOff>
      <xdr:row>16</xdr:row>
      <xdr:rowOff>66675</xdr:rowOff>
    </xdr:to>
    <xdr:sp macro="" textlink="">
      <xdr:nvSpPr>
        <xdr:cNvPr id="4" name="ZoneTexte 3">
          <a:extLst>
            <a:ext uri="{FF2B5EF4-FFF2-40B4-BE49-F238E27FC236}">
              <a16:creationId xmlns:a16="http://schemas.microsoft.com/office/drawing/2014/main" id="{DF87AEBF-5D40-4A75-B197-9536E05E79A5}"/>
            </a:ext>
          </a:extLst>
        </xdr:cNvPr>
        <xdr:cNvSpPr txBox="1"/>
      </xdr:nvSpPr>
      <xdr:spPr>
        <a:xfrm>
          <a:off x="7908964" y="181742"/>
          <a:ext cx="5016462" cy="2780533"/>
        </a:xfrm>
        <a:prstGeom prst="rect">
          <a:avLst/>
        </a:prstGeom>
        <a:solidFill>
          <a:srgbClr val="FFE6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i="1" u="sng" baseline="0">
              <a:solidFill>
                <a:schemeClr val="dk1"/>
              </a:solidFill>
              <a:effectLst/>
              <a:latin typeface="+mn-lt"/>
              <a:ea typeface="+mn-ea"/>
              <a:cs typeface="+mn-cs"/>
            </a:rPr>
            <a:t>Questionnaire avant le test : </a:t>
          </a:r>
        </a:p>
        <a:p>
          <a:endParaRPr lang="en-CA" sz="1200">
            <a:effectLst/>
          </a:endParaRPr>
        </a:p>
        <a:p>
          <a:r>
            <a:rPr lang="fr-CA" sz="1200">
              <a:solidFill>
                <a:schemeClr val="dk1"/>
              </a:solidFill>
              <a:effectLst/>
              <a:latin typeface="+mn-lt"/>
              <a:ea typeface="+mn-ea"/>
              <a:cs typeface="+mn-cs"/>
            </a:rPr>
            <a:t>1- Avez-vous déjà jouer à un jeu casté avec ChromeCast? </a:t>
          </a:r>
          <a:r>
            <a:rPr lang="fr-CA" sz="1200" b="1">
              <a:solidFill>
                <a:srgbClr val="FF0000"/>
              </a:solidFill>
              <a:effectLst/>
              <a:latin typeface="+mn-lt"/>
              <a:ea typeface="+mn-ea"/>
              <a:cs typeface="+mn-cs"/>
            </a:rPr>
            <a:t> O  </a:t>
          </a:r>
          <a:r>
            <a:rPr lang="fr-CA" sz="1200">
              <a:solidFill>
                <a:schemeClr val="dk1"/>
              </a:solidFill>
              <a:effectLst/>
              <a:latin typeface="+mn-lt"/>
              <a:ea typeface="+mn-ea"/>
              <a:cs typeface="+mn-cs"/>
            </a:rPr>
            <a:t>/  N</a:t>
          </a:r>
        </a:p>
        <a:p>
          <a:endParaRPr lang="en-CA" sz="1200">
            <a:effectLst/>
          </a:endParaRPr>
        </a:p>
        <a:p>
          <a:r>
            <a:rPr lang="en-CA" sz="1200">
              <a:solidFill>
                <a:schemeClr val="dk1"/>
              </a:solidFill>
              <a:effectLst/>
              <a:latin typeface="+mn-lt"/>
              <a:ea typeface="+mn-ea"/>
              <a:cs typeface="+mn-cs"/>
            </a:rPr>
            <a:t>2- Vous considérez-vous</a:t>
          </a:r>
          <a:r>
            <a:rPr lang="en-CA" sz="1200" baseline="0">
              <a:solidFill>
                <a:schemeClr val="dk1"/>
              </a:solidFill>
              <a:effectLst/>
              <a:latin typeface="+mn-lt"/>
              <a:ea typeface="+mn-ea"/>
              <a:cs typeface="+mn-cs"/>
            </a:rPr>
            <a:t> à l'aise avec cette technologie?  </a:t>
          </a:r>
          <a:r>
            <a:rPr lang="en-CA" sz="1200" b="1" baseline="0">
              <a:solidFill>
                <a:srgbClr val="FF0000"/>
              </a:solidFill>
              <a:effectLst/>
              <a:latin typeface="+mn-lt"/>
              <a:ea typeface="+mn-ea"/>
              <a:cs typeface="+mn-cs"/>
            </a:rPr>
            <a:t> O  </a:t>
          </a:r>
          <a:r>
            <a:rPr lang="en-CA" sz="1200" baseline="0">
              <a:solidFill>
                <a:schemeClr val="dk1"/>
              </a:solidFill>
              <a:effectLst/>
              <a:latin typeface="+mn-lt"/>
              <a:ea typeface="+mn-ea"/>
              <a:cs typeface="+mn-cs"/>
            </a:rPr>
            <a:t>/  N</a:t>
          </a:r>
        </a:p>
        <a:p>
          <a:endParaRPr lang="en-CA" sz="1200">
            <a:effectLst/>
          </a:endParaRPr>
        </a:p>
        <a:p>
          <a:r>
            <a:rPr lang="en-CA" sz="1200" baseline="0">
              <a:solidFill>
                <a:schemeClr val="dk1"/>
              </a:solidFill>
              <a:effectLst/>
              <a:latin typeface="+mn-lt"/>
              <a:ea typeface="+mn-ea"/>
              <a:cs typeface="+mn-cs"/>
            </a:rPr>
            <a:t>3- </a:t>
          </a:r>
          <a:r>
            <a:rPr lang="fr-CA" sz="1200">
              <a:solidFill>
                <a:schemeClr val="dk1"/>
              </a:solidFill>
              <a:effectLst/>
              <a:latin typeface="+mn-lt"/>
              <a:ea typeface="+mn-ea"/>
              <a:cs typeface="+mn-cs"/>
            </a:rPr>
            <a:t>À prime abord, est-ce que le</a:t>
          </a:r>
          <a:r>
            <a:rPr lang="fr-CA" sz="1200" baseline="0">
              <a:solidFill>
                <a:schemeClr val="dk1"/>
              </a:solidFill>
              <a:effectLst/>
              <a:latin typeface="+mn-lt"/>
              <a:ea typeface="+mn-ea"/>
              <a:cs typeface="+mn-cs"/>
            </a:rPr>
            <a:t> jeu </a:t>
          </a:r>
          <a:r>
            <a:rPr lang="fr-CA" sz="1200">
              <a:solidFill>
                <a:schemeClr val="dk1"/>
              </a:solidFill>
              <a:effectLst/>
              <a:latin typeface="+mn-lt"/>
              <a:ea typeface="+mn-ea"/>
              <a:cs typeface="+mn-cs"/>
            </a:rPr>
            <a:t>vous semble simple d’utilisation?</a:t>
          </a:r>
          <a:endParaRPr lang="en-CA" sz="1200">
            <a:effectLst/>
          </a:endParaRPr>
        </a:p>
        <a:p>
          <a:r>
            <a:rPr lang="fr-CA" sz="1200">
              <a:solidFill>
                <a:schemeClr val="dk1"/>
              </a:solidFill>
              <a:effectLst/>
              <a:latin typeface="+mn-lt"/>
              <a:ea typeface="+mn-ea"/>
              <a:cs typeface="+mn-cs"/>
            </a:rPr>
            <a:t>-Oui !</a:t>
          </a:r>
        </a:p>
        <a:p>
          <a:endParaRPr lang="en-CA" sz="1200">
            <a:effectLst/>
          </a:endParaRPr>
        </a:p>
        <a:p>
          <a:r>
            <a:rPr lang="fr-CA" sz="1200">
              <a:solidFill>
                <a:schemeClr val="dk1"/>
              </a:solidFill>
              <a:effectLst/>
              <a:latin typeface="+mn-lt"/>
              <a:ea typeface="+mn-ea"/>
              <a:cs typeface="+mn-cs"/>
            </a:rPr>
            <a:t>4-</a:t>
          </a:r>
          <a:r>
            <a:rPr lang="fr-CA" sz="1200" baseline="0">
              <a:solidFill>
                <a:schemeClr val="dk1"/>
              </a:solidFill>
              <a:effectLst/>
              <a:latin typeface="+mn-lt"/>
              <a:ea typeface="+mn-ea"/>
              <a:cs typeface="+mn-cs"/>
            </a:rPr>
            <a:t> Sur une échelle de 1 (note faible) et 5 (note haute), comment qualifiriez-vous le visuel de ce jeu?  Avez-vous des commentaires à faire à propos du visuel?</a:t>
          </a:r>
          <a:endParaRPr lang="en-CA" sz="1200">
            <a:effectLst/>
          </a:endParaRPr>
        </a:p>
        <a:p>
          <a:r>
            <a:rPr lang="fr-CA" sz="1200" baseline="0">
              <a:solidFill>
                <a:schemeClr val="dk1"/>
              </a:solidFill>
              <a:effectLst/>
              <a:latin typeface="+mn-lt"/>
              <a:ea typeface="+mn-ea"/>
              <a:cs typeface="+mn-cs"/>
            </a:rPr>
            <a:t>                                  1     /     </a:t>
          </a:r>
          <a:r>
            <a:rPr lang="fr-CA" sz="1200" b="0" baseline="0">
              <a:solidFill>
                <a:sysClr val="windowText" lastClr="000000"/>
              </a:solidFill>
              <a:effectLst/>
              <a:latin typeface="+mn-lt"/>
              <a:ea typeface="+mn-ea"/>
              <a:cs typeface="+mn-cs"/>
            </a:rPr>
            <a:t>2</a:t>
          </a:r>
          <a:r>
            <a:rPr lang="fr-CA" sz="1200" b="0" baseline="0">
              <a:solidFill>
                <a:schemeClr val="dk1"/>
              </a:solidFill>
              <a:effectLst/>
              <a:latin typeface="+mn-lt"/>
              <a:ea typeface="+mn-ea"/>
              <a:cs typeface="+mn-cs"/>
            </a:rPr>
            <a:t> </a:t>
          </a:r>
          <a:r>
            <a:rPr lang="fr-CA" sz="1200" baseline="0">
              <a:solidFill>
                <a:schemeClr val="dk1"/>
              </a:solidFill>
              <a:effectLst/>
              <a:latin typeface="+mn-lt"/>
              <a:ea typeface="+mn-ea"/>
              <a:cs typeface="+mn-cs"/>
            </a:rPr>
            <a:t>    /     3     /     </a:t>
          </a:r>
          <a:r>
            <a:rPr lang="fr-CA" sz="1200" b="1" baseline="0">
              <a:solidFill>
                <a:srgbClr val="FF0000"/>
              </a:solidFill>
              <a:effectLst/>
              <a:latin typeface="+mn-lt"/>
              <a:ea typeface="+mn-ea"/>
              <a:cs typeface="+mn-cs"/>
            </a:rPr>
            <a:t>4</a:t>
          </a:r>
          <a:r>
            <a:rPr lang="fr-CA" sz="1200" b="1" baseline="0">
              <a:solidFill>
                <a:schemeClr val="accent5">
                  <a:lumMod val="75000"/>
                </a:schemeClr>
              </a:solidFill>
              <a:effectLst/>
              <a:latin typeface="+mn-lt"/>
              <a:ea typeface="+mn-ea"/>
              <a:cs typeface="+mn-cs"/>
            </a:rPr>
            <a:t>  </a:t>
          </a:r>
          <a:r>
            <a:rPr lang="fr-CA" sz="1200" baseline="0">
              <a:solidFill>
                <a:schemeClr val="dk1"/>
              </a:solidFill>
              <a:effectLst/>
              <a:latin typeface="+mn-lt"/>
              <a:ea typeface="+mn-ea"/>
              <a:cs typeface="+mn-cs"/>
            </a:rPr>
            <a:t>   /     5</a:t>
          </a:r>
          <a:endParaRPr lang="en-CA" sz="1200">
            <a:effectLst/>
          </a:endParaRPr>
        </a:p>
        <a:p>
          <a:endParaRPr lang="en-CA" sz="1100"/>
        </a:p>
      </xdr:txBody>
    </xdr:sp>
    <xdr:clientData/>
  </xdr:twoCellAnchor>
  <xdr:twoCellAnchor>
    <xdr:from>
      <xdr:col>5</xdr:col>
      <xdr:colOff>2104933</xdr:colOff>
      <xdr:row>0</xdr:row>
      <xdr:rowOff>172217</xdr:rowOff>
    </xdr:from>
    <xdr:to>
      <xdr:col>7</xdr:col>
      <xdr:colOff>781050</xdr:colOff>
      <xdr:row>16</xdr:row>
      <xdr:rowOff>76200</xdr:rowOff>
    </xdr:to>
    <xdr:sp macro="" textlink="">
      <xdr:nvSpPr>
        <xdr:cNvPr id="5" name="ZoneTexte 4">
          <a:extLst>
            <a:ext uri="{FF2B5EF4-FFF2-40B4-BE49-F238E27FC236}">
              <a16:creationId xmlns:a16="http://schemas.microsoft.com/office/drawing/2014/main" id="{8BFE485D-04B8-49AF-BF20-7E642C11CCDB}"/>
            </a:ext>
          </a:extLst>
        </xdr:cNvPr>
        <xdr:cNvSpPr txBox="1"/>
      </xdr:nvSpPr>
      <xdr:spPr>
        <a:xfrm>
          <a:off x="13115833" y="172217"/>
          <a:ext cx="2905217" cy="279958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baseline="0">
              <a:solidFill>
                <a:schemeClr val="dk1"/>
              </a:solidFill>
              <a:effectLst/>
              <a:latin typeface="+mn-lt"/>
              <a:ea typeface="+mn-ea"/>
              <a:cs typeface="+mn-cs"/>
            </a:rPr>
            <a:t>Avez-vous des commentaires après le test?</a:t>
          </a:r>
          <a:endParaRPr lang="en-CA" sz="1200" b="1">
            <a:effectLst/>
          </a:endParaRPr>
        </a:p>
        <a:p>
          <a:pPr>
            <a:lnSpc>
              <a:spcPct val="150000"/>
            </a:lnSpc>
          </a:pPr>
          <a:r>
            <a:rPr lang="en-CA" sz="1200" i="1">
              <a:solidFill>
                <a:schemeClr val="dk1"/>
              </a:solidFill>
              <a:effectLst/>
              <a:latin typeface="+mn-lt"/>
              <a:ea typeface="+mn-ea"/>
              <a:cs typeface="+mn-cs"/>
            </a:rPr>
            <a:t>C'était</a:t>
          </a:r>
          <a:r>
            <a:rPr lang="en-CA" sz="1200" i="1" baseline="0">
              <a:solidFill>
                <a:schemeClr val="dk1"/>
              </a:solidFill>
              <a:effectLst/>
              <a:latin typeface="+mn-lt"/>
              <a:ea typeface="+mn-ea"/>
              <a:cs typeface="+mn-cs"/>
            </a:rPr>
            <a:t> amusant, j'ai appris des mots québécois. J'aurais aimé jouer avec le clavier</a:t>
          </a:r>
          <a:endParaRPr lang="en-CA"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9526</xdr:colOff>
      <xdr:row>0</xdr:row>
      <xdr:rowOff>180974</xdr:rowOff>
    </xdr:from>
    <xdr:to>
      <xdr:col>2</xdr:col>
      <xdr:colOff>161925</xdr:colOff>
      <xdr:row>16</xdr:row>
      <xdr:rowOff>76199</xdr:rowOff>
    </xdr:to>
    <xdr:sp macro="" textlink="">
      <xdr:nvSpPr>
        <xdr:cNvPr id="2" name="ZoneTexte 1">
          <a:extLst>
            <a:ext uri="{FF2B5EF4-FFF2-40B4-BE49-F238E27FC236}">
              <a16:creationId xmlns:a16="http://schemas.microsoft.com/office/drawing/2014/main" id="{6DD02917-6318-4865-8CAA-FC8809821C48}"/>
            </a:ext>
          </a:extLst>
        </xdr:cNvPr>
        <xdr:cNvSpPr txBox="1"/>
      </xdr:nvSpPr>
      <xdr:spPr>
        <a:xfrm>
          <a:off x="481966" y="180974"/>
          <a:ext cx="4343399" cy="2821305"/>
        </a:xfrm>
        <a:prstGeom prst="rect">
          <a:avLst/>
        </a:prstGeom>
        <a:solidFill>
          <a:srgbClr val="FFE6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a:solidFill>
                <a:schemeClr val="dk1"/>
              </a:solidFill>
              <a:effectLst/>
              <a:latin typeface="+mn-lt"/>
              <a:ea typeface="+mn-ea"/>
              <a:cs typeface="+mn-cs"/>
            </a:rPr>
            <a:t>Comment</a:t>
          </a:r>
          <a:r>
            <a:rPr lang="en-CA" sz="1200" b="1" i="1" u="sng" baseline="0">
              <a:solidFill>
                <a:schemeClr val="dk1"/>
              </a:solidFill>
              <a:effectLst/>
              <a:latin typeface="+mn-lt"/>
              <a:ea typeface="+mn-ea"/>
              <a:cs typeface="+mn-cs"/>
            </a:rPr>
            <a:t> se connecter au ChromeCast :</a:t>
          </a:r>
          <a:endParaRPr lang="en-CA" sz="1200" b="1">
            <a:effectLst/>
          </a:endParaRPr>
        </a:p>
        <a:p>
          <a:pPr>
            <a:lnSpc>
              <a:spcPct val="150000"/>
            </a:lnSpc>
          </a:pPr>
          <a:r>
            <a:rPr lang="en-CA" sz="1200" i="1">
              <a:solidFill>
                <a:schemeClr val="dk1"/>
              </a:solidFill>
              <a:effectLst/>
              <a:latin typeface="+mn-lt"/>
              <a:ea typeface="+mn-ea"/>
              <a:cs typeface="+mn-cs"/>
            </a:rPr>
            <a:t>1- Connectez le ChromeCast à la prise HDMI de votre écran. </a:t>
          </a:r>
          <a:endParaRPr lang="en-CA" sz="1200">
            <a:effectLst/>
          </a:endParaRPr>
        </a:p>
        <a:p>
          <a:pPr>
            <a:lnSpc>
              <a:spcPct val="150000"/>
            </a:lnSpc>
          </a:pPr>
          <a:r>
            <a:rPr lang="en-CA" sz="1200" i="1">
              <a:solidFill>
                <a:schemeClr val="dk1"/>
              </a:solidFill>
              <a:effectLst/>
              <a:latin typeface="+mn-lt"/>
              <a:ea typeface="+mn-ea"/>
              <a:cs typeface="+mn-cs"/>
            </a:rPr>
            <a:t>2- Placez l’écran en mode HDMI.</a:t>
          </a:r>
          <a:endParaRPr lang="en-CA" sz="1200">
            <a:effectLst/>
          </a:endParaRPr>
        </a:p>
        <a:p>
          <a:pPr>
            <a:lnSpc>
              <a:spcPct val="150000"/>
            </a:lnSpc>
          </a:pPr>
          <a:r>
            <a:rPr lang="en-CA" sz="1200" i="1">
              <a:solidFill>
                <a:schemeClr val="dk1"/>
              </a:solidFill>
              <a:effectLst/>
              <a:latin typeface="+mn-lt"/>
              <a:ea typeface="+mn-ea"/>
              <a:cs typeface="+mn-cs"/>
            </a:rPr>
            <a:t>3- Cliquez droit de la souris et choisir « caster ».</a:t>
          </a:r>
          <a:endParaRPr lang="en-CA" sz="1200">
            <a:effectLst/>
          </a:endParaRPr>
        </a:p>
        <a:p>
          <a:pPr>
            <a:lnSpc>
              <a:spcPct val="150000"/>
            </a:lnSpc>
          </a:pPr>
          <a:r>
            <a:rPr lang="en-CA" sz="1200" i="1">
              <a:solidFill>
                <a:schemeClr val="dk1"/>
              </a:solidFill>
              <a:effectLst/>
              <a:latin typeface="+mn-lt"/>
              <a:ea typeface="+mn-ea"/>
              <a:cs typeface="+mn-cs"/>
            </a:rPr>
            <a:t>4- Cliquez sur le nom de votre ChromeCast.</a:t>
          </a:r>
          <a:endParaRPr lang="en-CA" sz="1200">
            <a:effectLst/>
          </a:endParaRPr>
        </a:p>
        <a:p>
          <a:pPr>
            <a:lnSpc>
              <a:spcPct val="150000"/>
            </a:lnSpc>
          </a:pPr>
          <a:r>
            <a:rPr lang="en-CA" sz="1200" i="1">
              <a:solidFill>
                <a:schemeClr val="dk1"/>
              </a:solidFill>
              <a:effectLst/>
              <a:latin typeface="+mn-lt"/>
              <a:ea typeface="+mn-ea"/>
              <a:cs typeface="+mn-cs"/>
            </a:rPr>
            <a:t>5- Cliquez sur le bouton Start</a:t>
          </a:r>
          <a:endParaRPr lang="en-CA" sz="1200">
            <a:effectLst/>
          </a:endParaRPr>
        </a:p>
        <a:p>
          <a:pPr>
            <a:lnSpc>
              <a:spcPct val="150000"/>
            </a:lnSpc>
          </a:pPr>
          <a:r>
            <a:rPr lang="en-CA" sz="1200" i="1">
              <a:solidFill>
                <a:schemeClr val="dk1"/>
              </a:solidFill>
              <a:effectLst/>
              <a:latin typeface="+mn-lt"/>
              <a:ea typeface="+mn-ea"/>
              <a:cs typeface="+mn-cs"/>
            </a:rPr>
            <a:t>6- Bonne partie!</a:t>
          </a:r>
          <a:endParaRPr lang="en-CA" sz="1200">
            <a:effectLst/>
          </a:endParaRPr>
        </a:p>
        <a:p>
          <a:endParaRPr lang="en-CA" sz="1100"/>
        </a:p>
      </xdr:txBody>
    </xdr:sp>
    <xdr:clientData/>
  </xdr:twoCellAnchor>
  <xdr:twoCellAnchor>
    <xdr:from>
      <xdr:col>2</xdr:col>
      <xdr:colOff>350012</xdr:colOff>
      <xdr:row>1</xdr:row>
      <xdr:rowOff>1207</xdr:rowOff>
    </xdr:from>
    <xdr:to>
      <xdr:col>3</xdr:col>
      <xdr:colOff>914400</xdr:colOff>
      <xdr:row>16</xdr:row>
      <xdr:rowOff>76200</xdr:rowOff>
    </xdr:to>
    <xdr:sp macro="" textlink="">
      <xdr:nvSpPr>
        <xdr:cNvPr id="3" name="ZoneTexte 2">
          <a:extLst>
            <a:ext uri="{FF2B5EF4-FFF2-40B4-BE49-F238E27FC236}">
              <a16:creationId xmlns:a16="http://schemas.microsoft.com/office/drawing/2014/main" id="{4A54CEBD-9FEF-4557-B17C-5EED42EC493A}"/>
            </a:ext>
          </a:extLst>
        </xdr:cNvPr>
        <xdr:cNvSpPr txBox="1"/>
      </xdr:nvSpPr>
      <xdr:spPr>
        <a:xfrm>
          <a:off x="5013452" y="184087"/>
          <a:ext cx="3048508" cy="281819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a:t>Ce</a:t>
          </a:r>
          <a:r>
            <a:rPr lang="en-CA" sz="1200" b="1" i="1" u="sng" baseline="0"/>
            <a:t> qui est évalué :</a:t>
          </a:r>
        </a:p>
        <a:p>
          <a:pPr>
            <a:lnSpc>
              <a:spcPct val="150000"/>
            </a:lnSpc>
          </a:pPr>
          <a:r>
            <a:rPr lang="en-CA" sz="1200" i="1" baseline="0"/>
            <a:t>Des utilisateurs de tous les niveaux, autant à propos de l'utilisation de ChromeCast, du visionnement de vidéos en streaming ou encore à propos des jeux via ce dispositif seront appelés à évaluer ce jeu.  Le but : obtenir un produit confortable et facile à utiliser.</a:t>
          </a:r>
          <a:endParaRPr lang="en-CA" sz="1200" i="1"/>
        </a:p>
      </xdr:txBody>
    </xdr:sp>
    <xdr:clientData/>
  </xdr:twoCellAnchor>
  <xdr:twoCellAnchor>
    <xdr:from>
      <xdr:col>3</xdr:col>
      <xdr:colOff>1127164</xdr:colOff>
      <xdr:row>1</xdr:row>
      <xdr:rowOff>767</xdr:rowOff>
    </xdr:from>
    <xdr:to>
      <xdr:col>5</xdr:col>
      <xdr:colOff>1914526</xdr:colOff>
      <xdr:row>16</xdr:row>
      <xdr:rowOff>66675</xdr:rowOff>
    </xdr:to>
    <xdr:sp macro="" textlink="">
      <xdr:nvSpPr>
        <xdr:cNvPr id="4" name="ZoneTexte 3">
          <a:extLst>
            <a:ext uri="{FF2B5EF4-FFF2-40B4-BE49-F238E27FC236}">
              <a16:creationId xmlns:a16="http://schemas.microsoft.com/office/drawing/2014/main" id="{866E85EA-7E1C-4423-9866-54F71B74920C}"/>
            </a:ext>
          </a:extLst>
        </xdr:cNvPr>
        <xdr:cNvSpPr txBox="1"/>
      </xdr:nvSpPr>
      <xdr:spPr>
        <a:xfrm>
          <a:off x="8274724" y="183647"/>
          <a:ext cx="5008842" cy="2809108"/>
        </a:xfrm>
        <a:prstGeom prst="rect">
          <a:avLst/>
        </a:prstGeom>
        <a:solidFill>
          <a:srgbClr val="FFE6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i="1" u="sng" baseline="0">
              <a:solidFill>
                <a:schemeClr val="dk1"/>
              </a:solidFill>
              <a:effectLst/>
              <a:latin typeface="+mn-lt"/>
              <a:ea typeface="+mn-ea"/>
              <a:cs typeface="+mn-cs"/>
            </a:rPr>
            <a:t>Questionnaire avant le test : </a:t>
          </a:r>
        </a:p>
        <a:p>
          <a:endParaRPr lang="en-CA" sz="1200">
            <a:effectLst/>
          </a:endParaRPr>
        </a:p>
        <a:p>
          <a:r>
            <a:rPr lang="fr-CA" sz="1200">
              <a:solidFill>
                <a:schemeClr val="dk1"/>
              </a:solidFill>
              <a:effectLst/>
              <a:latin typeface="+mn-lt"/>
              <a:ea typeface="+mn-ea"/>
              <a:cs typeface="+mn-cs"/>
            </a:rPr>
            <a:t>1- Avez-vous déjà jouer à un jeu casté avec ChromeCast? </a:t>
          </a:r>
          <a:r>
            <a:rPr lang="fr-CA" sz="1200" b="1">
              <a:solidFill>
                <a:srgbClr val="FF0000"/>
              </a:solidFill>
              <a:effectLst/>
              <a:latin typeface="+mn-lt"/>
              <a:ea typeface="+mn-ea"/>
              <a:cs typeface="+mn-cs"/>
            </a:rPr>
            <a:t> O  </a:t>
          </a:r>
          <a:r>
            <a:rPr lang="fr-CA" sz="1200">
              <a:solidFill>
                <a:schemeClr val="dk1"/>
              </a:solidFill>
              <a:effectLst/>
              <a:latin typeface="+mn-lt"/>
              <a:ea typeface="+mn-ea"/>
              <a:cs typeface="+mn-cs"/>
            </a:rPr>
            <a:t>/  N</a:t>
          </a:r>
        </a:p>
        <a:p>
          <a:endParaRPr lang="en-CA" sz="1200">
            <a:effectLst/>
          </a:endParaRPr>
        </a:p>
        <a:p>
          <a:r>
            <a:rPr lang="en-CA" sz="1200">
              <a:solidFill>
                <a:schemeClr val="dk1"/>
              </a:solidFill>
              <a:effectLst/>
              <a:latin typeface="+mn-lt"/>
              <a:ea typeface="+mn-ea"/>
              <a:cs typeface="+mn-cs"/>
            </a:rPr>
            <a:t>2- Vous considérez-vous</a:t>
          </a:r>
          <a:r>
            <a:rPr lang="en-CA" sz="1200" baseline="0">
              <a:solidFill>
                <a:schemeClr val="dk1"/>
              </a:solidFill>
              <a:effectLst/>
              <a:latin typeface="+mn-lt"/>
              <a:ea typeface="+mn-ea"/>
              <a:cs typeface="+mn-cs"/>
            </a:rPr>
            <a:t> à l'aise avec cette technologie?  </a:t>
          </a:r>
          <a:r>
            <a:rPr lang="en-CA" sz="1200" b="1" baseline="0">
              <a:solidFill>
                <a:srgbClr val="FF0000"/>
              </a:solidFill>
              <a:effectLst/>
              <a:latin typeface="+mn-lt"/>
              <a:ea typeface="+mn-ea"/>
              <a:cs typeface="+mn-cs"/>
            </a:rPr>
            <a:t> O  </a:t>
          </a:r>
          <a:r>
            <a:rPr lang="en-CA" sz="1200" baseline="0">
              <a:solidFill>
                <a:schemeClr val="dk1"/>
              </a:solidFill>
              <a:effectLst/>
              <a:latin typeface="+mn-lt"/>
              <a:ea typeface="+mn-ea"/>
              <a:cs typeface="+mn-cs"/>
            </a:rPr>
            <a:t>/  N</a:t>
          </a:r>
        </a:p>
        <a:p>
          <a:endParaRPr lang="en-CA" sz="1200">
            <a:effectLst/>
          </a:endParaRPr>
        </a:p>
        <a:p>
          <a:r>
            <a:rPr lang="en-CA" sz="1200" baseline="0">
              <a:solidFill>
                <a:schemeClr val="dk1"/>
              </a:solidFill>
              <a:effectLst/>
              <a:latin typeface="+mn-lt"/>
              <a:ea typeface="+mn-ea"/>
              <a:cs typeface="+mn-cs"/>
            </a:rPr>
            <a:t>3- </a:t>
          </a:r>
          <a:r>
            <a:rPr lang="fr-CA" sz="1200">
              <a:solidFill>
                <a:schemeClr val="dk1"/>
              </a:solidFill>
              <a:effectLst/>
              <a:latin typeface="+mn-lt"/>
              <a:ea typeface="+mn-ea"/>
              <a:cs typeface="+mn-cs"/>
            </a:rPr>
            <a:t>À prime abord, est-ce que le</a:t>
          </a:r>
          <a:r>
            <a:rPr lang="fr-CA" sz="1200" baseline="0">
              <a:solidFill>
                <a:schemeClr val="dk1"/>
              </a:solidFill>
              <a:effectLst/>
              <a:latin typeface="+mn-lt"/>
              <a:ea typeface="+mn-ea"/>
              <a:cs typeface="+mn-cs"/>
            </a:rPr>
            <a:t> jeu </a:t>
          </a:r>
          <a:r>
            <a:rPr lang="fr-CA" sz="1200">
              <a:solidFill>
                <a:schemeClr val="dk1"/>
              </a:solidFill>
              <a:effectLst/>
              <a:latin typeface="+mn-lt"/>
              <a:ea typeface="+mn-ea"/>
              <a:cs typeface="+mn-cs"/>
            </a:rPr>
            <a:t>vous semble simple d’utilisation?</a:t>
          </a:r>
          <a:endParaRPr lang="en-CA" sz="1200">
            <a:effectLst/>
          </a:endParaRPr>
        </a:p>
        <a:p>
          <a:r>
            <a:rPr lang="fr-CA" sz="1200">
              <a:solidFill>
                <a:schemeClr val="dk1"/>
              </a:solidFill>
              <a:effectLst/>
              <a:latin typeface="+mn-lt"/>
              <a:ea typeface="+mn-ea"/>
              <a:cs typeface="+mn-cs"/>
            </a:rPr>
            <a:t>-Presque</a:t>
          </a:r>
          <a:r>
            <a:rPr lang="fr-CA" sz="1200" baseline="0">
              <a:solidFill>
                <a:schemeClr val="dk1"/>
              </a:solidFill>
              <a:effectLst/>
              <a:latin typeface="+mn-lt"/>
              <a:ea typeface="+mn-ea"/>
              <a:cs typeface="+mn-cs"/>
            </a:rPr>
            <a:t> trop</a:t>
          </a:r>
          <a:endParaRPr lang="fr-CA" sz="1200">
            <a:solidFill>
              <a:schemeClr val="dk1"/>
            </a:solidFill>
            <a:effectLst/>
            <a:latin typeface="+mn-lt"/>
            <a:ea typeface="+mn-ea"/>
            <a:cs typeface="+mn-cs"/>
          </a:endParaRPr>
        </a:p>
        <a:p>
          <a:endParaRPr lang="en-CA" sz="1200">
            <a:effectLst/>
          </a:endParaRPr>
        </a:p>
        <a:p>
          <a:r>
            <a:rPr lang="fr-CA" sz="1200">
              <a:solidFill>
                <a:schemeClr val="dk1"/>
              </a:solidFill>
              <a:effectLst/>
              <a:latin typeface="+mn-lt"/>
              <a:ea typeface="+mn-ea"/>
              <a:cs typeface="+mn-cs"/>
            </a:rPr>
            <a:t>4-</a:t>
          </a:r>
          <a:r>
            <a:rPr lang="fr-CA" sz="1200" baseline="0">
              <a:solidFill>
                <a:schemeClr val="dk1"/>
              </a:solidFill>
              <a:effectLst/>
              <a:latin typeface="+mn-lt"/>
              <a:ea typeface="+mn-ea"/>
              <a:cs typeface="+mn-cs"/>
            </a:rPr>
            <a:t> Sur une échelle de 1 (note faible) et 5 (note haute), comment qualifiriez-vous le visuel de ce jeu?  Avez-vous des commentaires à faire à propos du visuel?</a:t>
          </a:r>
          <a:endParaRPr lang="en-CA" sz="1200">
            <a:effectLst/>
          </a:endParaRPr>
        </a:p>
        <a:p>
          <a:r>
            <a:rPr lang="fr-CA" sz="1200" baseline="0">
              <a:solidFill>
                <a:schemeClr val="dk1"/>
              </a:solidFill>
              <a:effectLst/>
              <a:latin typeface="+mn-lt"/>
              <a:ea typeface="+mn-ea"/>
              <a:cs typeface="+mn-cs"/>
            </a:rPr>
            <a:t>                                  1     /     </a:t>
          </a:r>
          <a:r>
            <a:rPr lang="fr-CA" sz="1200" b="0" baseline="0">
              <a:solidFill>
                <a:sysClr val="windowText" lastClr="000000"/>
              </a:solidFill>
              <a:effectLst/>
              <a:latin typeface="+mn-lt"/>
              <a:ea typeface="+mn-ea"/>
              <a:cs typeface="+mn-cs"/>
            </a:rPr>
            <a:t>2</a:t>
          </a:r>
          <a:r>
            <a:rPr lang="fr-CA" sz="1200" b="0" baseline="0">
              <a:solidFill>
                <a:schemeClr val="dk1"/>
              </a:solidFill>
              <a:effectLst/>
              <a:latin typeface="+mn-lt"/>
              <a:ea typeface="+mn-ea"/>
              <a:cs typeface="+mn-cs"/>
            </a:rPr>
            <a:t> </a:t>
          </a:r>
          <a:r>
            <a:rPr lang="fr-CA" sz="1200" baseline="0">
              <a:solidFill>
                <a:schemeClr val="dk1"/>
              </a:solidFill>
              <a:effectLst/>
              <a:latin typeface="+mn-lt"/>
              <a:ea typeface="+mn-ea"/>
              <a:cs typeface="+mn-cs"/>
            </a:rPr>
            <a:t>    /     3     /     </a:t>
          </a:r>
          <a:r>
            <a:rPr lang="fr-CA" sz="1200" b="1" baseline="0">
              <a:solidFill>
                <a:srgbClr val="FF0000"/>
              </a:solidFill>
              <a:effectLst/>
              <a:latin typeface="+mn-lt"/>
              <a:ea typeface="+mn-ea"/>
              <a:cs typeface="+mn-cs"/>
            </a:rPr>
            <a:t>4</a:t>
          </a:r>
          <a:r>
            <a:rPr lang="fr-CA" sz="1200" b="1" baseline="0">
              <a:solidFill>
                <a:schemeClr val="accent5">
                  <a:lumMod val="75000"/>
                </a:schemeClr>
              </a:solidFill>
              <a:effectLst/>
              <a:latin typeface="+mn-lt"/>
              <a:ea typeface="+mn-ea"/>
              <a:cs typeface="+mn-cs"/>
            </a:rPr>
            <a:t>  </a:t>
          </a:r>
          <a:r>
            <a:rPr lang="fr-CA" sz="1200" baseline="0">
              <a:solidFill>
                <a:schemeClr val="dk1"/>
              </a:solidFill>
              <a:effectLst/>
              <a:latin typeface="+mn-lt"/>
              <a:ea typeface="+mn-ea"/>
              <a:cs typeface="+mn-cs"/>
            </a:rPr>
            <a:t>   /     5</a:t>
          </a:r>
          <a:endParaRPr lang="en-CA" sz="1200">
            <a:effectLst/>
          </a:endParaRPr>
        </a:p>
        <a:p>
          <a:r>
            <a:rPr lang="en-CA" sz="1100"/>
            <a:t>L'air trop facile</a:t>
          </a:r>
        </a:p>
      </xdr:txBody>
    </xdr:sp>
    <xdr:clientData/>
  </xdr:twoCellAnchor>
  <xdr:twoCellAnchor>
    <xdr:from>
      <xdr:col>5</xdr:col>
      <xdr:colOff>2104933</xdr:colOff>
      <xdr:row>0</xdr:row>
      <xdr:rowOff>172217</xdr:rowOff>
    </xdr:from>
    <xdr:to>
      <xdr:col>7</xdr:col>
      <xdr:colOff>781050</xdr:colOff>
      <xdr:row>16</xdr:row>
      <xdr:rowOff>76200</xdr:rowOff>
    </xdr:to>
    <xdr:sp macro="" textlink="">
      <xdr:nvSpPr>
        <xdr:cNvPr id="5" name="ZoneTexte 4">
          <a:extLst>
            <a:ext uri="{FF2B5EF4-FFF2-40B4-BE49-F238E27FC236}">
              <a16:creationId xmlns:a16="http://schemas.microsoft.com/office/drawing/2014/main" id="{F9532D9F-0384-43CD-866B-2E9F7189CADA}"/>
            </a:ext>
          </a:extLst>
        </xdr:cNvPr>
        <xdr:cNvSpPr txBox="1"/>
      </xdr:nvSpPr>
      <xdr:spPr>
        <a:xfrm>
          <a:off x="13473973" y="172217"/>
          <a:ext cx="2897597" cy="283006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baseline="0">
              <a:solidFill>
                <a:schemeClr val="dk1"/>
              </a:solidFill>
              <a:effectLst/>
              <a:latin typeface="+mn-lt"/>
              <a:ea typeface="+mn-ea"/>
              <a:cs typeface="+mn-cs"/>
            </a:rPr>
            <a:t>Avez-vous des commentaires après le test?</a:t>
          </a:r>
          <a:endParaRPr lang="en-CA" sz="1200" b="1">
            <a:effectLst/>
          </a:endParaRPr>
        </a:p>
        <a:p>
          <a:pPr>
            <a:lnSpc>
              <a:spcPct val="150000"/>
            </a:lnSpc>
          </a:pPr>
          <a:r>
            <a:rPr lang="en-CA" sz="1200" i="1">
              <a:solidFill>
                <a:schemeClr val="dk1"/>
              </a:solidFill>
              <a:effectLst/>
              <a:latin typeface="+mn-lt"/>
              <a:ea typeface="+mn-ea"/>
              <a:cs typeface="+mn-cs"/>
            </a:rPr>
            <a:t>Je trouve ce jeu trop calme par rapport aux jeux auxquels</a:t>
          </a:r>
          <a:r>
            <a:rPr lang="en-CA" sz="1200" i="1" baseline="0">
              <a:solidFill>
                <a:schemeClr val="dk1"/>
              </a:solidFill>
              <a:effectLst/>
              <a:latin typeface="+mn-lt"/>
              <a:ea typeface="+mn-ea"/>
              <a:cs typeface="+mn-cs"/>
            </a:rPr>
            <a:t> je joue habituellement.  Ma grand-mère aimerait ça.</a:t>
          </a:r>
          <a:endParaRPr lang="en-CA"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9526</xdr:colOff>
      <xdr:row>0</xdr:row>
      <xdr:rowOff>180974</xdr:rowOff>
    </xdr:from>
    <xdr:to>
      <xdr:col>2</xdr:col>
      <xdr:colOff>161925</xdr:colOff>
      <xdr:row>16</xdr:row>
      <xdr:rowOff>76199</xdr:rowOff>
    </xdr:to>
    <xdr:sp macro="" textlink="">
      <xdr:nvSpPr>
        <xdr:cNvPr id="2" name="ZoneTexte 1">
          <a:extLst>
            <a:ext uri="{FF2B5EF4-FFF2-40B4-BE49-F238E27FC236}">
              <a16:creationId xmlns:a16="http://schemas.microsoft.com/office/drawing/2014/main" id="{E4DD79AA-9139-4B9B-B096-5D6639D416E1}"/>
            </a:ext>
          </a:extLst>
        </xdr:cNvPr>
        <xdr:cNvSpPr txBox="1"/>
      </xdr:nvSpPr>
      <xdr:spPr>
        <a:xfrm>
          <a:off x="481966" y="180974"/>
          <a:ext cx="4343399" cy="2821305"/>
        </a:xfrm>
        <a:prstGeom prst="rect">
          <a:avLst/>
        </a:prstGeom>
        <a:solidFill>
          <a:srgbClr val="FFE6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a:solidFill>
                <a:schemeClr val="dk1"/>
              </a:solidFill>
              <a:effectLst/>
              <a:latin typeface="+mn-lt"/>
              <a:ea typeface="+mn-ea"/>
              <a:cs typeface="+mn-cs"/>
            </a:rPr>
            <a:t>Comment</a:t>
          </a:r>
          <a:r>
            <a:rPr lang="en-CA" sz="1200" b="1" i="1" u="sng" baseline="0">
              <a:solidFill>
                <a:schemeClr val="dk1"/>
              </a:solidFill>
              <a:effectLst/>
              <a:latin typeface="+mn-lt"/>
              <a:ea typeface="+mn-ea"/>
              <a:cs typeface="+mn-cs"/>
            </a:rPr>
            <a:t> se connecter au ChromeCast :</a:t>
          </a:r>
          <a:endParaRPr lang="en-CA" sz="1200" b="1">
            <a:effectLst/>
          </a:endParaRPr>
        </a:p>
        <a:p>
          <a:pPr>
            <a:lnSpc>
              <a:spcPct val="150000"/>
            </a:lnSpc>
          </a:pPr>
          <a:r>
            <a:rPr lang="en-CA" sz="1200" i="1">
              <a:solidFill>
                <a:schemeClr val="dk1"/>
              </a:solidFill>
              <a:effectLst/>
              <a:latin typeface="+mn-lt"/>
              <a:ea typeface="+mn-ea"/>
              <a:cs typeface="+mn-cs"/>
            </a:rPr>
            <a:t>1- Connectez le ChromeCast à la prise HDMI de votre écran. </a:t>
          </a:r>
          <a:endParaRPr lang="en-CA" sz="1200">
            <a:effectLst/>
          </a:endParaRPr>
        </a:p>
        <a:p>
          <a:pPr>
            <a:lnSpc>
              <a:spcPct val="150000"/>
            </a:lnSpc>
          </a:pPr>
          <a:r>
            <a:rPr lang="en-CA" sz="1200" i="1">
              <a:solidFill>
                <a:schemeClr val="dk1"/>
              </a:solidFill>
              <a:effectLst/>
              <a:latin typeface="+mn-lt"/>
              <a:ea typeface="+mn-ea"/>
              <a:cs typeface="+mn-cs"/>
            </a:rPr>
            <a:t>2- Placez l’écran en mode HDMI.</a:t>
          </a:r>
          <a:endParaRPr lang="en-CA" sz="1200">
            <a:effectLst/>
          </a:endParaRPr>
        </a:p>
        <a:p>
          <a:pPr>
            <a:lnSpc>
              <a:spcPct val="150000"/>
            </a:lnSpc>
          </a:pPr>
          <a:r>
            <a:rPr lang="en-CA" sz="1200" i="1">
              <a:solidFill>
                <a:schemeClr val="dk1"/>
              </a:solidFill>
              <a:effectLst/>
              <a:latin typeface="+mn-lt"/>
              <a:ea typeface="+mn-ea"/>
              <a:cs typeface="+mn-cs"/>
            </a:rPr>
            <a:t>3- Cliquez droit de la souris et choisir « caster ».</a:t>
          </a:r>
          <a:endParaRPr lang="en-CA" sz="1200">
            <a:effectLst/>
          </a:endParaRPr>
        </a:p>
        <a:p>
          <a:pPr>
            <a:lnSpc>
              <a:spcPct val="150000"/>
            </a:lnSpc>
          </a:pPr>
          <a:r>
            <a:rPr lang="en-CA" sz="1200" i="1">
              <a:solidFill>
                <a:schemeClr val="dk1"/>
              </a:solidFill>
              <a:effectLst/>
              <a:latin typeface="+mn-lt"/>
              <a:ea typeface="+mn-ea"/>
              <a:cs typeface="+mn-cs"/>
            </a:rPr>
            <a:t>4- Cliquez sur le nom de votre ChromeCast.</a:t>
          </a:r>
          <a:endParaRPr lang="en-CA" sz="1200">
            <a:effectLst/>
          </a:endParaRPr>
        </a:p>
        <a:p>
          <a:pPr>
            <a:lnSpc>
              <a:spcPct val="150000"/>
            </a:lnSpc>
          </a:pPr>
          <a:r>
            <a:rPr lang="en-CA" sz="1200" i="1">
              <a:solidFill>
                <a:schemeClr val="dk1"/>
              </a:solidFill>
              <a:effectLst/>
              <a:latin typeface="+mn-lt"/>
              <a:ea typeface="+mn-ea"/>
              <a:cs typeface="+mn-cs"/>
            </a:rPr>
            <a:t>5- Cliquez sur le bouton Start</a:t>
          </a:r>
          <a:endParaRPr lang="en-CA" sz="1200">
            <a:effectLst/>
          </a:endParaRPr>
        </a:p>
        <a:p>
          <a:pPr>
            <a:lnSpc>
              <a:spcPct val="150000"/>
            </a:lnSpc>
          </a:pPr>
          <a:r>
            <a:rPr lang="en-CA" sz="1200" i="1">
              <a:solidFill>
                <a:schemeClr val="dk1"/>
              </a:solidFill>
              <a:effectLst/>
              <a:latin typeface="+mn-lt"/>
              <a:ea typeface="+mn-ea"/>
              <a:cs typeface="+mn-cs"/>
            </a:rPr>
            <a:t>6- Bonne partie!</a:t>
          </a:r>
          <a:endParaRPr lang="en-CA" sz="1200">
            <a:effectLst/>
          </a:endParaRPr>
        </a:p>
        <a:p>
          <a:endParaRPr lang="en-CA" sz="1100"/>
        </a:p>
      </xdr:txBody>
    </xdr:sp>
    <xdr:clientData/>
  </xdr:twoCellAnchor>
  <xdr:twoCellAnchor>
    <xdr:from>
      <xdr:col>2</xdr:col>
      <xdr:colOff>350012</xdr:colOff>
      <xdr:row>1</xdr:row>
      <xdr:rowOff>1207</xdr:rowOff>
    </xdr:from>
    <xdr:to>
      <xdr:col>3</xdr:col>
      <xdr:colOff>914400</xdr:colOff>
      <xdr:row>16</xdr:row>
      <xdr:rowOff>76200</xdr:rowOff>
    </xdr:to>
    <xdr:sp macro="" textlink="">
      <xdr:nvSpPr>
        <xdr:cNvPr id="3" name="ZoneTexte 2">
          <a:extLst>
            <a:ext uri="{FF2B5EF4-FFF2-40B4-BE49-F238E27FC236}">
              <a16:creationId xmlns:a16="http://schemas.microsoft.com/office/drawing/2014/main" id="{BAC11498-B09A-4308-8273-21B0EB6DEAFF}"/>
            </a:ext>
          </a:extLst>
        </xdr:cNvPr>
        <xdr:cNvSpPr txBox="1"/>
      </xdr:nvSpPr>
      <xdr:spPr>
        <a:xfrm>
          <a:off x="5013452" y="184087"/>
          <a:ext cx="3048508" cy="281819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a:t>Ce</a:t>
          </a:r>
          <a:r>
            <a:rPr lang="en-CA" sz="1200" b="1" i="1" u="sng" baseline="0"/>
            <a:t> qui est évalué :</a:t>
          </a:r>
        </a:p>
        <a:p>
          <a:pPr>
            <a:lnSpc>
              <a:spcPct val="150000"/>
            </a:lnSpc>
          </a:pPr>
          <a:r>
            <a:rPr lang="en-CA" sz="1200" i="1" baseline="0"/>
            <a:t>Des utilisateurs de tous les niveaux, autant à propos de l'utilisation de ChromeCast, du visionnement de vidéos en streaming ou encore à propos des jeux via ce dispositif seront appelés à évaluer ce jeu.  Le but : obtenir un produit confortable et facile à utiliser.</a:t>
          </a:r>
          <a:endParaRPr lang="en-CA" sz="1200" i="1"/>
        </a:p>
      </xdr:txBody>
    </xdr:sp>
    <xdr:clientData/>
  </xdr:twoCellAnchor>
  <xdr:twoCellAnchor>
    <xdr:from>
      <xdr:col>3</xdr:col>
      <xdr:colOff>1127164</xdr:colOff>
      <xdr:row>1</xdr:row>
      <xdr:rowOff>767</xdr:rowOff>
    </xdr:from>
    <xdr:to>
      <xdr:col>5</xdr:col>
      <xdr:colOff>1914526</xdr:colOff>
      <xdr:row>16</xdr:row>
      <xdr:rowOff>66675</xdr:rowOff>
    </xdr:to>
    <xdr:sp macro="" textlink="">
      <xdr:nvSpPr>
        <xdr:cNvPr id="4" name="ZoneTexte 3">
          <a:extLst>
            <a:ext uri="{FF2B5EF4-FFF2-40B4-BE49-F238E27FC236}">
              <a16:creationId xmlns:a16="http://schemas.microsoft.com/office/drawing/2014/main" id="{2157D289-B5CC-4BE9-BBD6-9CA862CB8F97}"/>
            </a:ext>
          </a:extLst>
        </xdr:cNvPr>
        <xdr:cNvSpPr txBox="1"/>
      </xdr:nvSpPr>
      <xdr:spPr>
        <a:xfrm>
          <a:off x="8274724" y="183647"/>
          <a:ext cx="5008842" cy="2809108"/>
        </a:xfrm>
        <a:prstGeom prst="rect">
          <a:avLst/>
        </a:prstGeom>
        <a:solidFill>
          <a:srgbClr val="FFE6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i="1" u="sng" baseline="0">
              <a:solidFill>
                <a:schemeClr val="dk1"/>
              </a:solidFill>
              <a:effectLst/>
              <a:latin typeface="+mn-lt"/>
              <a:ea typeface="+mn-ea"/>
              <a:cs typeface="+mn-cs"/>
            </a:rPr>
            <a:t>Questionnaire avant le test : </a:t>
          </a:r>
        </a:p>
        <a:p>
          <a:endParaRPr lang="en-CA" sz="1200">
            <a:effectLst/>
          </a:endParaRPr>
        </a:p>
        <a:p>
          <a:r>
            <a:rPr lang="fr-CA" sz="1200">
              <a:solidFill>
                <a:schemeClr val="dk1"/>
              </a:solidFill>
              <a:effectLst/>
              <a:latin typeface="+mn-lt"/>
              <a:ea typeface="+mn-ea"/>
              <a:cs typeface="+mn-cs"/>
            </a:rPr>
            <a:t>1- Avez-vous déjà jouer à un jeu casté avec ChromeCast? </a:t>
          </a:r>
          <a:r>
            <a:rPr lang="fr-CA" sz="1200" b="1">
              <a:solidFill>
                <a:srgbClr val="FF0000"/>
              </a:solidFill>
              <a:effectLst/>
              <a:latin typeface="+mn-lt"/>
              <a:ea typeface="+mn-ea"/>
              <a:cs typeface="+mn-cs"/>
            </a:rPr>
            <a:t> O  </a:t>
          </a:r>
          <a:r>
            <a:rPr lang="fr-CA" sz="1200">
              <a:solidFill>
                <a:schemeClr val="dk1"/>
              </a:solidFill>
              <a:effectLst/>
              <a:latin typeface="+mn-lt"/>
              <a:ea typeface="+mn-ea"/>
              <a:cs typeface="+mn-cs"/>
            </a:rPr>
            <a:t>/  N</a:t>
          </a:r>
        </a:p>
        <a:p>
          <a:endParaRPr lang="en-CA" sz="1200">
            <a:effectLst/>
          </a:endParaRPr>
        </a:p>
        <a:p>
          <a:r>
            <a:rPr lang="en-CA" sz="1200">
              <a:solidFill>
                <a:schemeClr val="dk1"/>
              </a:solidFill>
              <a:effectLst/>
              <a:latin typeface="+mn-lt"/>
              <a:ea typeface="+mn-ea"/>
              <a:cs typeface="+mn-cs"/>
            </a:rPr>
            <a:t>2- Vous considérez-vous</a:t>
          </a:r>
          <a:r>
            <a:rPr lang="en-CA" sz="1200" baseline="0">
              <a:solidFill>
                <a:schemeClr val="dk1"/>
              </a:solidFill>
              <a:effectLst/>
              <a:latin typeface="+mn-lt"/>
              <a:ea typeface="+mn-ea"/>
              <a:cs typeface="+mn-cs"/>
            </a:rPr>
            <a:t> à l'aise avec cette technologie?  </a:t>
          </a:r>
          <a:r>
            <a:rPr lang="en-CA" sz="1200" b="1" baseline="0">
              <a:solidFill>
                <a:srgbClr val="FF0000"/>
              </a:solidFill>
              <a:effectLst/>
              <a:latin typeface="+mn-lt"/>
              <a:ea typeface="+mn-ea"/>
              <a:cs typeface="+mn-cs"/>
            </a:rPr>
            <a:t> O  </a:t>
          </a:r>
          <a:r>
            <a:rPr lang="en-CA" sz="1200" baseline="0">
              <a:solidFill>
                <a:schemeClr val="dk1"/>
              </a:solidFill>
              <a:effectLst/>
              <a:latin typeface="+mn-lt"/>
              <a:ea typeface="+mn-ea"/>
              <a:cs typeface="+mn-cs"/>
            </a:rPr>
            <a:t>/  N</a:t>
          </a:r>
        </a:p>
        <a:p>
          <a:endParaRPr lang="en-CA" sz="1200">
            <a:effectLst/>
          </a:endParaRPr>
        </a:p>
        <a:p>
          <a:r>
            <a:rPr lang="en-CA" sz="1200" baseline="0">
              <a:solidFill>
                <a:schemeClr val="dk1"/>
              </a:solidFill>
              <a:effectLst/>
              <a:latin typeface="+mn-lt"/>
              <a:ea typeface="+mn-ea"/>
              <a:cs typeface="+mn-cs"/>
            </a:rPr>
            <a:t>3- </a:t>
          </a:r>
          <a:r>
            <a:rPr lang="fr-CA" sz="1200">
              <a:solidFill>
                <a:schemeClr val="dk1"/>
              </a:solidFill>
              <a:effectLst/>
              <a:latin typeface="+mn-lt"/>
              <a:ea typeface="+mn-ea"/>
              <a:cs typeface="+mn-cs"/>
            </a:rPr>
            <a:t>À prime abord, est-ce que le</a:t>
          </a:r>
          <a:r>
            <a:rPr lang="fr-CA" sz="1200" baseline="0">
              <a:solidFill>
                <a:schemeClr val="dk1"/>
              </a:solidFill>
              <a:effectLst/>
              <a:latin typeface="+mn-lt"/>
              <a:ea typeface="+mn-ea"/>
              <a:cs typeface="+mn-cs"/>
            </a:rPr>
            <a:t> jeu </a:t>
          </a:r>
          <a:r>
            <a:rPr lang="fr-CA" sz="1200">
              <a:solidFill>
                <a:schemeClr val="dk1"/>
              </a:solidFill>
              <a:effectLst/>
              <a:latin typeface="+mn-lt"/>
              <a:ea typeface="+mn-ea"/>
              <a:cs typeface="+mn-cs"/>
            </a:rPr>
            <a:t>vous semble simple d’utilisation?</a:t>
          </a:r>
          <a:endParaRPr lang="en-CA" sz="1200">
            <a:effectLst/>
          </a:endParaRPr>
        </a:p>
        <a:p>
          <a:r>
            <a:rPr lang="fr-CA" sz="1200">
              <a:solidFill>
                <a:schemeClr val="dk1"/>
              </a:solidFill>
              <a:effectLst/>
              <a:latin typeface="+mn-lt"/>
              <a:ea typeface="+mn-ea"/>
              <a:cs typeface="+mn-cs"/>
            </a:rPr>
            <a:t>-Ouais</a:t>
          </a:r>
        </a:p>
        <a:p>
          <a:endParaRPr lang="en-CA" sz="1200">
            <a:effectLst/>
          </a:endParaRPr>
        </a:p>
        <a:p>
          <a:r>
            <a:rPr lang="fr-CA" sz="1200">
              <a:solidFill>
                <a:schemeClr val="dk1"/>
              </a:solidFill>
              <a:effectLst/>
              <a:latin typeface="+mn-lt"/>
              <a:ea typeface="+mn-ea"/>
              <a:cs typeface="+mn-cs"/>
            </a:rPr>
            <a:t>4-</a:t>
          </a:r>
          <a:r>
            <a:rPr lang="fr-CA" sz="1200" baseline="0">
              <a:solidFill>
                <a:schemeClr val="dk1"/>
              </a:solidFill>
              <a:effectLst/>
              <a:latin typeface="+mn-lt"/>
              <a:ea typeface="+mn-ea"/>
              <a:cs typeface="+mn-cs"/>
            </a:rPr>
            <a:t> Sur une échelle de 1 (note faible) et 5 (note haute), comment qualifiriez-vous le visuel de ce jeu?  Avez-vous des commentaires à faire à propos du visuel?</a:t>
          </a:r>
          <a:endParaRPr lang="en-CA" sz="1200">
            <a:effectLst/>
          </a:endParaRPr>
        </a:p>
        <a:p>
          <a:r>
            <a:rPr lang="fr-CA" sz="1200" baseline="0">
              <a:solidFill>
                <a:schemeClr val="dk1"/>
              </a:solidFill>
              <a:effectLst/>
              <a:latin typeface="+mn-lt"/>
              <a:ea typeface="+mn-ea"/>
              <a:cs typeface="+mn-cs"/>
            </a:rPr>
            <a:t>                                  1     /     </a:t>
          </a:r>
          <a:r>
            <a:rPr lang="fr-CA" sz="1200" b="0" baseline="0">
              <a:solidFill>
                <a:sysClr val="windowText" lastClr="000000"/>
              </a:solidFill>
              <a:effectLst/>
              <a:latin typeface="+mn-lt"/>
              <a:ea typeface="+mn-ea"/>
              <a:cs typeface="+mn-cs"/>
            </a:rPr>
            <a:t>2</a:t>
          </a:r>
          <a:r>
            <a:rPr lang="fr-CA" sz="1200" b="0" baseline="0">
              <a:solidFill>
                <a:schemeClr val="dk1"/>
              </a:solidFill>
              <a:effectLst/>
              <a:latin typeface="+mn-lt"/>
              <a:ea typeface="+mn-ea"/>
              <a:cs typeface="+mn-cs"/>
            </a:rPr>
            <a:t> </a:t>
          </a:r>
          <a:r>
            <a:rPr lang="fr-CA" sz="1200" baseline="0">
              <a:solidFill>
                <a:schemeClr val="dk1"/>
              </a:solidFill>
              <a:effectLst/>
              <a:latin typeface="+mn-lt"/>
              <a:ea typeface="+mn-ea"/>
              <a:cs typeface="+mn-cs"/>
            </a:rPr>
            <a:t>    /     </a:t>
          </a:r>
          <a:r>
            <a:rPr lang="fr-CA" sz="1200" b="1" baseline="0">
              <a:solidFill>
                <a:srgbClr val="FF0000"/>
              </a:solidFill>
              <a:effectLst/>
              <a:latin typeface="+mn-lt"/>
              <a:ea typeface="+mn-ea"/>
              <a:cs typeface="+mn-cs"/>
            </a:rPr>
            <a:t>3</a:t>
          </a:r>
          <a:r>
            <a:rPr lang="fr-CA" sz="1200" baseline="0">
              <a:solidFill>
                <a:schemeClr val="dk1"/>
              </a:solidFill>
              <a:effectLst/>
              <a:latin typeface="+mn-lt"/>
              <a:ea typeface="+mn-ea"/>
              <a:cs typeface="+mn-cs"/>
            </a:rPr>
            <a:t>     /     </a:t>
          </a:r>
          <a:r>
            <a:rPr lang="fr-CA" sz="1200" b="0" baseline="0">
              <a:solidFill>
                <a:sysClr val="windowText" lastClr="000000"/>
              </a:solidFill>
              <a:effectLst/>
              <a:latin typeface="+mn-lt"/>
              <a:ea typeface="+mn-ea"/>
              <a:cs typeface="+mn-cs"/>
            </a:rPr>
            <a:t>4</a:t>
          </a:r>
          <a:r>
            <a:rPr lang="fr-CA" sz="1200" b="1" baseline="0">
              <a:solidFill>
                <a:schemeClr val="accent5">
                  <a:lumMod val="75000"/>
                </a:schemeClr>
              </a:solidFill>
              <a:effectLst/>
              <a:latin typeface="+mn-lt"/>
              <a:ea typeface="+mn-ea"/>
              <a:cs typeface="+mn-cs"/>
            </a:rPr>
            <a:t>  </a:t>
          </a:r>
          <a:r>
            <a:rPr lang="fr-CA" sz="1200" baseline="0">
              <a:solidFill>
                <a:schemeClr val="dk1"/>
              </a:solidFill>
              <a:effectLst/>
              <a:latin typeface="+mn-lt"/>
              <a:ea typeface="+mn-ea"/>
              <a:cs typeface="+mn-cs"/>
            </a:rPr>
            <a:t>   /     5</a:t>
          </a:r>
          <a:endParaRPr lang="en-CA" sz="1200">
            <a:effectLst/>
          </a:endParaRPr>
        </a:p>
        <a:p>
          <a:endParaRPr lang="en-CA" sz="1100"/>
        </a:p>
      </xdr:txBody>
    </xdr:sp>
    <xdr:clientData/>
  </xdr:twoCellAnchor>
  <xdr:twoCellAnchor>
    <xdr:from>
      <xdr:col>5</xdr:col>
      <xdr:colOff>2104933</xdr:colOff>
      <xdr:row>0</xdr:row>
      <xdr:rowOff>172217</xdr:rowOff>
    </xdr:from>
    <xdr:to>
      <xdr:col>7</xdr:col>
      <xdr:colOff>781050</xdr:colOff>
      <xdr:row>16</xdr:row>
      <xdr:rowOff>76200</xdr:rowOff>
    </xdr:to>
    <xdr:sp macro="" textlink="">
      <xdr:nvSpPr>
        <xdr:cNvPr id="5" name="ZoneTexte 4">
          <a:extLst>
            <a:ext uri="{FF2B5EF4-FFF2-40B4-BE49-F238E27FC236}">
              <a16:creationId xmlns:a16="http://schemas.microsoft.com/office/drawing/2014/main" id="{53D1ACA4-49A4-4752-967A-7D5534AEB055}"/>
            </a:ext>
          </a:extLst>
        </xdr:cNvPr>
        <xdr:cNvSpPr txBox="1"/>
      </xdr:nvSpPr>
      <xdr:spPr>
        <a:xfrm>
          <a:off x="13473973" y="172217"/>
          <a:ext cx="2897597" cy="283006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CA" sz="1200" b="1" i="1" u="sng" baseline="0">
              <a:solidFill>
                <a:schemeClr val="dk1"/>
              </a:solidFill>
              <a:effectLst/>
              <a:latin typeface="+mn-lt"/>
              <a:ea typeface="+mn-ea"/>
              <a:cs typeface="+mn-cs"/>
            </a:rPr>
            <a:t>Avez-vous des commentaires après le test?</a:t>
          </a:r>
          <a:endParaRPr lang="en-CA" sz="1200" b="1">
            <a:effectLst/>
          </a:endParaRPr>
        </a:p>
        <a:p>
          <a:pPr>
            <a:lnSpc>
              <a:spcPct val="150000"/>
            </a:lnSpc>
          </a:pPr>
          <a:r>
            <a:rPr lang="en-CA" sz="1200" i="1">
              <a:solidFill>
                <a:schemeClr val="dk1"/>
              </a:solidFill>
              <a:effectLst/>
              <a:latin typeface="+mn-lt"/>
              <a:ea typeface="+mn-ea"/>
              <a:cs typeface="+mn-cs"/>
            </a:rPr>
            <a:t>J'ai</a:t>
          </a:r>
          <a:r>
            <a:rPr lang="en-CA" sz="1200" i="1" baseline="0">
              <a:solidFill>
                <a:schemeClr val="dk1"/>
              </a:solidFill>
              <a:effectLst/>
              <a:latin typeface="+mn-lt"/>
              <a:ea typeface="+mn-ea"/>
              <a:cs typeface="+mn-cs"/>
            </a:rPr>
            <a:t> eu beaucoup de plaisir à jouer.  Les mots sont le fun à découvrir</a:t>
          </a:r>
          <a:endParaRPr lang="en-CA"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3</xdr:row>
      <xdr:rowOff>179070</xdr:rowOff>
    </xdr:from>
    <xdr:to>
      <xdr:col>3</xdr:col>
      <xdr:colOff>1310640</xdr:colOff>
      <xdr:row>18</xdr:row>
      <xdr:rowOff>179070</xdr:rowOff>
    </xdr:to>
    <xdr:graphicFrame macro="">
      <xdr:nvGraphicFramePr>
        <xdr:cNvPr id="4" name="Graphique 3">
          <a:extLst>
            <a:ext uri="{FF2B5EF4-FFF2-40B4-BE49-F238E27FC236}">
              <a16:creationId xmlns:a16="http://schemas.microsoft.com/office/drawing/2014/main" id="{80C15AC0-4707-7528-121C-8279D1A99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1440180</xdr:colOff>
      <xdr:row>3</xdr:row>
      <xdr:rowOff>179070</xdr:rowOff>
    </xdr:from>
    <xdr:to>
      <xdr:col>7</xdr:col>
      <xdr:colOff>624840</xdr:colOff>
      <xdr:row>18</xdr:row>
      <xdr:rowOff>179070</xdr:rowOff>
    </xdr:to>
    <xdr:graphicFrame macro="">
      <xdr:nvGraphicFramePr>
        <xdr:cNvPr id="5" name="Graphique 4">
          <a:extLst>
            <a:ext uri="{FF2B5EF4-FFF2-40B4-BE49-F238E27FC236}">
              <a16:creationId xmlns:a16="http://schemas.microsoft.com/office/drawing/2014/main" id="{AF60471D-C082-DA28-8A97-4A26093D1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731520</xdr:colOff>
      <xdr:row>4</xdr:row>
      <xdr:rowOff>3810</xdr:rowOff>
    </xdr:from>
    <xdr:to>
      <xdr:col>11</xdr:col>
      <xdr:colOff>685800</xdr:colOff>
      <xdr:row>19</xdr:row>
      <xdr:rowOff>3810</xdr:rowOff>
    </xdr:to>
    <xdr:graphicFrame macro="">
      <xdr:nvGraphicFramePr>
        <xdr:cNvPr id="6" name="Graphique 5">
          <a:extLst>
            <a:ext uri="{FF2B5EF4-FFF2-40B4-BE49-F238E27FC236}">
              <a16:creationId xmlns:a16="http://schemas.microsoft.com/office/drawing/2014/main" id="{D403B7F7-1BC4-C8C4-2774-638DDA2B9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Session4\Interfaces%20Humain-Machine%20420-411-MV\Atelier3Folder\Atelier%20%233_Cindy_Bragdon_Docs\Atelier3_Grilles_Cindy_Bragdon_9750573.xlsx" TargetMode="External"/><Relationship Id="rId1" Type="http://schemas.openxmlformats.org/officeDocument/2006/relationships/externalLinkPath" Target="Atelier3Folder/Atelier%20%233_Cindy_Bragdon_Docs/Atelier3_Grilles_Cindy_Bragdon_97505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A (1) "/>
      <sheetName val="Test A (2)"/>
      <sheetName val="Test A (3)"/>
      <sheetName val="Test  B (1)"/>
      <sheetName val="Test  B (2)"/>
      <sheetName val="Test  B (3)"/>
      <sheetName val="Interprétation"/>
      <sheetName val="Test A Setup"/>
      <sheetName val="Test B Setup"/>
      <sheetName val="Atelier3_Grilles_Cindy_Bragdon_"/>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0105D0-8455-4252-9AB4-0A961BB0BD4A}" name="Tableau1" displayName="Tableau1" ref="B6:F13" totalsRowShown="0" headerRowDxfId="83" dataDxfId="81" headerRowBorderDxfId="82" tableBorderDxfId="80" totalsRowBorderDxfId="79">
  <tableColumns count="5">
    <tableColumn id="1" xr3:uid="{4B05CD49-C2EB-4A83-997E-E0C5AC6A4C17}" name="QUESTIONS" dataDxfId="78"/>
    <tableColumn id="2" xr3:uid="{423376E5-54D8-4657-8F11-7DBA5DC8F4A7}" name="UTILISATEUR1" dataDxfId="77"/>
    <tableColumn id="3" xr3:uid="{AD62BFAA-4CE6-4EB5-BD30-BF343759F1E2}" name="UTILISATEUR2" dataDxfId="76"/>
    <tableColumn id="4" xr3:uid="{734197BE-8560-465B-9627-E06A4A55D0F3}" name="UTILISATEUR3" dataDxfId="75"/>
    <tableColumn id="5" xr3:uid="{8BA070DA-4848-4414-B103-C380FA6EE5A6}" name="POSITIF/NEGATIF" dataDxfId="74"/>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459C983-E17C-4B33-9E90-28BBB444E178}" name="Tableau91416" displayName="Tableau91416" ref="F21:G24" totalsRowShown="0" headerRowDxfId="0" headerRowBorderDxfId="11" tableBorderDxfId="10" totalsRowBorderDxfId="9">
  <tableColumns count="2">
    <tableColumn id="1" xr3:uid="{1BC04F7A-5CC0-46A8-B8F9-0593D73E3C23}" name="Utilisateurs" dataDxfId="8"/>
    <tableColumn id="2" xr3:uid="{CBB29F3E-9D2B-4E60-AB76-828739755C54}" name="Facilité Possibilité de 3" dataDxfId="7"/>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7B7883-41CE-478C-9A52-0DEDCCCBF664}" name="Tableau111517" displayName="Tableau111517" ref="I21:J24" totalsRowShown="0" headerRowDxfId="6" headerRowBorderDxfId="5" tableBorderDxfId="4" totalsRowBorderDxfId="3">
  <tableColumns count="2">
    <tableColumn id="1" xr3:uid="{AF0EA7C4-876B-4F0E-86F4-19D55D205EB3}" name="Utilisateurs" dataDxfId="2"/>
    <tableColumn id="2" xr3:uid="{4637FFCD-B8E4-48A8-8C5B-46E93E0EE350}" name="Statut Possibilité de 5  &quot;Réussi&quot;"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356DE2-4E24-4EC0-A071-B0F4D6F41DF8}" name="Tableau2" displayName="Tableau2" ref="B19:D26" totalsRowShown="0" headerRowDxfId="73" dataDxfId="71" headerRowBorderDxfId="72" tableBorderDxfId="70" totalsRowBorderDxfId="69">
  <tableColumns count="3">
    <tableColumn id="1" xr3:uid="{E367A32C-9A57-42B5-AD56-A2856D9FF114}" name="QUESTIONS" dataDxfId="68"/>
    <tableColumn id="2" xr3:uid="{C7E5A448-A381-44FD-A6E4-F0A90CEBEC08}" name="RÉPONSES" dataDxfId="67"/>
    <tableColumn id="6" xr3:uid="{55CE9C3D-B52C-4C7B-9175-E7F1A31CD75B}" name="À RETENIR" dataDxfId="6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A574CF-0A58-4A49-8CF0-A580DDC63E81}" name="Tableau3" displayName="Tableau3" ref="B21:G26" totalsRowShown="0" headerRowDxfId="65" dataDxfId="64">
  <tableColumns count="6">
    <tableColumn id="1" xr3:uid="{DD78591D-D63D-469B-B275-676C84A264F7}" name="Parcours" dataDxfId="63"/>
    <tableColumn id="2" xr3:uid="{77941A3F-FF65-43F6-B096-A5E49C5FAAFF}" name="Facilité (1 difficile, 3 facile)" dataDxfId="62"/>
    <tableColumn id="3" xr3:uid="{1AF63687-D59A-4BF4-8E8E-1D4932AF54A1}" name="Confusion" dataDxfId="61"/>
    <tableColumn id="4" xr3:uid="{E190AF89-1CD2-4F85-9BA6-F50C97ED9CEC}" name="État d'esprit" dataDxfId="60"/>
    <tableColumn id="5" xr3:uid="{16A2EA96-8E76-4453-A267-3CE37C7446A3}" name="Statut" dataDxfId="59"/>
    <tableColumn id="6" xr3:uid="{5C86BD9B-9919-454D-B34F-E84F59656B79}" name="Commentaires" dataDxfId="58"/>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BDB98-25D3-4A89-B2E2-5F09DA3E4B7A}" name="Tableau4" displayName="Tableau4" ref="I4:L7" totalsRowShown="0" headerRowDxfId="57" headerRowBorderDxfId="56" tableBorderDxfId="55" totalsRowBorderDxfId="54">
  <autoFilter ref="I4:L7" xr:uid="{8B5BDB98-25D3-4A89-B2E2-5F09DA3E4B7A}"/>
  <tableColumns count="4">
    <tableColumn id="1" xr3:uid="{D778A6AE-C75C-4F7E-8AC7-4E78A73611BE}" name="Facilité" dataDxfId="53"/>
    <tableColumn id="2" xr3:uid="{94D4B291-3081-4706-82CA-BB0810EEFA23}" name="Confusion" dataDxfId="52"/>
    <tableColumn id="3" xr3:uid="{2B58C663-9FB3-441A-8D2E-837DF81AD472}" name="État d'esprit" dataDxfId="51"/>
    <tableColumn id="4" xr3:uid="{6ECE6056-7883-40C7-A0D6-F2DFA283EE66}" name="Statut" dataDxfId="5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2D22DE-C473-40A3-A8AC-AB7353523D96}" name="Tableau36" displayName="Tableau36" ref="B21:G26" totalsRowShown="0" headerRowDxfId="49" dataDxfId="48">
  <tableColumns count="6">
    <tableColumn id="1" xr3:uid="{F2BA8E5C-2650-4E78-9C39-584AEEC5B3BB}" name="Parcours" dataDxfId="47"/>
    <tableColumn id="2" xr3:uid="{B6847D54-3D01-44E3-9020-C317B784197A}" name="Facilité (1 difficile, 3 facile)" dataDxfId="46"/>
    <tableColumn id="3" xr3:uid="{33A656F3-3B36-474D-A822-1338C6C3C29C}" name="Confusion" dataDxfId="45"/>
    <tableColumn id="4" xr3:uid="{011365E9-FACF-4EF0-B436-AF74976C17B2}" name="État d'esprit" dataDxfId="44"/>
    <tableColumn id="5" xr3:uid="{70103789-C02A-44FC-9A49-560728113429}" name="Statut" dataDxfId="43"/>
    <tableColumn id="6" xr3:uid="{C2ADACEA-E731-4DB1-8E05-F8592DE61A2C}" name="Commentaires" dataDxfId="42"/>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19A7D7-91C0-44EC-9AF5-9C5250A7B64C}" name="Tableau47" displayName="Tableau47" ref="I4:L7" totalsRowShown="0" headerRowDxfId="41" headerRowBorderDxfId="40" tableBorderDxfId="39" totalsRowBorderDxfId="38">
  <autoFilter ref="I4:L7" xr:uid="{8B5BDB98-25D3-4A89-B2E2-5F09DA3E4B7A}"/>
  <tableColumns count="4">
    <tableColumn id="1" xr3:uid="{B2A92F8D-CB83-4DC8-B09D-17F70673ED7E}" name="Facilité" dataDxfId="37"/>
    <tableColumn id="2" xr3:uid="{8881D67D-3E2D-4B18-BF14-F6A8A04E5615}" name="Confusion" dataDxfId="36"/>
    <tableColumn id="3" xr3:uid="{F8959342-816B-4021-A928-8474498DFA2F}" name="État d'esprit" dataDxfId="35"/>
    <tableColumn id="4" xr3:uid="{8D7B1B10-34DB-4B4E-A822-C4BE159826F9}" name="Statut" dataDxfId="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ECC488-6E3F-4ED9-97F4-C6878381961D}" name="Tableau368" displayName="Tableau368" ref="B21:G26" totalsRowShown="0" headerRowDxfId="33" dataDxfId="32">
  <tableColumns count="6">
    <tableColumn id="1" xr3:uid="{9F2B8B9E-89E6-41C7-B71A-6C862A84B655}" name="Parcours" dataDxfId="31"/>
    <tableColumn id="2" xr3:uid="{B2C73B63-34A5-45E8-844E-98E14C92ED2A}" name="Facilité (1 difficile, 3 facile)" dataDxfId="30"/>
    <tableColumn id="3" xr3:uid="{E7B5D37F-A4B2-413E-A99D-D29AA05EAD32}" name="Confusion" dataDxfId="29"/>
    <tableColumn id="4" xr3:uid="{CF0499C8-EADC-4881-BA41-C3F74AE752E2}" name="État d'esprit" dataDxfId="28"/>
    <tableColumn id="5" xr3:uid="{CEE05DFC-55E8-429A-BF41-10C0816087F9}" name="Statut" dataDxfId="27"/>
    <tableColumn id="6" xr3:uid="{82CB90C8-C938-47F5-9C10-57CE2E064108}" name="Commentaires" dataDxfId="26"/>
  </tableColumns>
  <tableStyleInfo name="TableStyleLight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139267-03C6-48D8-BC32-029A71E98F11}" name="Tableau479" displayName="Tableau479" ref="I4:L7" totalsRowShown="0" headerRowDxfId="25" headerRowBorderDxfId="24" tableBorderDxfId="23" totalsRowBorderDxfId="22">
  <autoFilter ref="I4:L7" xr:uid="{8B5BDB98-25D3-4A89-B2E2-5F09DA3E4B7A}"/>
  <tableColumns count="4">
    <tableColumn id="1" xr3:uid="{0A4C586E-2FD4-4507-BCD3-47F4D70ED699}" name="Facilité" dataDxfId="21"/>
    <tableColumn id="2" xr3:uid="{7D9566B7-7CC7-4A44-8BF9-AC285334D409}" name="Confusion" dataDxfId="20"/>
    <tableColumn id="3" xr3:uid="{1B5BEBEF-13EA-43F0-8DEB-FA5E2BFF579D}" name="État d'esprit" dataDxfId="19"/>
    <tableColumn id="4" xr3:uid="{4C093DBB-6950-41FA-9327-7AFC2EA3B13A}" name="Statut" dataDxfId="1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838437D-B91C-48AF-8E4D-4CEE2D346447}" name="Tableau1013" displayName="Tableau1013" ref="B21:C24" totalsRowShown="0" headerRowDxfId="17" headerRowBorderDxfId="16" tableBorderDxfId="15" totalsRowBorderDxfId="14">
  <tableColumns count="2">
    <tableColumn id="1" xr3:uid="{B43C8944-CEDF-4AB0-B8B5-5E7C1050FE99}" name="Utilisateurs" dataDxfId="13"/>
    <tableColumn id="2" xr3:uid="{55052EE5-F601-40C9-8BE6-6C0359552D42}" name="Confusion  Possibilité de 5  &quot;non&quot;" dataDxfId="1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4.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BEAC-8B97-458F-AC9D-37BAB524C051}">
  <sheetPr codeName="Feuil1">
    <tabColor theme="3" tint="0.249977111117893"/>
  </sheetPr>
  <dimension ref="B3:F26"/>
  <sheetViews>
    <sheetView workbookViewId="0">
      <selection activeCell="B6" sqref="B6"/>
    </sheetView>
  </sheetViews>
  <sheetFormatPr baseColWidth="10" defaultRowHeight="14.4" x14ac:dyDescent="0.3"/>
  <cols>
    <col min="1" max="1" width="4.5546875" customWidth="1"/>
    <col min="2" max="2" width="68.109375" bestFit="1" customWidth="1"/>
    <col min="3" max="3" width="90.5546875" customWidth="1"/>
    <col min="4" max="4" width="41.44140625" bestFit="1" customWidth="1"/>
    <col min="5" max="5" width="41.109375" bestFit="1" customWidth="1"/>
    <col min="6" max="6" width="17.6640625" bestFit="1" customWidth="1"/>
  </cols>
  <sheetData>
    <row r="3" spans="2:6" ht="21" x14ac:dyDescent="0.3">
      <c r="B3" s="28" t="s">
        <v>15</v>
      </c>
      <c r="C3" s="29"/>
      <c r="D3" s="29"/>
      <c r="E3" s="30"/>
    </row>
    <row r="6" spans="2:6" x14ac:dyDescent="0.3">
      <c r="B6" s="3" t="s">
        <v>5</v>
      </c>
      <c r="C6" s="4" t="s">
        <v>6</v>
      </c>
      <c r="D6" s="4" t="s">
        <v>7</v>
      </c>
      <c r="E6" s="5" t="s">
        <v>8</v>
      </c>
      <c r="F6" s="4" t="s">
        <v>26</v>
      </c>
    </row>
    <row r="7" spans="2:6" x14ac:dyDescent="0.3">
      <c r="B7" s="1" t="s">
        <v>1</v>
      </c>
      <c r="C7" s="6" t="s">
        <v>9</v>
      </c>
      <c r="D7" s="6" t="s">
        <v>10</v>
      </c>
      <c r="E7" s="7" t="s">
        <v>11</v>
      </c>
      <c r="F7" s="5">
        <v>3</v>
      </c>
    </row>
    <row r="8" spans="2:6" x14ac:dyDescent="0.3">
      <c r="B8" s="1" t="s">
        <v>0</v>
      </c>
      <c r="C8" s="6" t="s">
        <v>12</v>
      </c>
      <c r="D8" s="6" t="s">
        <v>13</v>
      </c>
      <c r="E8" s="7" t="s">
        <v>14</v>
      </c>
      <c r="F8" s="7">
        <v>3</v>
      </c>
    </row>
    <row r="9" spans="2:6" x14ac:dyDescent="0.3">
      <c r="B9" s="1" t="s">
        <v>2</v>
      </c>
      <c r="C9" s="6" t="s">
        <v>16</v>
      </c>
      <c r="D9" s="6" t="s">
        <v>17</v>
      </c>
      <c r="E9" s="7" t="s">
        <v>17</v>
      </c>
      <c r="F9" s="7">
        <v>2</v>
      </c>
    </row>
    <row r="10" spans="2:6" x14ac:dyDescent="0.3">
      <c r="B10" s="1" t="s">
        <v>3</v>
      </c>
      <c r="C10" s="6" t="s">
        <v>18</v>
      </c>
      <c r="D10" s="6" t="s">
        <v>19</v>
      </c>
      <c r="E10" s="7" t="s">
        <v>20</v>
      </c>
      <c r="F10" s="7">
        <v>3</v>
      </c>
    </row>
    <row r="11" spans="2:6" x14ac:dyDescent="0.3">
      <c r="B11" s="1" t="s">
        <v>28</v>
      </c>
      <c r="C11" s="6" t="s">
        <v>21</v>
      </c>
      <c r="D11" s="6" t="s">
        <v>22</v>
      </c>
      <c r="E11" s="7" t="s">
        <v>23</v>
      </c>
      <c r="F11" s="7">
        <v>3</v>
      </c>
    </row>
    <row r="12" spans="2:6" x14ac:dyDescent="0.3">
      <c r="B12" s="2" t="s">
        <v>4</v>
      </c>
      <c r="C12" s="8">
        <v>7</v>
      </c>
      <c r="D12" s="8">
        <v>8</v>
      </c>
      <c r="E12" s="9">
        <v>8</v>
      </c>
      <c r="F12" s="7">
        <v>7.5</v>
      </c>
    </row>
    <row r="13" spans="2:6" x14ac:dyDescent="0.3">
      <c r="B13" s="2" t="s">
        <v>24</v>
      </c>
      <c r="C13" s="8" t="s">
        <v>25</v>
      </c>
      <c r="D13" s="8" t="s">
        <v>25</v>
      </c>
      <c r="E13" s="9" t="s">
        <v>17</v>
      </c>
      <c r="F13" s="9">
        <v>2</v>
      </c>
    </row>
    <row r="17" spans="2:4" ht="21" x14ac:dyDescent="0.3">
      <c r="B17" s="25" t="s">
        <v>27</v>
      </c>
      <c r="C17" s="26"/>
      <c r="D17" s="27"/>
    </row>
    <row r="18" spans="2:4" ht="18" customHeight="1" x14ac:dyDescent="0.3">
      <c r="B18" s="10"/>
    </row>
    <row r="19" spans="2:4" x14ac:dyDescent="0.3">
      <c r="B19" s="11" t="s">
        <v>5</v>
      </c>
      <c r="C19" s="12" t="s">
        <v>35</v>
      </c>
      <c r="D19" s="13" t="s">
        <v>36</v>
      </c>
    </row>
    <row r="20" spans="2:4" x14ac:dyDescent="0.3">
      <c r="B20" s="1" t="s">
        <v>1</v>
      </c>
      <c r="C20" s="6" t="s">
        <v>29</v>
      </c>
      <c r="D20" s="7" t="s">
        <v>37</v>
      </c>
    </row>
    <row r="21" spans="2:4" x14ac:dyDescent="0.3">
      <c r="B21" s="1" t="s">
        <v>0</v>
      </c>
      <c r="C21" s="6" t="s">
        <v>39</v>
      </c>
      <c r="D21" s="7" t="s">
        <v>37</v>
      </c>
    </row>
    <row r="22" spans="2:4" x14ac:dyDescent="0.3">
      <c r="B22" s="1" t="s">
        <v>2</v>
      </c>
      <c r="C22" s="6" t="s">
        <v>34</v>
      </c>
      <c r="D22" s="7" t="s">
        <v>38</v>
      </c>
    </row>
    <row r="23" spans="2:4" x14ac:dyDescent="0.3">
      <c r="B23" s="1" t="s">
        <v>3</v>
      </c>
      <c r="C23" s="6" t="s">
        <v>30</v>
      </c>
      <c r="D23" s="7" t="s">
        <v>37</v>
      </c>
    </row>
    <row r="24" spans="2:4" x14ac:dyDescent="0.3">
      <c r="B24" s="1" t="s">
        <v>28</v>
      </c>
      <c r="C24" s="6" t="s">
        <v>31</v>
      </c>
      <c r="D24" s="7" t="s">
        <v>37</v>
      </c>
    </row>
    <row r="25" spans="2:4" x14ac:dyDescent="0.3">
      <c r="B25" s="1" t="s">
        <v>4</v>
      </c>
      <c r="C25" s="6" t="s">
        <v>32</v>
      </c>
      <c r="D25" s="7" t="s">
        <v>40</v>
      </c>
    </row>
    <row r="26" spans="2:4" x14ac:dyDescent="0.3">
      <c r="B26" s="2" t="s">
        <v>24</v>
      </c>
      <c r="C26" s="8" t="s">
        <v>33</v>
      </c>
      <c r="D26" s="9" t="s">
        <v>41</v>
      </c>
    </row>
  </sheetData>
  <mergeCells count="2">
    <mergeCell ref="B17:D17"/>
    <mergeCell ref="B3:E3"/>
  </mergeCells>
  <phoneticPr fontId="2"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09361-582C-4832-99CF-E9C02B728995}">
  <sheetPr codeName="Feuil2">
    <tabColor rgb="FFFFE6B3"/>
  </sheetPr>
  <dimension ref="B3:U30"/>
  <sheetViews>
    <sheetView topLeftCell="A4" zoomScale="80" zoomScaleNormal="80" workbookViewId="0">
      <selection activeCell="B30" sqref="B30"/>
    </sheetView>
  </sheetViews>
  <sheetFormatPr baseColWidth="10" defaultRowHeight="14.4" x14ac:dyDescent="0.3"/>
  <cols>
    <col min="1" max="1" width="6.88671875" customWidth="1"/>
    <col min="2" max="2" width="61.109375" customWidth="1"/>
    <col min="3" max="3" width="36.21875" customWidth="1"/>
    <col min="4" max="7" width="30.77734375" customWidth="1"/>
    <col min="8" max="21" width="20.77734375" customWidth="1"/>
  </cols>
  <sheetData>
    <row r="3" spans="9:12" x14ac:dyDescent="0.3">
      <c r="J3" s="22" t="s">
        <v>56</v>
      </c>
    </row>
    <row r="4" spans="9:12" x14ac:dyDescent="0.3">
      <c r="I4" s="3" t="s">
        <v>57</v>
      </c>
      <c r="J4" s="4" t="s">
        <v>42</v>
      </c>
      <c r="K4" s="4" t="s">
        <v>43</v>
      </c>
      <c r="L4" s="5" t="s">
        <v>44</v>
      </c>
    </row>
    <row r="5" spans="9:12" x14ac:dyDescent="0.3">
      <c r="I5" s="1">
        <v>1</v>
      </c>
      <c r="J5" s="6" t="s">
        <v>58</v>
      </c>
      <c r="K5" s="6" t="s">
        <v>59</v>
      </c>
      <c r="L5" s="7" t="s">
        <v>45</v>
      </c>
    </row>
    <row r="6" spans="9:12" x14ac:dyDescent="0.3">
      <c r="I6" s="1">
        <v>2</v>
      </c>
      <c r="J6" s="6" t="s">
        <v>54</v>
      </c>
      <c r="K6" s="6" t="s">
        <v>60</v>
      </c>
      <c r="L6" s="7" t="s">
        <v>62</v>
      </c>
    </row>
    <row r="7" spans="9:12" x14ac:dyDescent="0.3">
      <c r="I7" s="2">
        <v>3</v>
      </c>
      <c r="J7" s="8"/>
      <c r="K7" s="8" t="s">
        <v>61</v>
      </c>
      <c r="L7" s="9"/>
    </row>
    <row r="19" spans="2:21" ht="37.799999999999997" customHeight="1" x14ac:dyDescent="0.3">
      <c r="C19" s="31" t="s">
        <v>55</v>
      </c>
      <c r="D19" s="32"/>
      <c r="E19" s="32"/>
    </row>
    <row r="20" spans="2:21" ht="12.6" customHeight="1" x14ac:dyDescent="0.3">
      <c r="B20" s="14"/>
      <c r="C20" s="15"/>
      <c r="D20" s="15"/>
      <c r="E20" s="15"/>
      <c r="F20" s="15"/>
      <c r="G20" s="15"/>
      <c r="H20" s="15"/>
      <c r="I20" s="15"/>
      <c r="J20" s="15"/>
      <c r="K20" s="15"/>
      <c r="L20" s="15"/>
      <c r="M20" s="15"/>
      <c r="N20" s="15"/>
      <c r="O20" s="15"/>
      <c r="P20" s="15"/>
      <c r="Q20" s="15"/>
      <c r="R20" s="15"/>
      <c r="S20" s="15"/>
      <c r="T20" s="15"/>
      <c r="U20" s="15"/>
    </row>
    <row r="21" spans="2:21" ht="18" x14ac:dyDescent="0.3">
      <c r="B21" s="19" t="s">
        <v>46</v>
      </c>
      <c r="C21" s="20" t="s">
        <v>47</v>
      </c>
      <c r="D21" s="20" t="s">
        <v>42</v>
      </c>
      <c r="E21" s="20" t="s">
        <v>43</v>
      </c>
      <c r="F21" s="20" t="s">
        <v>44</v>
      </c>
      <c r="G21" s="20" t="s">
        <v>48</v>
      </c>
      <c r="H21" s="15"/>
      <c r="I21" s="15"/>
      <c r="J21" s="15"/>
      <c r="K21" s="15"/>
      <c r="L21" s="15"/>
      <c r="M21" s="15"/>
      <c r="N21" s="15"/>
      <c r="O21" s="15"/>
      <c r="P21" s="15"/>
      <c r="Q21" s="15"/>
      <c r="R21" s="15"/>
      <c r="S21" s="15"/>
      <c r="T21" s="15"/>
      <c r="U21" s="15"/>
    </row>
    <row r="22" spans="2:21" ht="18" x14ac:dyDescent="0.3">
      <c r="B22" s="16" t="s">
        <v>49</v>
      </c>
      <c r="C22" s="17">
        <v>3</v>
      </c>
      <c r="D22" s="17" t="s">
        <v>54</v>
      </c>
      <c r="E22" s="17" t="s">
        <v>60</v>
      </c>
      <c r="F22" s="17" t="s">
        <v>45</v>
      </c>
      <c r="G22" s="17"/>
      <c r="H22" s="15"/>
      <c r="I22" s="15"/>
      <c r="J22" s="15"/>
      <c r="K22" s="15"/>
      <c r="L22" s="15"/>
      <c r="M22" s="15"/>
      <c r="N22" s="15"/>
      <c r="O22" s="15"/>
      <c r="P22" s="15"/>
      <c r="Q22" s="15"/>
      <c r="R22" s="15"/>
      <c r="S22" s="15"/>
      <c r="T22" s="15"/>
      <c r="U22" s="15"/>
    </row>
    <row r="23" spans="2:21" ht="18" x14ac:dyDescent="0.35">
      <c r="B23" s="18" t="s">
        <v>50</v>
      </c>
      <c r="C23" s="21">
        <v>3</v>
      </c>
      <c r="D23" s="21" t="s">
        <v>54</v>
      </c>
      <c r="E23" s="21" t="s">
        <v>59</v>
      </c>
      <c r="F23" s="21" t="s">
        <v>45</v>
      </c>
      <c r="G23" s="21"/>
    </row>
    <row r="24" spans="2:21" ht="18" x14ac:dyDescent="0.35">
      <c r="B24" s="18" t="s">
        <v>51</v>
      </c>
      <c r="C24" s="21">
        <v>2</v>
      </c>
      <c r="D24" s="21" t="s">
        <v>58</v>
      </c>
      <c r="E24" s="21" t="s">
        <v>61</v>
      </c>
      <c r="F24" s="21" t="s">
        <v>45</v>
      </c>
      <c r="G24" s="21" t="s">
        <v>63</v>
      </c>
    </row>
    <row r="25" spans="2:21" ht="18" x14ac:dyDescent="0.35">
      <c r="B25" s="18" t="s">
        <v>52</v>
      </c>
      <c r="C25" s="21">
        <v>3</v>
      </c>
      <c r="D25" s="21" t="s">
        <v>54</v>
      </c>
      <c r="E25" s="21" t="s">
        <v>60</v>
      </c>
      <c r="F25" s="21" t="s">
        <v>45</v>
      </c>
      <c r="G25" s="21"/>
    </row>
    <row r="26" spans="2:21" ht="18" x14ac:dyDescent="0.35">
      <c r="B26" s="18" t="s">
        <v>53</v>
      </c>
      <c r="C26" s="21">
        <v>3</v>
      </c>
      <c r="D26" s="21" t="s">
        <v>54</v>
      </c>
      <c r="E26" s="21" t="s">
        <v>60</v>
      </c>
      <c r="F26" s="21" t="s">
        <v>45</v>
      </c>
      <c r="G26" s="21"/>
    </row>
    <row r="30" spans="2:21" ht="33.6" x14ac:dyDescent="0.65">
      <c r="C30" s="24">
        <f>AVERAGE(Tableau3[Facilité (1 difficile, 3 facile)])</f>
        <v>2.8</v>
      </c>
      <c r="D30" s="24">
        <f>COUNTIF(Tableau3[Confusion],"non")</f>
        <v>4</v>
      </c>
      <c r="E30" s="24" t="s">
        <v>60</v>
      </c>
      <c r="F30" s="24">
        <f>COUNTIF(Tableau3[Statut],"Réussi")</f>
        <v>5</v>
      </c>
    </row>
  </sheetData>
  <mergeCells count="1">
    <mergeCell ref="C19:E19"/>
  </mergeCells>
  <phoneticPr fontId="2" type="noConversion"/>
  <dataValidations count="4">
    <dataValidation type="list" allowBlank="1" showInputMessage="1" showErrorMessage="1" sqref="C22:C26" xr:uid="{62D496CA-88CC-404D-833D-C8D890FEF5BF}">
      <formula1>$I$5:$I$7</formula1>
    </dataValidation>
    <dataValidation type="list" allowBlank="1" showInputMessage="1" showErrorMessage="1" sqref="D22:D26" xr:uid="{98D99D94-0CC0-4578-9CB1-1ADCE65F7A6D}">
      <formula1>$J$5:$J$6</formula1>
    </dataValidation>
    <dataValidation type="list" allowBlank="1" showInputMessage="1" showErrorMessage="1" sqref="E22:E26" xr:uid="{8342643D-472C-4C13-91FF-128074819ECB}">
      <formula1>$K$5:$K$7</formula1>
    </dataValidation>
    <dataValidation type="list" allowBlank="1" showInputMessage="1" showErrorMessage="1" sqref="F22:F26" xr:uid="{7B49801D-502C-41FE-AE22-849D8648AEDC}">
      <formula1>$L$5:$L$6</formula1>
    </dataValidation>
  </dataValidation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49A9-F58B-49F7-B3CE-448271492D5D}">
  <sheetPr codeName="Feuil3">
    <tabColor rgb="FFFFE6B3"/>
  </sheetPr>
  <dimension ref="B3:U30"/>
  <sheetViews>
    <sheetView zoomScale="80" zoomScaleNormal="80" workbookViewId="0">
      <selection activeCell="C31" sqref="C31"/>
    </sheetView>
  </sheetViews>
  <sheetFormatPr baseColWidth="10" defaultRowHeight="14.4" x14ac:dyDescent="0.3"/>
  <cols>
    <col min="1" max="1" width="6.88671875" customWidth="1"/>
    <col min="2" max="2" width="61.109375" customWidth="1"/>
    <col min="3" max="3" width="36.21875" customWidth="1"/>
    <col min="4" max="7" width="30.77734375" customWidth="1"/>
    <col min="8" max="21" width="20.77734375" customWidth="1"/>
  </cols>
  <sheetData>
    <row r="3" spans="9:12" x14ac:dyDescent="0.3">
      <c r="J3" s="22" t="s">
        <v>56</v>
      </c>
    </row>
    <row r="4" spans="9:12" x14ac:dyDescent="0.3">
      <c r="I4" s="3" t="s">
        <v>57</v>
      </c>
      <c r="J4" s="4" t="s">
        <v>42</v>
      </c>
      <c r="K4" s="4" t="s">
        <v>43</v>
      </c>
      <c r="L4" s="5" t="s">
        <v>44</v>
      </c>
    </row>
    <row r="5" spans="9:12" x14ac:dyDescent="0.3">
      <c r="I5" s="1">
        <v>1</v>
      </c>
      <c r="J5" s="6" t="s">
        <v>58</v>
      </c>
      <c r="K5" s="6" t="s">
        <v>59</v>
      </c>
      <c r="L5" s="7" t="s">
        <v>45</v>
      </c>
    </row>
    <row r="6" spans="9:12" x14ac:dyDescent="0.3">
      <c r="I6" s="1">
        <v>2</v>
      </c>
      <c r="J6" s="6" t="s">
        <v>54</v>
      </c>
      <c r="K6" s="6" t="s">
        <v>60</v>
      </c>
      <c r="L6" s="7" t="s">
        <v>62</v>
      </c>
    </row>
    <row r="7" spans="9:12" x14ac:dyDescent="0.3">
      <c r="I7" s="2">
        <v>3</v>
      </c>
      <c r="J7" s="8"/>
      <c r="K7" s="8" t="s">
        <v>61</v>
      </c>
      <c r="L7" s="9"/>
    </row>
    <row r="19" spans="2:21" ht="37.799999999999997" customHeight="1" x14ac:dyDescent="0.3">
      <c r="C19" s="31" t="s">
        <v>64</v>
      </c>
      <c r="D19" s="32"/>
      <c r="E19" s="32"/>
    </row>
    <row r="20" spans="2:21" ht="12.6" customHeight="1" x14ac:dyDescent="0.3">
      <c r="B20" s="14"/>
      <c r="C20" s="15"/>
      <c r="D20" s="15"/>
      <c r="E20" s="15"/>
      <c r="F20" s="15"/>
      <c r="G20" s="15"/>
      <c r="H20" s="15"/>
      <c r="I20" s="15"/>
      <c r="J20" s="15"/>
      <c r="K20" s="15"/>
      <c r="L20" s="15"/>
      <c r="M20" s="15"/>
      <c r="N20" s="15"/>
      <c r="O20" s="15"/>
      <c r="P20" s="15"/>
      <c r="Q20" s="15"/>
      <c r="R20" s="15"/>
      <c r="S20" s="15"/>
      <c r="T20" s="15"/>
      <c r="U20" s="15"/>
    </row>
    <row r="21" spans="2:21" ht="18" x14ac:dyDescent="0.3">
      <c r="B21" s="19" t="s">
        <v>46</v>
      </c>
      <c r="C21" s="20" t="s">
        <v>47</v>
      </c>
      <c r="D21" s="20" t="s">
        <v>42</v>
      </c>
      <c r="E21" s="20" t="s">
        <v>43</v>
      </c>
      <c r="F21" s="20" t="s">
        <v>44</v>
      </c>
      <c r="G21" s="20" t="s">
        <v>48</v>
      </c>
      <c r="H21" s="15"/>
      <c r="I21" s="15"/>
      <c r="J21" s="15"/>
      <c r="K21" s="15"/>
      <c r="L21" s="15"/>
      <c r="M21" s="15"/>
      <c r="N21" s="15"/>
      <c r="O21" s="15"/>
      <c r="P21" s="15"/>
      <c r="Q21" s="15"/>
      <c r="R21" s="15"/>
      <c r="S21" s="15"/>
      <c r="T21" s="15"/>
      <c r="U21" s="15"/>
    </row>
    <row r="22" spans="2:21" ht="18" x14ac:dyDescent="0.3">
      <c r="B22" s="16" t="s">
        <v>49</v>
      </c>
      <c r="C22" s="17">
        <v>3</v>
      </c>
      <c r="D22" s="17" t="s">
        <v>54</v>
      </c>
      <c r="E22" s="17" t="s">
        <v>59</v>
      </c>
      <c r="F22" s="17" t="s">
        <v>45</v>
      </c>
      <c r="G22" s="17"/>
      <c r="H22" s="15"/>
      <c r="I22" s="15"/>
      <c r="J22" s="15"/>
      <c r="K22" s="15"/>
      <c r="L22" s="15"/>
      <c r="M22" s="15"/>
      <c r="N22" s="15"/>
      <c r="O22" s="15"/>
      <c r="P22" s="15"/>
      <c r="Q22" s="15"/>
      <c r="R22" s="15"/>
      <c r="S22" s="15"/>
      <c r="T22" s="15"/>
      <c r="U22" s="15"/>
    </row>
    <row r="23" spans="2:21" ht="18" x14ac:dyDescent="0.35">
      <c r="B23" s="18" t="s">
        <v>50</v>
      </c>
      <c r="C23" s="21">
        <v>3</v>
      </c>
      <c r="D23" s="21" t="s">
        <v>54</v>
      </c>
      <c r="E23" s="21" t="s">
        <v>59</v>
      </c>
      <c r="F23" s="21" t="s">
        <v>45</v>
      </c>
      <c r="G23" s="21"/>
    </row>
    <row r="24" spans="2:21" ht="18" x14ac:dyDescent="0.35">
      <c r="B24" s="18" t="s">
        <v>51</v>
      </c>
      <c r="C24" s="21">
        <v>3</v>
      </c>
      <c r="D24" s="21" t="s">
        <v>54</v>
      </c>
      <c r="E24" s="21" t="s">
        <v>59</v>
      </c>
      <c r="F24" s="21" t="s">
        <v>45</v>
      </c>
      <c r="G24" s="21"/>
    </row>
    <row r="25" spans="2:21" ht="18" x14ac:dyDescent="0.35">
      <c r="B25" s="18" t="s">
        <v>52</v>
      </c>
      <c r="C25" s="21">
        <v>3</v>
      </c>
      <c r="D25" s="21" t="s">
        <v>54</v>
      </c>
      <c r="E25" s="21" t="s">
        <v>59</v>
      </c>
      <c r="F25" s="21" t="s">
        <v>45</v>
      </c>
      <c r="G25" s="21"/>
    </row>
    <row r="26" spans="2:21" ht="18" x14ac:dyDescent="0.35">
      <c r="B26" s="18" t="s">
        <v>53</v>
      </c>
      <c r="C26" s="21">
        <v>3</v>
      </c>
      <c r="D26" s="21" t="s">
        <v>54</v>
      </c>
      <c r="E26" s="21" t="s">
        <v>59</v>
      </c>
      <c r="F26" s="21" t="s">
        <v>45</v>
      </c>
      <c r="G26" s="21"/>
    </row>
    <row r="30" spans="2:21" ht="33.6" x14ac:dyDescent="0.65">
      <c r="C30" s="24">
        <f>AVERAGE(Tableau36[Facilité (1 difficile, 3 facile)])</f>
        <v>3</v>
      </c>
      <c r="D30" s="24">
        <f>COUNTIF(Tableau36[Confusion],"non")</f>
        <v>5</v>
      </c>
      <c r="E30" s="24" t="s">
        <v>59</v>
      </c>
      <c r="F30" s="24">
        <f>COUNTIF(Tableau36[Statut],"Réussi")</f>
        <v>5</v>
      </c>
    </row>
  </sheetData>
  <mergeCells count="1">
    <mergeCell ref="C19:E19"/>
  </mergeCells>
  <dataValidations count="4">
    <dataValidation type="list" allowBlank="1" showInputMessage="1" showErrorMessage="1" sqref="F22:F26" xr:uid="{15A54138-FFEF-493E-8645-7DC852EDC96F}">
      <formula1>$L$5:$L$6</formula1>
    </dataValidation>
    <dataValidation type="list" allowBlank="1" showInputMessage="1" showErrorMessage="1" sqref="E22:E26" xr:uid="{73B03C2E-35BC-47B0-A7CF-FAFEC4648AC5}">
      <formula1>$K$5:$K$7</formula1>
    </dataValidation>
    <dataValidation type="list" allowBlank="1" showInputMessage="1" showErrorMessage="1" sqref="D22:D26" xr:uid="{184FC61B-D23B-47F5-8077-A58278F071FD}">
      <formula1>$J$5:$J$6</formula1>
    </dataValidation>
    <dataValidation type="list" allowBlank="1" showInputMessage="1" showErrorMessage="1" sqref="C22:C26" xr:uid="{F60F6927-FE32-4035-9532-7D9236FFCBCF}">
      <formula1>$I$5:$I$7</formula1>
    </dataValidation>
  </dataValidation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9763E-2C79-4771-B038-F35C8F5EC3E3}">
  <sheetPr codeName="Feuil4">
    <tabColor rgb="FFFFE6B3"/>
  </sheetPr>
  <dimension ref="B3:U30"/>
  <sheetViews>
    <sheetView zoomScale="80" zoomScaleNormal="80" workbookViewId="0">
      <selection activeCell="B29" sqref="B29"/>
    </sheetView>
  </sheetViews>
  <sheetFormatPr baseColWidth="10" defaultRowHeight="14.4" x14ac:dyDescent="0.3"/>
  <cols>
    <col min="1" max="1" width="6.88671875" customWidth="1"/>
    <col min="2" max="2" width="61.109375" customWidth="1"/>
    <col min="3" max="3" width="36.21875" customWidth="1"/>
    <col min="4" max="7" width="30.77734375" customWidth="1"/>
    <col min="8" max="21" width="20.77734375" customWidth="1"/>
  </cols>
  <sheetData>
    <row r="3" spans="9:12" x14ac:dyDescent="0.3">
      <c r="J3" s="22" t="s">
        <v>56</v>
      </c>
    </row>
    <row r="4" spans="9:12" x14ac:dyDescent="0.3">
      <c r="I4" s="3" t="s">
        <v>57</v>
      </c>
      <c r="J4" s="4" t="s">
        <v>42</v>
      </c>
      <c r="K4" s="4" t="s">
        <v>43</v>
      </c>
      <c r="L4" s="5" t="s">
        <v>44</v>
      </c>
    </row>
    <row r="5" spans="9:12" x14ac:dyDescent="0.3">
      <c r="I5" s="1">
        <v>1</v>
      </c>
      <c r="J5" s="6" t="s">
        <v>58</v>
      </c>
      <c r="K5" s="6" t="s">
        <v>59</v>
      </c>
      <c r="L5" s="7" t="s">
        <v>45</v>
      </c>
    </row>
    <row r="6" spans="9:12" x14ac:dyDescent="0.3">
      <c r="I6" s="1">
        <v>2</v>
      </c>
      <c r="J6" s="6" t="s">
        <v>54</v>
      </c>
      <c r="K6" s="6" t="s">
        <v>60</v>
      </c>
      <c r="L6" s="7" t="s">
        <v>62</v>
      </c>
    </row>
    <row r="7" spans="9:12" x14ac:dyDescent="0.3">
      <c r="I7" s="2">
        <v>3</v>
      </c>
      <c r="J7" s="8"/>
      <c r="K7" s="8" t="s">
        <v>61</v>
      </c>
      <c r="L7" s="9"/>
    </row>
    <row r="19" spans="2:21" ht="37.799999999999997" customHeight="1" x14ac:dyDescent="0.3">
      <c r="C19" s="31" t="s">
        <v>65</v>
      </c>
      <c r="D19" s="32"/>
      <c r="E19" s="32"/>
    </row>
    <row r="20" spans="2:21" ht="12.6" customHeight="1" x14ac:dyDescent="0.3">
      <c r="B20" s="14"/>
      <c r="C20" s="15"/>
      <c r="D20" s="15"/>
      <c r="E20" s="15"/>
      <c r="F20" s="15"/>
      <c r="G20" s="15"/>
      <c r="H20" s="15"/>
      <c r="I20" s="15"/>
      <c r="J20" s="15"/>
      <c r="K20" s="15"/>
      <c r="L20" s="15"/>
      <c r="M20" s="15"/>
      <c r="N20" s="15"/>
      <c r="O20" s="15"/>
      <c r="P20" s="15"/>
      <c r="Q20" s="15"/>
      <c r="R20" s="15"/>
      <c r="S20" s="15"/>
      <c r="T20" s="15"/>
      <c r="U20" s="15"/>
    </row>
    <row r="21" spans="2:21" ht="18" x14ac:dyDescent="0.3">
      <c r="B21" s="19" t="s">
        <v>46</v>
      </c>
      <c r="C21" s="20" t="s">
        <v>47</v>
      </c>
      <c r="D21" s="20" t="s">
        <v>42</v>
      </c>
      <c r="E21" s="20" t="s">
        <v>43</v>
      </c>
      <c r="F21" s="20" t="s">
        <v>44</v>
      </c>
      <c r="G21" s="20" t="s">
        <v>48</v>
      </c>
      <c r="H21" s="15"/>
      <c r="I21" s="15"/>
      <c r="J21" s="15"/>
      <c r="K21" s="15"/>
      <c r="L21" s="15"/>
      <c r="M21" s="15"/>
      <c r="N21" s="15"/>
      <c r="O21" s="15"/>
      <c r="P21" s="15"/>
      <c r="Q21" s="15"/>
      <c r="R21" s="15"/>
      <c r="S21" s="15"/>
      <c r="T21" s="15"/>
      <c r="U21" s="15"/>
    </row>
    <row r="22" spans="2:21" ht="18" x14ac:dyDescent="0.3">
      <c r="B22" s="16" t="s">
        <v>49</v>
      </c>
      <c r="C22" s="17">
        <v>3</v>
      </c>
      <c r="D22" s="17" t="s">
        <v>54</v>
      </c>
      <c r="E22" s="17" t="s">
        <v>60</v>
      </c>
      <c r="F22" s="17" t="s">
        <v>45</v>
      </c>
      <c r="G22" s="17"/>
      <c r="H22" s="15"/>
      <c r="I22" s="15"/>
      <c r="J22" s="15"/>
      <c r="K22" s="15"/>
      <c r="L22" s="15"/>
      <c r="M22" s="15"/>
      <c r="N22" s="15"/>
      <c r="O22" s="15"/>
      <c r="P22" s="15"/>
      <c r="Q22" s="15"/>
      <c r="R22" s="15"/>
      <c r="S22" s="15"/>
      <c r="T22" s="15"/>
      <c r="U22" s="15"/>
    </row>
    <row r="23" spans="2:21" ht="18" x14ac:dyDescent="0.35">
      <c r="B23" s="18" t="s">
        <v>50</v>
      </c>
      <c r="C23" s="21">
        <v>3</v>
      </c>
      <c r="D23" s="21" t="s">
        <v>54</v>
      </c>
      <c r="E23" s="21" t="s">
        <v>59</v>
      </c>
      <c r="F23" s="21" t="s">
        <v>45</v>
      </c>
      <c r="G23" s="21"/>
    </row>
    <row r="24" spans="2:21" ht="18" x14ac:dyDescent="0.35">
      <c r="B24" s="18" t="s">
        <v>51</v>
      </c>
      <c r="C24" s="21">
        <v>2</v>
      </c>
      <c r="D24" s="21" t="s">
        <v>58</v>
      </c>
      <c r="E24" s="21" t="s">
        <v>60</v>
      </c>
      <c r="F24" s="21" t="s">
        <v>45</v>
      </c>
      <c r="G24" s="21"/>
    </row>
    <row r="25" spans="2:21" ht="18" x14ac:dyDescent="0.35">
      <c r="B25" s="18" t="s">
        <v>52</v>
      </c>
      <c r="C25" s="21">
        <v>2</v>
      </c>
      <c r="D25" s="21" t="s">
        <v>54</v>
      </c>
      <c r="E25" s="21" t="s">
        <v>61</v>
      </c>
      <c r="F25" s="21" t="s">
        <v>45</v>
      </c>
      <c r="G25" s="21"/>
    </row>
    <row r="26" spans="2:21" ht="18" x14ac:dyDescent="0.35">
      <c r="B26" s="18" t="s">
        <v>53</v>
      </c>
      <c r="C26" s="21">
        <v>3</v>
      </c>
      <c r="D26" s="21" t="s">
        <v>54</v>
      </c>
      <c r="E26" s="21" t="s">
        <v>60</v>
      </c>
      <c r="F26" s="21" t="s">
        <v>45</v>
      </c>
      <c r="G26" s="21"/>
    </row>
    <row r="30" spans="2:21" ht="33.6" x14ac:dyDescent="0.65">
      <c r="C30" s="23">
        <f>AVERAGE(Tableau368[Facilité (1 difficile, 3 facile)])</f>
        <v>2.6</v>
      </c>
      <c r="D30" s="23">
        <f>COUNTIF(Tableau368[Confusion],"non")</f>
        <v>4</v>
      </c>
      <c r="E30" s="24" t="s">
        <v>60</v>
      </c>
      <c r="F30" s="24">
        <f>COUNTIF(Tableau368[Statut],"Réussi")</f>
        <v>5</v>
      </c>
    </row>
  </sheetData>
  <mergeCells count="1">
    <mergeCell ref="C19:E19"/>
  </mergeCells>
  <dataValidations count="4">
    <dataValidation type="list" allowBlank="1" showInputMessage="1" showErrorMessage="1" sqref="C22:C26" xr:uid="{9CD00A1F-D5D0-4115-AF94-6F96344937E8}">
      <formula1>$I$5:$I$7</formula1>
    </dataValidation>
    <dataValidation type="list" allowBlank="1" showInputMessage="1" showErrorMessage="1" sqref="D22:D26" xr:uid="{2FA427C0-40E7-4370-BF55-4DBF03081FDF}">
      <formula1>$J$5:$J$6</formula1>
    </dataValidation>
    <dataValidation type="list" allowBlank="1" showInputMessage="1" showErrorMessage="1" sqref="E22:E26" xr:uid="{C71025DC-0CCD-4F0B-968F-0D2A754D2E78}">
      <formula1>$K$5:$K$7</formula1>
    </dataValidation>
    <dataValidation type="list" allowBlank="1" showInputMessage="1" showErrorMessage="1" sqref="F22:F26" xr:uid="{42DB3C14-1D28-44F4-A4A4-22D51B00982C}">
      <formula1>$L$5:$L$6</formula1>
    </dataValidation>
  </dataValidation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4164-7961-419F-A630-19F7BDD820DF}">
  <sheetPr codeName="Feuil5">
    <tabColor theme="8" tint="0.79998168889431442"/>
  </sheetPr>
  <dimension ref="B21:J24"/>
  <sheetViews>
    <sheetView tabSelected="1" topLeftCell="A5" workbookViewId="0">
      <selection activeCell="F21" sqref="F21:G21"/>
    </sheetView>
  </sheetViews>
  <sheetFormatPr baseColWidth="10" defaultRowHeight="14.4" x14ac:dyDescent="0.3"/>
  <cols>
    <col min="1" max="1" width="8.33203125" customWidth="1"/>
    <col min="2" max="2" width="17.33203125" customWidth="1"/>
    <col min="3" max="4" width="29" customWidth="1"/>
    <col min="6" max="6" width="14.5546875" customWidth="1"/>
    <col min="7" max="7" width="23.44140625" customWidth="1"/>
    <col min="8" max="8" width="15.6640625" customWidth="1"/>
    <col min="10" max="10" width="28.5546875" customWidth="1"/>
  </cols>
  <sheetData>
    <row r="21" spans="2:10" x14ac:dyDescent="0.3">
      <c r="B21" s="3" t="s">
        <v>72</v>
      </c>
      <c r="C21" s="5" t="s">
        <v>70</v>
      </c>
      <c r="F21" s="38" t="s">
        <v>72</v>
      </c>
      <c r="G21" s="39" t="s">
        <v>66</v>
      </c>
      <c r="I21" s="3" t="s">
        <v>72</v>
      </c>
      <c r="J21" s="5" t="s">
        <v>71</v>
      </c>
    </row>
    <row r="22" spans="2:10" x14ac:dyDescent="0.3">
      <c r="B22" s="1" t="s">
        <v>67</v>
      </c>
      <c r="C22" s="7">
        <v>4</v>
      </c>
      <c r="F22" s="1" t="s">
        <v>67</v>
      </c>
      <c r="G22" s="7">
        <v>2.8</v>
      </c>
      <c r="I22" s="1" t="s">
        <v>67</v>
      </c>
      <c r="J22" s="7">
        <v>5</v>
      </c>
    </row>
    <row r="23" spans="2:10" x14ac:dyDescent="0.3">
      <c r="B23" s="1" t="s">
        <v>68</v>
      </c>
      <c r="C23" s="7">
        <v>5</v>
      </c>
      <c r="F23" s="1" t="s">
        <v>68</v>
      </c>
      <c r="G23" s="7">
        <v>3</v>
      </c>
      <c r="I23" s="1" t="s">
        <v>68</v>
      </c>
      <c r="J23" s="7">
        <v>5</v>
      </c>
    </row>
    <row r="24" spans="2:10" x14ac:dyDescent="0.3">
      <c r="B24" s="2" t="s">
        <v>69</v>
      </c>
      <c r="C24" s="9">
        <v>4</v>
      </c>
      <c r="F24" s="2" t="s">
        <v>69</v>
      </c>
      <c r="G24" s="9">
        <v>2.6</v>
      </c>
      <c r="I24" s="2" t="s">
        <v>69</v>
      </c>
      <c r="J24" s="9">
        <v>5</v>
      </c>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64A4-AB83-4AFB-BFE8-D0370A0C3D8A}">
  <sheetPr codeName="Feuil6">
    <tabColor theme="9" tint="-0.249977111117893"/>
  </sheetPr>
  <dimension ref="B4:L17"/>
  <sheetViews>
    <sheetView workbookViewId="0">
      <selection activeCell="H8" sqref="H8:L17"/>
    </sheetView>
  </sheetViews>
  <sheetFormatPr baseColWidth="10" defaultRowHeight="14.4" x14ac:dyDescent="0.3"/>
  <sheetData>
    <row r="4" spans="2:12" x14ac:dyDescent="0.3">
      <c r="B4" s="33" t="s">
        <v>73</v>
      </c>
      <c r="C4" s="34"/>
      <c r="D4" s="34"/>
      <c r="E4" s="34"/>
      <c r="F4" s="34"/>
      <c r="H4" s="35" t="s">
        <v>74</v>
      </c>
      <c r="I4" s="32"/>
      <c r="J4" s="32"/>
      <c r="K4" s="32"/>
      <c r="L4" s="32"/>
    </row>
    <row r="5" spans="2:12" x14ac:dyDescent="0.3">
      <c r="B5" s="34"/>
      <c r="C5" s="34"/>
      <c r="D5" s="34"/>
      <c r="E5" s="34"/>
      <c r="F5" s="34"/>
      <c r="H5" s="32"/>
      <c r="I5" s="32"/>
      <c r="J5" s="32"/>
      <c r="K5" s="32"/>
      <c r="L5" s="32"/>
    </row>
    <row r="6" spans="2:12" x14ac:dyDescent="0.3">
      <c r="B6" s="34"/>
      <c r="C6" s="34"/>
      <c r="D6" s="34"/>
      <c r="E6" s="34"/>
      <c r="F6" s="34"/>
      <c r="H6" s="32"/>
      <c r="I6" s="32"/>
      <c r="J6" s="32"/>
      <c r="K6" s="32"/>
      <c r="L6" s="32"/>
    </row>
    <row r="8" spans="2:12" x14ac:dyDescent="0.3">
      <c r="B8" s="36" t="s">
        <v>75</v>
      </c>
      <c r="C8" s="36"/>
      <c r="D8" s="36"/>
      <c r="E8" s="36"/>
      <c r="F8" s="36"/>
      <c r="H8" s="37" t="s">
        <v>76</v>
      </c>
      <c r="I8" s="37"/>
      <c r="J8" s="37"/>
      <c r="K8" s="37"/>
      <c r="L8" s="37"/>
    </row>
    <row r="9" spans="2:12" x14ac:dyDescent="0.3">
      <c r="B9" s="36"/>
      <c r="C9" s="36"/>
      <c r="D9" s="36"/>
      <c r="E9" s="36"/>
      <c r="F9" s="36"/>
      <c r="H9" s="37"/>
      <c r="I9" s="37"/>
      <c r="J9" s="37"/>
      <c r="K9" s="37"/>
      <c r="L9" s="37"/>
    </row>
    <row r="10" spans="2:12" x14ac:dyDescent="0.3">
      <c r="B10" s="36"/>
      <c r="C10" s="36"/>
      <c r="D10" s="36"/>
      <c r="E10" s="36"/>
      <c r="F10" s="36"/>
      <c r="H10" s="37"/>
      <c r="I10" s="37"/>
      <c r="J10" s="37"/>
      <c r="K10" s="37"/>
      <c r="L10" s="37"/>
    </row>
    <row r="11" spans="2:12" x14ac:dyDescent="0.3">
      <c r="B11" s="36"/>
      <c r="C11" s="36"/>
      <c r="D11" s="36"/>
      <c r="E11" s="36"/>
      <c r="F11" s="36"/>
      <c r="H11" s="37"/>
      <c r="I11" s="37"/>
      <c r="J11" s="37"/>
      <c r="K11" s="37"/>
      <c r="L11" s="37"/>
    </row>
    <row r="12" spans="2:12" x14ac:dyDescent="0.3">
      <c r="B12" s="36"/>
      <c r="C12" s="36"/>
      <c r="D12" s="36"/>
      <c r="E12" s="36"/>
      <c r="F12" s="36"/>
      <c r="H12" s="37"/>
      <c r="I12" s="37"/>
      <c r="J12" s="37"/>
      <c r="K12" s="37"/>
      <c r="L12" s="37"/>
    </row>
    <row r="13" spans="2:12" x14ac:dyDescent="0.3">
      <c r="B13" s="36"/>
      <c r="C13" s="36"/>
      <c r="D13" s="36"/>
      <c r="E13" s="36"/>
      <c r="F13" s="36"/>
      <c r="H13" s="37"/>
      <c r="I13" s="37"/>
      <c r="J13" s="37"/>
      <c r="K13" s="37"/>
      <c r="L13" s="37"/>
    </row>
    <row r="14" spans="2:12" x14ac:dyDescent="0.3">
      <c r="B14" s="36"/>
      <c r="C14" s="36"/>
      <c r="D14" s="36"/>
      <c r="E14" s="36"/>
      <c r="F14" s="36"/>
      <c r="H14" s="37"/>
      <c r="I14" s="37"/>
      <c r="J14" s="37"/>
      <c r="K14" s="37"/>
      <c r="L14" s="37"/>
    </row>
    <row r="15" spans="2:12" x14ac:dyDescent="0.3">
      <c r="B15" s="36"/>
      <c r="C15" s="36"/>
      <c r="D15" s="36"/>
      <c r="E15" s="36"/>
      <c r="F15" s="36"/>
      <c r="H15" s="37"/>
      <c r="I15" s="37"/>
      <c r="J15" s="37"/>
      <c r="K15" s="37"/>
      <c r="L15" s="37"/>
    </row>
    <row r="16" spans="2:12" x14ac:dyDescent="0.3">
      <c r="B16" s="36"/>
      <c r="C16" s="36"/>
      <c r="D16" s="36"/>
      <c r="E16" s="36"/>
      <c r="F16" s="36"/>
      <c r="H16" s="37"/>
      <c r="I16" s="37"/>
      <c r="J16" s="37"/>
      <c r="K16" s="37"/>
      <c r="L16" s="37"/>
    </row>
    <row r="17" spans="2:12" x14ac:dyDescent="0.3">
      <c r="B17" s="36"/>
      <c r="C17" s="36"/>
      <c r="D17" s="36"/>
      <c r="E17" s="36"/>
      <c r="F17" s="36"/>
      <c r="H17" s="37"/>
      <c r="I17" s="37"/>
      <c r="J17" s="37"/>
      <c r="K17" s="37"/>
      <c r="L17" s="37"/>
    </row>
  </sheetData>
  <mergeCells count="4">
    <mergeCell ref="B4:F6"/>
    <mergeCell ref="H4:L6"/>
    <mergeCell ref="B8:F17"/>
    <mergeCell ref="H8:L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Test de 5 secondes</vt:lpstr>
      <vt:lpstr>Test d'usabilité #1</vt:lpstr>
      <vt:lpstr>Test d'usabilité #2</vt:lpstr>
      <vt:lpstr>Test d'usabilité #3</vt:lpstr>
      <vt:lpstr>Interprétation Usabilité</vt:lpstr>
      <vt:lpstr>Consolidation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Bragdon</dc:creator>
  <cp:lastModifiedBy>Cindy Bragdon</cp:lastModifiedBy>
  <dcterms:created xsi:type="dcterms:W3CDTF">2024-05-19T12:47:31Z</dcterms:created>
  <dcterms:modified xsi:type="dcterms:W3CDTF">2024-05-21T02:16:42Z</dcterms:modified>
</cp:coreProperties>
</file>