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emester 7\Metopen\Data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33" i="1" l="1"/>
  <c r="P34" i="1"/>
  <c r="P28" i="1"/>
  <c r="P29" i="1"/>
  <c r="P30" i="1"/>
  <c r="P31" i="1"/>
  <c r="P32" i="1"/>
  <c r="P27" i="1"/>
  <c r="P24" i="1"/>
  <c r="P23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5" i="1"/>
  <c r="P4" i="1"/>
</calcChain>
</file>

<file path=xl/sharedStrings.xml><?xml version="1.0" encoding="utf-8"?>
<sst xmlns="http://schemas.openxmlformats.org/spreadsheetml/2006/main" count="614" uniqueCount="233">
  <si>
    <t>LAPORAN TANAH PWM DIY</t>
  </si>
  <si>
    <t>Dicetak pada : 19/11/2021</t>
  </si>
  <si>
    <t>KODE WILAYAH</t>
  </si>
  <si>
    <t>KODE ASET</t>
  </si>
  <si>
    <t>NO SERTIFIKAT</t>
  </si>
  <si>
    <t>JENIS SERTIFIKAT</t>
  </si>
  <si>
    <t>STATUS TANAH</t>
  </si>
  <si>
    <t>PEMILIK SEBELUMNYA</t>
  </si>
  <si>
    <t>PEMILIK SEKARANG</t>
  </si>
  <si>
    <t>ALAMAT</t>
  </si>
  <si>
    <t>DESA</t>
  </si>
  <si>
    <t>LUAS (M2)</t>
  </si>
  <si>
    <t>CARA PEROLEHAN</t>
  </si>
  <si>
    <t>HARGA PEROLEHAN</t>
  </si>
  <si>
    <t>TANGGAL PEROLEHAN</t>
  </si>
  <si>
    <t>HARGA TAKSIR PASAR</t>
  </si>
  <si>
    <t>TAHUN TAKSIR PASAR</t>
  </si>
  <si>
    <t>HARGA TAKSIR NJOP</t>
  </si>
  <si>
    <t>TAHUN TAKSIR NJOP</t>
  </si>
  <si>
    <t>PENGGUNAAN</t>
  </si>
  <si>
    <t>KATEGORI</t>
  </si>
  <si>
    <t>BIDANG</t>
  </si>
  <si>
    <t>LOKASI ARSIP</t>
  </si>
  <si>
    <t>FASUM</t>
  </si>
  <si>
    <t>PRODUKTIF</t>
  </si>
  <si>
    <t>SENGKETA</t>
  </si>
  <si>
    <t>NIB</t>
  </si>
  <si>
    <t>TANGGAL TEMPO</t>
  </si>
  <si>
    <t>KETERANGAN</t>
  </si>
  <si>
    <t>LATITUDE</t>
  </si>
  <si>
    <t>LONGITUDE</t>
  </si>
  <si>
    <t>34.71.14.01.02.0001</t>
  </si>
  <si>
    <t>01.01.01.01.001</t>
  </si>
  <si>
    <t>M.159/Rjw</t>
  </si>
  <si>
    <t>Wakaf</t>
  </si>
  <si>
    <t>Pekarangan</t>
  </si>
  <si>
    <t>Ny. Hj. Wasinah Prawiro Winoto</t>
  </si>
  <si>
    <t>Persyarikatan Muhammadiyah</t>
  </si>
  <si>
    <t>Jl. Gedongkuning no. 130b, Kotagedhe, Yogyakarta, Rejowinangun, Kotagede, Kota Yogyakarta</t>
  </si>
  <si>
    <t>Rejowinangun</t>
  </si>
  <si>
    <t>01-01-1987</t>
  </si>
  <si>
    <t>Kantor PWM DIY</t>
  </si>
  <si>
    <t>PWM</t>
  </si>
  <si>
    <t>Kantor/Persyarikatan</t>
  </si>
  <si>
    <t>PWM DIY</t>
  </si>
  <si>
    <t>Tidak</t>
  </si>
  <si>
    <t>Ya</t>
  </si>
  <si>
    <t>-7.815360164633012</t>
  </si>
  <si>
    <t>110.40169090029849</t>
  </si>
  <si>
    <t>01.01.02.01.001</t>
  </si>
  <si>
    <t>13.05.14.01.1.02544</t>
  </si>
  <si>
    <t>HM (Hak Milik)</t>
  </si>
  <si>
    <t>-</t>
  </si>
  <si>
    <t>Beli</t>
  </si>
  <si>
    <t>15-03-1995</t>
  </si>
  <si>
    <t>-7.815388509126698</t>
  </si>
  <si>
    <t>110.40171023585103</t>
  </si>
  <si>
    <t>01.01.02.01.002</t>
  </si>
  <si>
    <t>13.05.14.01.1.02583</t>
  </si>
  <si>
    <t>09-05-1995</t>
  </si>
  <si>
    <t>-7.815373451067775</t>
  </si>
  <si>
    <t>01.01.02.01.003</t>
  </si>
  <si>
    <t>13.05.14.01.1.02584</t>
  </si>
  <si>
    <t>-7.815389394878149</t>
  </si>
  <si>
    <t>110.40171235797061</t>
  </si>
  <si>
    <t>01.01.02.01.004</t>
  </si>
  <si>
    <t>13.05.14.01.1.01552</t>
  </si>
  <si>
    <t>19-04-1991</t>
  </si>
  <si>
    <t>Tidak Diketahui</t>
  </si>
  <si>
    <t>01.01.02.01.005</t>
  </si>
  <si>
    <t>13.05.14.01.1.01553</t>
  </si>
  <si>
    <t>M. Zubaidi</t>
  </si>
  <si>
    <t>29-04-1991</t>
  </si>
  <si>
    <t>-7.81537787994685</t>
  </si>
  <si>
    <t>110.40169894692555</t>
  </si>
  <si>
    <t>01.01.01.01.002</t>
  </si>
  <si>
    <t>M.158/Rjw</t>
  </si>
  <si>
    <t>-7.815354850042764</t>
  </si>
  <si>
    <t>34.71.13.01.02.0001</t>
  </si>
  <si>
    <t>B 2950942</t>
  </si>
  <si>
    <t>Semaki Umbulharjo Kota YK, Semaki, Umbulharjo, Kota Yogyakarta</t>
  </si>
  <si>
    <t>Semaki</t>
  </si>
  <si>
    <t>Ke depan akan dimanfaatlkan oleh SDM Sukonandi,</t>
  </si>
  <si>
    <t>-7.800895371166572</t>
  </si>
  <si>
    <t>110.3833293914795</t>
  </si>
  <si>
    <t>01.01.02.01.007</t>
  </si>
  <si>
    <t>Jl Gedongkunin 130B Yogyakarta, Rejowinangun, Kotagede, Kota Yogyakarta</t>
  </si>
  <si>
    <t>19-03-1992</t>
  </si>
  <si>
    <t>-7.8153416</t>
  </si>
  <si>
    <t>110.3995266</t>
  </si>
  <si>
    <t>34.01.06.01.02.0001</t>
  </si>
  <si>
    <t>13.03.06.01.8.0007</t>
  </si>
  <si>
    <t>Siti Muslicah</t>
  </si>
  <si>
    <t>Demangan Demangrejo Sentolo Kulonprogo, Demangrejo, Sentolo, Kulon Progo</t>
  </si>
  <si>
    <t>Demangrejo</t>
  </si>
  <si>
    <t>Belum termanfaatkan</t>
  </si>
  <si>
    <t>13.03.06.01.01945</t>
  </si>
  <si>
    <t>-7.819989257769661</t>
  </si>
  <si>
    <t>110.2465579400306</t>
  </si>
  <si>
    <t>34.02.16.01.02.0001</t>
  </si>
  <si>
    <t>13.01.03.01.B.00016</t>
  </si>
  <si>
    <t>Jamhari</t>
  </si>
  <si>
    <t>Tirtonirmolo Kasihan Bantul, Tirtonirmolo, Kasihan, Bantul</t>
  </si>
  <si>
    <t>Tirtonirmolo</t>
  </si>
  <si>
    <t>13.01.03.01.07113</t>
  </si>
  <si>
    <t>-7.833692862818879</t>
  </si>
  <si>
    <t>110.34819936228101</t>
  </si>
  <si>
    <t>34.02.12.01.02.0001</t>
  </si>
  <si>
    <t>13.01.16.01.7.00019</t>
  </si>
  <si>
    <t>Ir. Edi Wibawa</t>
  </si>
  <si>
    <t>Tamanan Banguntapan Bantul Yogyakarta, Tamanan, Banguntapan, Bantul</t>
  </si>
  <si>
    <t>Tamanan</t>
  </si>
  <si>
    <t>Proses dibangun P3 Haji dan umroh</t>
  </si>
  <si>
    <t>13.01.16.01.04242</t>
  </si>
  <si>
    <t>01.01.01.01.003</t>
  </si>
  <si>
    <t>13.01.16.01.7.00023</t>
  </si>
  <si>
    <t>H. Siti Notoharjo</t>
  </si>
  <si>
    <t>13.01.16.01.04233</t>
  </si>
  <si>
    <t>34.71.05.01.02.0001</t>
  </si>
  <si>
    <t>13.05.05.02.1.00590</t>
  </si>
  <si>
    <t>H. Balerie Soejak, S.H. Wiryadi, Ny Jumanah, Ny An</t>
  </si>
  <si>
    <t>Pringgokusuman, Gedongtengen, Yogyakarta, Pringgokusuman, Gedong Tengen, Kota Yogyakarta</t>
  </si>
  <si>
    <t>Pringgokusuman</t>
  </si>
  <si>
    <t>Tanah dan rumah disewakan</t>
  </si>
  <si>
    <t>34.71.06.01.02.0001</t>
  </si>
  <si>
    <t>13.05.06.02.1.01010</t>
  </si>
  <si>
    <t>Notoprajan, Ngmapilan, Kota Yogyakarta, Notoprajan, Ngampilan, Kota Yogyakarta</t>
  </si>
  <si>
    <t>Notoprajan</t>
  </si>
  <si>
    <t>PWA DIY</t>
  </si>
  <si>
    <t>13.05.06.02.00257</t>
  </si>
  <si>
    <t>-7.8040193</t>
  </si>
  <si>
    <t>110.3548909</t>
  </si>
  <si>
    <t>34.03.04.01.02.0001</t>
  </si>
  <si>
    <t>13.02.10.11.1.01659</t>
  </si>
  <si>
    <t>Sugiyanto</t>
  </si>
  <si>
    <t>Ngoro-oro Patuk Gunungkidul, Ngoro-Oro, Patuk, Gunung Kidul</t>
  </si>
  <si>
    <t>Ngoro-Oro</t>
  </si>
  <si>
    <t>13.02.10.11.01819</t>
  </si>
  <si>
    <t>01.01.04.01.001</t>
  </si>
  <si>
    <t>HM 3978</t>
  </si>
  <si>
    <t>Sukarsih</t>
  </si>
  <si>
    <t>Semaki Umbulharjo Yogyakarta, Semaki, Umbulharjo, Kota Yogyakarta</t>
  </si>
  <si>
    <t>Hibah</t>
  </si>
  <si>
    <t>01.01.03.01.001</t>
  </si>
  <si>
    <t>13.01.03.01.B.00667</t>
  </si>
  <si>
    <t>NY Sri Rahayu</t>
  </si>
  <si>
    <t>Jalan Kapten Piere Tendean Gang Sadewa No 4 Yogyakarta 55189, Rejowinangun, Kotagede, Kota Yogyakarta</t>
  </si>
  <si>
    <t>Sewa</t>
  </si>
  <si>
    <t>17-04-2017</t>
  </si>
  <si>
    <t>Gedung PWM DIY</t>
  </si>
  <si>
    <t>-7.8153466</t>
  </si>
  <si>
    <t>110.401078</t>
  </si>
  <si>
    <t>01.01.03.01.002</t>
  </si>
  <si>
    <t>13.05.07.02.1.022011</t>
  </si>
  <si>
    <t>Bpk Subarjo</t>
  </si>
  <si>
    <t>Jl Gedongkuning 130B kotagedhe yogyakarta, Rejowinangun, Kotagede, Kota Yogyakarta</t>
  </si>
  <si>
    <t>17-05-2017</t>
  </si>
  <si>
    <t>Gedung pwm DIY</t>
  </si>
  <si>
    <t>2465789</t>
  </si>
  <si>
    <t>-7.825827</t>
  </si>
  <si>
    <t>110.3902453</t>
  </si>
  <si>
    <t>13.05.14.01.8.00054</t>
  </si>
  <si>
    <t>Dra. Tutik Herwanti</t>
  </si>
  <si>
    <t>Jalan Gedong Kuning, Rejowinangun, Kotagede, Kota Yogyakarta</t>
  </si>
  <si>
    <t>Kantor MWK dan LAZISMU DIY</t>
  </si>
  <si>
    <t>13051401.01572</t>
  </si>
  <si>
    <t>01.01.01.01.004</t>
  </si>
  <si>
    <t>13.05.14.01.8.00055</t>
  </si>
  <si>
    <t>13051401.01571</t>
  </si>
  <si>
    <t>01.01.01.01.005</t>
  </si>
  <si>
    <t>13.01.03.01.B.0066969</t>
  </si>
  <si>
    <t>ALI BIN ABI</t>
  </si>
  <si>
    <t>Jalan Gedongkuning No 156 Kota Gede Yogyakarta, Rejowinangun, Kotagede, Kota Yogyakarta</t>
  </si>
  <si>
    <t>01-10-2016</t>
  </si>
  <si>
    <t>Gedung Grha TR</t>
  </si>
  <si>
    <t>1238976</t>
  </si>
  <si>
    <t>-7.8181969</t>
  </si>
  <si>
    <t>110.399423</t>
  </si>
  <si>
    <t>01.01.01.01.006</t>
  </si>
  <si>
    <t>13.05.14.01.8.00123</t>
  </si>
  <si>
    <t>Drs. Fatoni</t>
  </si>
  <si>
    <t>Jalan Gedong Kuning 131 B Kotagede DIY, Rejowinangun, Kotagede, Kota Yogyakarta</t>
  </si>
  <si>
    <t>18-03-2017</t>
  </si>
  <si>
    <t>Kantor PWM, Lazismu,</t>
  </si>
  <si>
    <t>12356786</t>
  </si>
  <si>
    <t>-3.1410919</t>
  </si>
  <si>
    <t>104.5979824</t>
  </si>
  <si>
    <t>34.04.10.01.02.0001</t>
  </si>
  <si>
    <t>01.01.01.03.001</t>
  </si>
  <si>
    <t>13.04.10.02.8.00016</t>
  </si>
  <si>
    <t>Sawah</t>
  </si>
  <si>
    <t>Warniyati</t>
  </si>
  <si>
    <t>Tirtomartani, Kalasan, Sleman, Tirtomartani, Kalasan, Sleman</t>
  </si>
  <si>
    <t>Tirtomartani</t>
  </si>
  <si>
    <t>Pertanian dan sekolah tapi sudah tidak dipakai</t>
  </si>
  <si>
    <t>13.04.10.02.02759</t>
  </si>
  <si>
    <t>-7.7605047111646694</t>
  </si>
  <si>
    <t>110.47169206746034</t>
  </si>
  <si>
    <t>13.01.03.02.8.00030</t>
  </si>
  <si>
    <t>Nyonya Tarumini</t>
  </si>
  <si>
    <t>Ngestiharjo Kasihan Bantul, Ngestiharjo, Kasihan, Bantul</t>
  </si>
  <si>
    <t>Ngestiharjo</t>
  </si>
  <si>
    <t>Pertanian</t>
  </si>
  <si>
    <t>13.01.03.02.08344</t>
  </si>
  <si>
    <t>-7.808171233737174</t>
  </si>
  <si>
    <t>110.3418490290642</t>
  </si>
  <si>
    <t>13.01.16.06.7.00033</t>
  </si>
  <si>
    <t>Drs. H. Raharja., M.Si. Akt.</t>
  </si>
  <si>
    <t>Banguntapan, Banguntapan Bantul, Banguntapan, Banguntapan, Bantul</t>
  </si>
  <si>
    <t>Banguntapan</t>
  </si>
  <si>
    <t>34.04.04.01.02.0001</t>
  </si>
  <si>
    <t>13.04.04.02.1.00174</t>
  </si>
  <si>
    <t>Jurismedi R</t>
  </si>
  <si>
    <t>Drs. R. Sutomo</t>
  </si>
  <si>
    <t>Sendangmulyo Minggir Sleman, Sendangmulyo, Minggir, Sleman</t>
  </si>
  <si>
    <t>Sendangmulyo</t>
  </si>
  <si>
    <t>01.01.02.03.001</t>
  </si>
  <si>
    <t>13.04.04.02.1.00272</t>
  </si>
  <si>
    <t>H. Zaini</t>
  </si>
  <si>
    <t>01.01.02.03.002</t>
  </si>
  <si>
    <t>13.04.04.02.1.00273</t>
  </si>
  <si>
    <t>13.01.16.62.1.91293</t>
  </si>
  <si>
    <t>TURIYODIHARJO</t>
  </si>
  <si>
    <t>34.03.11.01.02.0001</t>
  </si>
  <si>
    <t>01.01.01.02.001</t>
  </si>
  <si>
    <t>13.02.04.11.8.0002</t>
  </si>
  <si>
    <t>Tegalan</t>
  </si>
  <si>
    <t>Melikan Rongkop Gunungkidul, Melikan, Rongkop, Gunung Kidul</t>
  </si>
  <si>
    <t>Melikan</t>
  </si>
  <si>
    <t>pertanian</t>
  </si>
  <si>
    <t>13.02.04.11.01176</t>
  </si>
  <si>
    <t>-8.115504697965664</t>
  </si>
  <si>
    <t>110.78010503327681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</si>
</sst>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J1" workbookViewId="0">
      <selection activeCell="P34" sqref="P34"/>
    </sheetView>
  </sheetViews>
  <sheetFormatPr defaultRowHeight="15" x14ac:dyDescent="0.25"/>
  <cols>
    <col min="4" max="4" width="15.25" customWidth="1"/>
    <col min="5" max="5" width="20.125" customWidth="1"/>
    <col min="6" max="6" width="15" customWidth="1"/>
    <col min="7" max="7" width="27.25" customWidth="1"/>
    <col min="12" max="12" width="40.125" customWidth="1"/>
    <col min="13" max="13" width="24.25" customWidth="1"/>
    <col min="14" max="14" width="20.875" customWidth="1"/>
    <col min="15" max="15" width="23.875" customWidth="1"/>
    <col min="16" max="16" width="18.25" customWidth="1"/>
    <col min="17" max="17" width="18.75" customWidth="1"/>
    <col min="18" max="18" width="53.625" customWidth="1"/>
    <col min="19" max="19" width="18" customWidth="1"/>
    <col min="20" max="20" width="24.875" customWidth="1"/>
    <col min="21" max="22" width="16" customWidth="1"/>
    <col min="23" max="23" width="25.75" customWidth="1"/>
    <col min="25" max="25" width="18.125" customWidth="1"/>
    <col min="26" max="26" width="19" customWidth="1"/>
    <col min="27" max="27" width="12.25" customWidth="1"/>
    <col min="28" max="28" width="11.375" customWidth="1"/>
  </cols>
  <sheetData>
    <row r="1" spans="1:29" ht="15.75" x14ac:dyDescent="0.25">
      <c r="A1" s="1" t="s">
        <v>0</v>
      </c>
    </row>
    <row r="2" spans="1:29" ht="15.75" x14ac:dyDescent="0.25">
      <c r="A2" s="1" t="s">
        <v>1</v>
      </c>
    </row>
    <row r="3" spans="1:29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spans="1:29" ht="15.7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680</v>
      </c>
      <c r="K4" t="s">
        <v>34</v>
      </c>
      <c r="L4">
        <v>1</v>
      </c>
      <c r="M4" t="s">
        <v>40</v>
      </c>
      <c r="N4">
        <v>5168000000</v>
      </c>
      <c r="O4">
        <v>2017</v>
      </c>
      <c r="P4">
        <f>J4*1000000</f>
        <v>680000000</v>
      </c>
      <c r="Q4">
        <v>2021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45</v>
      </c>
      <c r="AB4" t="s">
        <v>47</v>
      </c>
      <c r="AC4" t="s">
        <v>48</v>
      </c>
    </row>
    <row r="5" spans="1:29" ht="15.75" x14ac:dyDescent="0.25">
      <c r="A5" t="s">
        <v>31</v>
      </c>
      <c r="B5" t="s">
        <v>49</v>
      </c>
      <c r="C5" t="s">
        <v>50</v>
      </c>
      <c r="D5" t="s">
        <v>51</v>
      </c>
      <c r="E5" t="s">
        <v>35</v>
      </c>
      <c r="F5" t="s">
        <v>52</v>
      </c>
      <c r="G5" t="s">
        <v>37</v>
      </c>
      <c r="H5" t="s">
        <v>38</v>
      </c>
      <c r="I5" t="s">
        <v>39</v>
      </c>
      <c r="J5">
        <v>369</v>
      </c>
      <c r="K5" t="s">
        <v>53</v>
      </c>
      <c r="L5">
        <v>1</v>
      </c>
      <c r="M5" t="s">
        <v>54</v>
      </c>
      <c r="N5">
        <v>2804400000</v>
      </c>
      <c r="O5">
        <v>2017</v>
      </c>
      <c r="P5">
        <f>J5*1000000</f>
        <v>369000000</v>
      </c>
      <c r="Q5">
        <v>2021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45</v>
      </c>
      <c r="AB5" t="s">
        <v>55</v>
      </c>
      <c r="AC5" t="s">
        <v>56</v>
      </c>
    </row>
    <row r="6" spans="1:29" ht="15.75" x14ac:dyDescent="0.25">
      <c r="A6" t="s">
        <v>31</v>
      </c>
      <c r="B6" t="s">
        <v>57</v>
      </c>
      <c r="C6" t="s">
        <v>58</v>
      </c>
      <c r="D6" t="s">
        <v>51</v>
      </c>
      <c r="E6" t="s">
        <v>35</v>
      </c>
      <c r="F6" t="s">
        <v>52</v>
      </c>
      <c r="G6" t="s">
        <v>37</v>
      </c>
      <c r="H6" t="s">
        <v>38</v>
      </c>
      <c r="I6" t="s">
        <v>39</v>
      </c>
      <c r="J6">
        <v>324</v>
      </c>
      <c r="K6" t="s">
        <v>53</v>
      </c>
      <c r="L6">
        <v>1</v>
      </c>
      <c r="M6" t="s">
        <v>59</v>
      </c>
      <c r="N6">
        <v>2462400000</v>
      </c>
      <c r="O6">
        <v>2017</v>
      </c>
      <c r="P6">
        <f t="shared" ref="P6:P20" si="0">J6*1000000</f>
        <v>324000000</v>
      </c>
      <c r="Q6">
        <v>2021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45</v>
      </c>
      <c r="AB6" t="s">
        <v>60</v>
      </c>
      <c r="AC6" t="s">
        <v>48</v>
      </c>
    </row>
    <row r="7" spans="1:29" ht="15.75" x14ac:dyDescent="0.25">
      <c r="A7" t="s">
        <v>31</v>
      </c>
      <c r="B7" t="s">
        <v>61</v>
      </c>
      <c r="C7" t="s">
        <v>62</v>
      </c>
      <c r="D7" t="s">
        <v>51</v>
      </c>
      <c r="E7" t="s">
        <v>35</v>
      </c>
      <c r="F7" t="s">
        <v>52</v>
      </c>
      <c r="G7" t="s">
        <v>37</v>
      </c>
      <c r="H7" t="s">
        <v>38</v>
      </c>
      <c r="I7" t="s">
        <v>39</v>
      </c>
      <c r="J7">
        <v>724</v>
      </c>
      <c r="K7" t="s">
        <v>53</v>
      </c>
      <c r="L7">
        <v>1</v>
      </c>
      <c r="M7" t="s">
        <v>59</v>
      </c>
      <c r="N7">
        <v>5502400000</v>
      </c>
      <c r="O7">
        <v>2017</v>
      </c>
      <c r="P7">
        <f t="shared" si="0"/>
        <v>724000000</v>
      </c>
      <c r="Q7">
        <v>2021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45</v>
      </c>
      <c r="AB7" t="s">
        <v>63</v>
      </c>
      <c r="AC7" t="s">
        <v>64</v>
      </c>
    </row>
    <row r="8" spans="1:29" ht="15.75" x14ac:dyDescent="0.25">
      <c r="A8" t="s">
        <v>31</v>
      </c>
      <c r="B8" t="s">
        <v>65</v>
      </c>
      <c r="C8" t="s">
        <v>66</v>
      </c>
      <c r="D8" t="s">
        <v>51</v>
      </c>
      <c r="E8" t="s">
        <v>35</v>
      </c>
      <c r="F8" t="s">
        <v>52</v>
      </c>
      <c r="G8" t="s">
        <v>37</v>
      </c>
      <c r="H8" t="s">
        <v>38</v>
      </c>
      <c r="I8" t="s">
        <v>39</v>
      </c>
      <c r="J8">
        <v>2278</v>
      </c>
      <c r="K8" t="s">
        <v>53</v>
      </c>
      <c r="L8">
        <v>369000000</v>
      </c>
      <c r="M8" t="s">
        <v>67</v>
      </c>
      <c r="N8">
        <v>17312800000</v>
      </c>
      <c r="O8">
        <v>2017</v>
      </c>
      <c r="P8">
        <f t="shared" si="0"/>
        <v>2278000000</v>
      </c>
      <c r="Q8">
        <v>2021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68</v>
      </c>
      <c r="X8" t="s">
        <v>68</v>
      </c>
    </row>
    <row r="9" spans="1:29" ht="15.75" x14ac:dyDescent="0.25">
      <c r="A9" t="s">
        <v>31</v>
      </c>
      <c r="B9" t="s">
        <v>69</v>
      </c>
      <c r="C9" t="s">
        <v>70</v>
      </c>
      <c r="D9" t="s">
        <v>51</v>
      </c>
      <c r="E9" t="s">
        <v>35</v>
      </c>
      <c r="F9" t="s">
        <v>71</v>
      </c>
      <c r="G9" t="s">
        <v>37</v>
      </c>
      <c r="H9" t="s">
        <v>38</v>
      </c>
      <c r="I9" t="s">
        <v>39</v>
      </c>
      <c r="J9">
        <v>578</v>
      </c>
      <c r="K9" t="s">
        <v>53</v>
      </c>
      <c r="L9">
        <v>1</v>
      </c>
      <c r="M9" t="s">
        <v>72</v>
      </c>
      <c r="N9">
        <v>4392800000</v>
      </c>
      <c r="O9">
        <v>2017</v>
      </c>
      <c r="P9">
        <f t="shared" si="0"/>
        <v>578000000</v>
      </c>
      <c r="Q9">
        <v>2021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45</v>
      </c>
      <c r="AB9" t="s">
        <v>73</v>
      </c>
      <c r="AC9" t="s">
        <v>74</v>
      </c>
    </row>
    <row r="10" spans="1:29" ht="15.75" x14ac:dyDescent="0.25">
      <c r="A10" t="s">
        <v>31</v>
      </c>
      <c r="B10" t="s">
        <v>75</v>
      </c>
      <c r="C10" t="s">
        <v>76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>
        <v>580</v>
      </c>
      <c r="K10" t="s">
        <v>34</v>
      </c>
      <c r="L10">
        <v>1</v>
      </c>
      <c r="M10" t="s">
        <v>40</v>
      </c>
      <c r="N10">
        <v>4408000000</v>
      </c>
      <c r="O10">
        <v>2017</v>
      </c>
      <c r="P10">
        <f t="shared" si="0"/>
        <v>580000000</v>
      </c>
      <c r="Q10">
        <v>2021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45</v>
      </c>
      <c r="AB10" t="s">
        <v>77</v>
      </c>
      <c r="AC10" t="s">
        <v>74</v>
      </c>
    </row>
    <row r="11" spans="1:29" ht="15.75" x14ac:dyDescent="0.25">
      <c r="A11" t="s">
        <v>78</v>
      </c>
      <c r="B11" t="s">
        <v>49</v>
      </c>
      <c r="C11" t="s">
        <v>79</v>
      </c>
      <c r="D11" t="s">
        <v>51</v>
      </c>
      <c r="E11" t="s">
        <v>35</v>
      </c>
      <c r="G11" t="s">
        <v>37</v>
      </c>
      <c r="H11" t="s">
        <v>80</v>
      </c>
      <c r="I11" t="s">
        <v>81</v>
      </c>
      <c r="J11">
        <v>392</v>
      </c>
      <c r="K11" t="s">
        <v>53</v>
      </c>
      <c r="P11">
        <f t="shared" si="0"/>
        <v>392000000</v>
      </c>
      <c r="Q11">
        <v>2021</v>
      </c>
      <c r="R11" t="s">
        <v>82</v>
      </c>
      <c r="S11" t="s">
        <v>42</v>
      </c>
      <c r="T11" t="s">
        <v>43</v>
      </c>
      <c r="U11" t="s">
        <v>44</v>
      </c>
      <c r="V11" t="s">
        <v>45</v>
      </c>
      <c r="W11" t="s">
        <v>45</v>
      </c>
      <c r="X11" t="s">
        <v>45</v>
      </c>
      <c r="AA11">
        <v>0</v>
      </c>
      <c r="AB11" t="s">
        <v>83</v>
      </c>
      <c r="AC11" t="s">
        <v>84</v>
      </c>
    </row>
    <row r="12" spans="1:29" ht="15.75" x14ac:dyDescent="0.25">
      <c r="A12" t="s">
        <v>31</v>
      </c>
      <c r="B12" t="s">
        <v>85</v>
      </c>
      <c r="D12" t="s">
        <v>51</v>
      </c>
      <c r="E12" t="s">
        <v>35</v>
      </c>
      <c r="G12" t="s">
        <v>37</v>
      </c>
      <c r="H12" t="s">
        <v>86</v>
      </c>
      <c r="I12" t="s">
        <v>39</v>
      </c>
      <c r="J12">
        <v>1945</v>
      </c>
      <c r="K12" t="s">
        <v>53</v>
      </c>
      <c r="M12" t="s">
        <v>87</v>
      </c>
      <c r="P12">
        <f t="shared" si="0"/>
        <v>1945000000</v>
      </c>
      <c r="Q12">
        <v>2021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45</v>
      </c>
      <c r="AB12" t="s">
        <v>88</v>
      </c>
      <c r="AC12" t="s">
        <v>89</v>
      </c>
    </row>
    <row r="13" spans="1:29" ht="15.75" x14ac:dyDescent="0.25">
      <c r="A13" t="s">
        <v>90</v>
      </c>
      <c r="B13" t="s">
        <v>32</v>
      </c>
      <c r="C13" t="s">
        <v>91</v>
      </c>
      <c r="D13" t="s">
        <v>34</v>
      </c>
      <c r="E13" t="s">
        <v>35</v>
      </c>
      <c r="F13" t="s">
        <v>92</v>
      </c>
      <c r="G13" t="s">
        <v>37</v>
      </c>
      <c r="H13" t="s">
        <v>93</v>
      </c>
      <c r="I13" t="s">
        <v>94</v>
      </c>
      <c r="J13">
        <v>946</v>
      </c>
      <c r="K13" t="s">
        <v>34</v>
      </c>
      <c r="P13">
        <f t="shared" si="0"/>
        <v>946000000</v>
      </c>
      <c r="Q13">
        <v>2021</v>
      </c>
      <c r="R13" t="s">
        <v>95</v>
      </c>
      <c r="S13" t="s">
        <v>42</v>
      </c>
      <c r="T13" t="s">
        <v>43</v>
      </c>
      <c r="U13" t="s">
        <v>44</v>
      </c>
      <c r="V13" t="s">
        <v>45</v>
      </c>
      <c r="W13" t="s">
        <v>45</v>
      </c>
      <c r="X13" t="s">
        <v>45</v>
      </c>
      <c r="Y13" t="s">
        <v>96</v>
      </c>
      <c r="AB13" t="s">
        <v>97</v>
      </c>
      <c r="AC13" t="s">
        <v>98</v>
      </c>
    </row>
    <row r="14" spans="1:29" ht="15.75" x14ac:dyDescent="0.25">
      <c r="A14" t="s">
        <v>99</v>
      </c>
      <c r="B14" t="s">
        <v>32</v>
      </c>
      <c r="C14" t="s">
        <v>100</v>
      </c>
      <c r="D14" t="s">
        <v>34</v>
      </c>
      <c r="E14" t="s">
        <v>35</v>
      </c>
      <c r="F14" t="s">
        <v>101</v>
      </c>
      <c r="G14" t="s">
        <v>37</v>
      </c>
      <c r="H14" t="s">
        <v>102</v>
      </c>
      <c r="I14" t="s">
        <v>103</v>
      </c>
      <c r="J14">
        <v>300</v>
      </c>
      <c r="K14" t="s">
        <v>34</v>
      </c>
      <c r="P14">
        <f t="shared" si="0"/>
        <v>300000000</v>
      </c>
      <c r="Q14">
        <v>2021</v>
      </c>
      <c r="R14" t="s">
        <v>95</v>
      </c>
      <c r="S14" t="s">
        <v>42</v>
      </c>
      <c r="T14" t="s">
        <v>43</v>
      </c>
      <c r="U14" t="s">
        <v>44</v>
      </c>
      <c r="V14" t="s">
        <v>45</v>
      </c>
      <c r="W14" t="s">
        <v>45</v>
      </c>
      <c r="X14" t="s">
        <v>45</v>
      </c>
      <c r="Y14" t="s">
        <v>104</v>
      </c>
      <c r="AB14" t="s">
        <v>105</v>
      </c>
      <c r="AC14" t="s">
        <v>106</v>
      </c>
    </row>
    <row r="15" spans="1:29" ht="15.75" x14ac:dyDescent="0.25">
      <c r="A15" t="s">
        <v>107</v>
      </c>
      <c r="B15" t="s">
        <v>75</v>
      </c>
      <c r="C15" t="s">
        <v>108</v>
      </c>
      <c r="D15" t="s">
        <v>34</v>
      </c>
      <c r="E15" t="s">
        <v>35</v>
      </c>
      <c r="F15" t="s">
        <v>109</v>
      </c>
      <c r="G15" t="s">
        <v>37</v>
      </c>
      <c r="H15" t="s">
        <v>110</v>
      </c>
      <c r="I15" t="s">
        <v>111</v>
      </c>
      <c r="J15">
        <v>1514</v>
      </c>
      <c r="K15" t="s">
        <v>34</v>
      </c>
      <c r="P15">
        <f t="shared" si="0"/>
        <v>1514000000</v>
      </c>
      <c r="Q15">
        <v>2021</v>
      </c>
      <c r="R15" t="s">
        <v>112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45</v>
      </c>
      <c r="Y15" t="s">
        <v>113</v>
      </c>
    </row>
    <row r="16" spans="1:29" ht="15.75" x14ac:dyDescent="0.25">
      <c r="A16" t="s">
        <v>107</v>
      </c>
      <c r="B16" t="s">
        <v>114</v>
      </c>
      <c r="C16" t="s">
        <v>115</v>
      </c>
      <c r="D16" t="s">
        <v>34</v>
      </c>
      <c r="E16" t="s">
        <v>35</v>
      </c>
      <c r="F16" t="s">
        <v>116</v>
      </c>
      <c r="G16" t="s">
        <v>37</v>
      </c>
      <c r="H16" t="s">
        <v>110</v>
      </c>
      <c r="I16" t="s">
        <v>111</v>
      </c>
      <c r="J16">
        <v>1195</v>
      </c>
      <c r="K16" t="s">
        <v>34</v>
      </c>
      <c r="P16">
        <f t="shared" si="0"/>
        <v>1195000000</v>
      </c>
      <c r="Q16">
        <v>2021</v>
      </c>
      <c r="R16" t="s">
        <v>112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45</v>
      </c>
      <c r="Y16" t="s">
        <v>117</v>
      </c>
    </row>
    <row r="17" spans="1:29" ht="15.75" x14ac:dyDescent="0.25">
      <c r="A17" t="s">
        <v>118</v>
      </c>
      <c r="B17" t="s">
        <v>49</v>
      </c>
      <c r="C17" t="s">
        <v>119</v>
      </c>
      <c r="D17" t="s">
        <v>51</v>
      </c>
      <c r="E17" t="s">
        <v>35</v>
      </c>
      <c r="G17" t="s">
        <v>120</v>
      </c>
      <c r="H17" t="s">
        <v>121</v>
      </c>
      <c r="I17" t="s">
        <v>122</v>
      </c>
      <c r="J17">
        <v>479</v>
      </c>
      <c r="K17" t="s">
        <v>53</v>
      </c>
      <c r="P17">
        <f t="shared" si="0"/>
        <v>479000000</v>
      </c>
      <c r="Q17">
        <v>2021</v>
      </c>
      <c r="R17" t="s">
        <v>123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45</v>
      </c>
    </row>
    <row r="18" spans="1:29" ht="15.75" x14ac:dyDescent="0.25">
      <c r="A18" t="s">
        <v>124</v>
      </c>
      <c r="B18" t="s">
        <v>49</v>
      </c>
      <c r="C18" t="s">
        <v>125</v>
      </c>
      <c r="D18" t="s">
        <v>51</v>
      </c>
      <c r="E18" t="s">
        <v>35</v>
      </c>
      <c r="G18" t="s">
        <v>37</v>
      </c>
      <c r="H18" t="s">
        <v>126</v>
      </c>
      <c r="I18" t="s">
        <v>127</v>
      </c>
      <c r="J18">
        <v>171</v>
      </c>
      <c r="K18" t="s">
        <v>53</v>
      </c>
      <c r="P18">
        <f t="shared" si="0"/>
        <v>171000000</v>
      </c>
      <c r="Q18">
        <v>2021</v>
      </c>
      <c r="R18" t="s">
        <v>128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45</v>
      </c>
      <c r="Y18" t="s">
        <v>129</v>
      </c>
      <c r="AB18" t="s">
        <v>130</v>
      </c>
      <c r="AC18" t="s">
        <v>131</v>
      </c>
    </row>
    <row r="19" spans="1:29" ht="15.75" x14ac:dyDescent="0.25">
      <c r="A19" t="s">
        <v>132</v>
      </c>
      <c r="B19" t="s">
        <v>49</v>
      </c>
      <c r="C19" t="s">
        <v>133</v>
      </c>
      <c r="D19" t="s">
        <v>51</v>
      </c>
      <c r="E19" t="s">
        <v>35</v>
      </c>
      <c r="F19" t="s">
        <v>134</v>
      </c>
      <c r="G19" t="s">
        <v>37</v>
      </c>
      <c r="H19" t="s">
        <v>135</v>
      </c>
      <c r="I19" t="s">
        <v>136</v>
      </c>
      <c r="J19">
        <v>1120</v>
      </c>
      <c r="K19" t="s">
        <v>53</v>
      </c>
      <c r="P19">
        <f t="shared" si="0"/>
        <v>1120000000</v>
      </c>
      <c r="Q19">
        <v>2021</v>
      </c>
      <c r="R19" t="s">
        <v>95</v>
      </c>
      <c r="S19" t="s">
        <v>42</v>
      </c>
      <c r="T19" t="s">
        <v>43</v>
      </c>
      <c r="U19" t="s">
        <v>44</v>
      </c>
      <c r="V19" t="s">
        <v>45</v>
      </c>
      <c r="W19" t="s">
        <v>45</v>
      </c>
      <c r="X19" t="s">
        <v>45</v>
      </c>
      <c r="Y19" t="s">
        <v>137</v>
      </c>
    </row>
    <row r="20" spans="1:29" ht="15.75" x14ac:dyDescent="0.25">
      <c r="A20" t="s">
        <v>78</v>
      </c>
      <c r="B20" t="s">
        <v>138</v>
      </c>
      <c r="C20" t="s">
        <v>139</v>
      </c>
      <c r="D20" t="s">
        <v>51</v>
      </c>
      <c r="E20" t="s">
        <v>35</v>
      </c>
      <c r="F20" t="s">
        <v>140</v>
      </c>
      <c r="G20" t="s">
        <v>37</v>
      </c>
      <c r="H20" t="s">
        <v>141</v>
      </c>
      <c r="I20" t="s">
        <v>81</v>
      </c>
      <c r="J20">
        <v>392</v>
      </c>
      <c r="K20" t="s">
        <v>142</v>
      </c>
      <c r="P20">
        <f t="shared" si="0"/>
        <v>392000000</v>
      </c>
      <c r="Q20">
        <v>2021</v>
      </c>
      <c r="R20" t="s">
        <v>95</v>
      </c>
      <c r="S20" t="s">
        <v>42</v>
      </c>
      <c r="T20" t="s">
        <v>43</v>
      </c>
      <c r="U20" t="s">
        <v>44</v>
      </c>
      <c r="V20" t="s">
        <v>45</v>
      </c>
      <c r="W20" t="s">
        <v>45</v>
      </c>
      <c r="X20" t="s">
        <v>46</v>
      </c>
    </row>
    <row r="21" spans="1:29" ht="15.75" x14ac:dyDescent="0.25">
      <c r="A21" t="s">
        <v>31</v>
      </c>
      <c r="B21" t="s">
        <v>143</v>
      </c>
      <c r="C21" t="s">
        <v>144</v>
      </c>
      <c r="D21" t="s">
        <v>34</v>
      </c>
      <c r="E21" t="s">
        <v>35</v>
      </c>
      <c r="F21" t="s">
        <v>145</v>
      </c>
      <c r="G21" t="s">
        <v>37</v>
      </c>
      <c r="H21" t="s">
        <v>146</v>
      </c>
      <c r="I21" t="s">
        <v>39</v>
      </c>
      <c r="J21">
        <v>100</v>
      </c>
      <c r="K21" t="s">
        <v>147</v>
      </c>
      <c r="M21" t="s">
        <v>148</v>
      </c>
      <c r="P21">
        <v>300000000</v>
      </c>
      <c r="Q21">
        <v>2020</v>
      </c>
      <c r="R21" t="s">
        <v>149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45</v>
      </c>
      <c r="AB21" t="s">
        <v>150</v>
      </c>
      <c r="AC21" t="s">
        <v>151</v>
      </c>
    </row>
    <row r="22" spans="1:29" ht="15.75" x14ac:dyDescent="0.25">
      <c r="A22" t="s">
        <v>31</v>
      </c>
      <c r="B22" t="s">
        <v>152</v>
      </c>
      <c r="C22" t="s">
        <v>153</v>
      </c>
      <c r="D22" t="s">
        <v>34</v>
      </c>
      <c r="E22" t="s">
        <v>35</v>
      </c>
      <c r="F22" t="s">
        <v>154</v>
      </c>
      <c r="G22" t="s">
        <v>37</v>
      </c>
      <c r="H22" t="s">
        <v>155</v>
      </c>
      <c r="I22" t="s">
        <v>39</v>
      </c>
      <c r="J22">
        <v>250</v>
      </c>
      <c r="K22" t="s">
        <v>147</v>
      </c>
      <c r="L22">
        <v>0</v>
      </c>
      <c r="M22" t="s">
        <v>156</v>
      </c>
      <c r="P22">
        <v>400000000</v>
      </c>
      <c r="Q22">
        <v>2020</v>
      </c>
      <c r="R22" t="s">
        <v>157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45</v>
      </c>
      <c r="Y22" t="s">
        <v>158</v>
      </c>
      <c r="AB22" t="s">
        <v>159</v>
      </c>
      <c r="AC22" t="s">
        <v>160</v>
      </c>
    </row>
    <row r="23" spans="1:29" ht="15.75" x14ac:dyDescent="0.25">
      <c r="A23" t="s">
        <v>31</v>
      </c>
      <c r="B23" t="s">
        <v>114</v>
      </c>
      <c r="C23" t="s">
        <v>161</v>
      </c>
      <c r="D23" t="s">
        <v>34</v>
      </c>
      <c r="E23" t="s">
        <v>35</v>
      </c>
      <c r="F23" t="s">
        <v>162</v>
      </c>
      <c r="G23" t="s">
        <v>37</v>
      </c>
      <c r="H23" t="s">
        <v>163</v>
      </c>
      <c r="I23" t="s">
        <v>39</v>
      </c>
      <c r="J23">
        <v>289</v>
      </c>
      <c r="K23" t="s">
        <v>34</v>
      </c>
      <c r="P23">
        <f>J23*1000000</f>
        <v>289000000</v>
      </c>
      <c r="Q23">
        <v>2021</v>
      </c>
      <c r="R23" t="s">
        <v>164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45</v>
      </c>
      <c r="Y23" t="s">
        <v>165</v>
      </c>
    </row>
    <row r="24" spans="1:29" ht="15.75" x14ac:dyDescent="0.25">
      <c r="A24" t="s">
        <v>31</v>
      </c>
      <c r="B24" t="s">
        <v>166</v>
      </c>
      <c r="C24" t="s">
        <v>167</v>
      </c>
      <c r="D24" t="s">
        <v>34</v>
      </c>
      <c r="E24" t="s">
        <v>35</v>
      </c>
      <c r="F24" t="s">
        <v>162</v>
      </c>
      <c r="G24" t="s">
        <v>37</v>
      </c>
      <c r="H24" t="s">
        <v>163</v>
      </c>
      <c r="I24" t="s">
        <v>39</v>
      </c>
      <c r="J24">
        <v>156</v>
      </c>
      <c r="K24" t="s">
        <v>34</v>
      </c>
      <c r="P24">
        <f>J24*1000000</f>
        <v>156000000</v>
      </c>
      <c r="Q24">
        <v>2021</v>
      </c>
      <c r="R24" t="s">
        <v>164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45</v>
      </c>
      <c r="Y24" t="s">
        <v>168</v>
      </c>
    </row>
    <row r="25" spans="1:29" ht="15.75" x14ac:dyDescent="0.25">
      <c r="A25" t="s">
        <v>31</v>
      </c>
      <c r="B25" t="s">
        <v>169</v>
      </c>
      <c r="C25" t="s">
        <v>170</v>
      </c>
      <c r="D25" t="s">
        <v>34</v>
      </c>
      <c r="E25" t="s">
        <v>35</v>
      </c>
      <c r="F25" t="s">
        <v>171</v>
      </c>
      <c r="G25" t="s">
        <v>37</v>
      </c>
      <c r="H25" t="s">
        <v>172</v>
      </c>
      <c r="I25" t="s">
        <v>39</v>
      </c>
      <c r="J25">
        <v>890</v>
      </c>
      <c r="K25" t="s">
        <v>34</v>
      </c>
      <c r="L25">
        <v>0</v>
      </c>
      <c r="M25" t="s">
        <v>173</v>
      </c>
      <c r="P25">
        <v>500000000</v>
      </c>
      <c r="Q25">
        <v>2021</v>
      </c>
      <c r="R25" t="s">
        <v>174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45</v>
      </c>
      <c r="Y25" t="s">
        <v>175</v>
      </c>
      <c r="AB25" t="s">
        <v>176</v>
      </c>
      <c r="AC25" t="s">
        <v>177</v>
      </c>
    </row>
    <row r="26" spans="1:29" ht="15.75" x14ac:dyDescent="0.25">
      <c r="A26" t="s">
        <v>31</v>
      </c>
      <c r="B26" t="s">
        <v>178</v>
      </c>
      <c r="C26" t="s">
        <v>179</v>
      </c>
      <c r="D26" t="s">
        <v>34</v>
      </c>
      <c r="E26" t="s">
        <v>35</v>
      </c>
      <c r="F26" t="s">
        <v>180</v>
      </c>
      <c r="G26" t="s">
        <v>37</v>
      </c>
      <c r="H26" t="s">
        <v>181</v>
      </c>
      <c r="I26" t="s">
        <v>39</v>
      </c>
      <c r="J26">
        <v>3000</v>
      </c>
      <c r="K26" t="s">
        <v>34</v>
      </c>
      <c r="L26">
        <v>0</v>
      </c>
      <c r="M26" t="s">
        <v>182</v>
      </c>
      <c r="P26">
        <v>1000000000</v>
      </c>
      <c r="Q26">
        <v>2021</v>
      </c>
      <c r="R26" t="s">
        <v>183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45</v>
      </c>
      <c r="Y26" t="s">
        <v>184</v>
      </c>
      <c r="AB26" t="s">
        <v>185</v>
      </c>
      <c r="AC26" t="s">
        <v>186</v>
      </c>
    </row>
    <row r="27" spans="1:29" ht="15.75" x14ac:dyDescent="0.25">
      <c r="A27" t="s">
        <v>187</v>
      </c>
      <c r="B27" t="s">
        <v>188</v>
      </c>
      <c r="C27" t="s">
        <v>189</v>
      </c>
      <c r="D27" t="s">
        <v>34</v>
      </c>
      <c r="E27" t="s">
        <v>190</v>
      </c>
      <c r="F27" t="s">
        <v>191</v>
      </c>
      <c r="G27" t="s">
        <v>37</v>
      </c>
      <c r="H27" t="s">
        <v>192</v>
      </c>
      <c r="I27" t="s">
        <v>193</v>
      </c>
      <c r="J27">
        <v>1292</v>
      </c>
      <c r="K27" t="s">
        <v>34</v>
      </c>
      <c r="P27">
        <f>J27*1000000</f>
        <v>1292000000</v>
      </c>
      <c r="Q27">
        <v>2021</v>
      </c>
      <c r="R27" t="s">
        <v>194</v>
      </c>
      <c r="S27" t="s">
        <v>42</v>
      </c>
      <c r="T27" t="s">
        <v>43</v>
      </c>
      <c r="U27" t="s">
        <v>44</v>
      </c>
      <c r="V27" t="s">
        <v>45</v>
      </c>
      <c r="W27" t="s">
        <v>45</v>
      </c>
      <c r="X27" t="s">
        <v>45</v>
      </c>
      <c r="Y27" t="s">
        <v>195</v>
      </c>
      <c r="AB27" t="s">
        <v>196</v>
      </c>
      <c r="AC27" t="s">
        <v>197</v>
      </c>
    </row>
    <row r="28" spans="1:29" ht="15.75" x14ac:dyDescent="0.25">
      <c r="A28" t="s">
        <v>99</v>
      </c>
      <c r="B28" t="s">
        <v>188</v>
      </c>
      <c r="C28" t="s">
        <v>198</v>
      </c>
      <c r="D28" t="s">
        <v>34</v>
      </c>
      <c r="E28" t="s">
        <v>190</v>
      </c>
      <c r="F28" t="s">
        <v>199</v>
      </c>
      <c r="G28" t="s">
        <v>37</v>
      </c>
      <c r="H28" t="s">
        <v>200</v>
      </c>
      <c r="I28" t="s">
        <v>201</v>
      </c>
      <c r="J28">
        <v>640</v>
      </c>
      <c r="K28" t="s">
        <v>34</v>
      </c>
      <c r="P28">
        <f t="shared" ref="P28:P34" si="1">J28*1000000</f>
        <v>640000000</v>
      </c>
      <c r="Q28">
        <v>2021</v>
      </c>
      <c r="R28" t="s">
        <v>202</v>
      </c>
      <c r="S28" t="s">
        <v>42</v>
      </c>
      <c r="T28" t="s">
        <v>43</v>
      </c>
      <c r="U28" t="s">
        <v>44</v>
      </c>
      <c r="V28" t="s">
        <v>45</v>
      </c>
      <c r="W28" t="s">
        <v>45</v>
      </c>
      <c r="X28" t="s">
        <v>45</v>
      </c>
      <c r="Y28" t="s">
        <v>203</v>
      </c>
      <c r="AB28" t="s">
        <v>204</v>
      </c>
      <c r="AC28" t="s">
        <v>205</v>
      </c>
    </row>
    <row r="29" spans="1:29" ht="15.75" x14ac:dyDescent="0.25">
      <c r="A29" t="s">
        <v>107</v>
      </c>
      <c r="B29" t="s">
        <v>188</v>
      </c>
      <c r="C29" t="s">
        <v>206</v>
      </c>
      <c r="D29" t="s">
        <v>34</v>
      </c>
      <c r="E29" t="s">
        <v>190</v>
      </c>
      <c r="F29" t="s">
        <v>207</v>
      </c>
      <c r="G29" t="s">
        <v>37</v>
      </c>
      <c r="H29" t="s">
        <v>208</v>
      </c>
      <c r="I29" t="s">
        <v>209</v>
      </c>
      <c r="J29">
        <v>1091</v>
      </c>
      <c r="K29" t="s">
        <v>34</v>
      </c>
      <c r="P29">
        <f t="shared" si="1"/>
        <v>1091000000</v>
      </c>
      <c r="Q29">
        <v>2021</v>
      </c>
      <c r="R29" t="s">
        <v>202</v>
      </c>
      <c r="S29" t="s">
        <v>42</v>
      </c>
      <c r="T29" t="s">
        <v>43</v>
      </c>
      <c r="U29" t="s">
        <v>202</v>
      </c>
      <c r="V29" t="s">
        <v>45</v>
      </c>
      <c r="W29" t="s">
        <v>46</v>
      </c>
      <c r="X29" t="s">
        <v>45</v>
      </c>
    </row>
    <row r="30" spans="1:29" ht="15.75" x14ac:dyDescent="0.25">
      <c r="A30" t="s">
        <v>210</v>
      </c>
      <c r="B30" t="s">
        <v>188</v>
      </c>
      <c r="C30" t="s">
        <v>211</v>
      </c>
      <c r="D30" t="s">
        <v>34</v>
      </c>
      <c r="E30" t="s">
        <v>190</v>
      </c>
      <c r="F30" t="s">
        <v>212</v>
      </c>
      <c r="G30" t="s">
        <v>213</v>
      </c>
      <c r="H30" t="s">
        <v>214</v>
      </c>
      <c r="I30" t="s">
        <v>215</v>
      </c>
      <c r="J30">
        <v>1705</v>
      </c>
      <c r="K30" t="s">
        <v>34</v>
      </c>
      <c r="P30">
        <f t="shared" si="1"/>
        <v>1705000000</v>
      </c>
      <c r="Q30">
        <v>2021</v>
      </c>
      <c r="R30" t="s">
        <v>202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45</v>
      </c>
    </row>
    <row r="31" spans="1:29" ht="15.75" x14ac:dyDescent="0.25">
      <c r="A31" t="s">
        <v>210</v>
      </c>
      <c r="B31" t="s">
        <v>216</v>
      </c>
      <c r="C31" t="s">
        <v>217</v>
      </c>
      <c r="D31" t="s">
        <v>51</v>
      </c>
      <c r="E31" t="s">
        <v>190</v>
      </c>
      <c r="F31" t="s">
        <v>218</v>
      </c>
      <c r="G31" t="s">
        <v>37</v>
      </c>
      <c r="H31" t="s">
        <v>214</v>
      </c>
      <c r="I31" t="s">
        <v>215</v>
      </c>
      <c r="J31">
        <v>576</v>
      </c>
      <c r="K31" t="s">
        <v>53</v>
      </c>
      <c r="P31">
        <f t="shared" si="1"/>
        <v>576000000</v>
      </c>
      <c r="Q31">
        <v>2021</v>
      </c>
      <c r="R31" t="s">
        <v>202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45</v>
      </c>
    </row>
    <row r="32" spans="1:29" ht="15.75" x14ac:dyDescent="0.25">
      <c r="A32" t="s">
        <v>210</v>
      </c>
      <c r="B32" t="s">
        <v>219</v>
      </c>
      <c r="C32" t="s">
        <v>220</v>
      </c>
      <c r="D32" t="s">
        <v>51</v>
      </c>
      <c r="E32" t="s">
        <v>190</v>
      </c>
      <c r="F32" t="s">
        <v>218</v>
      </c>
      <c r="G32" t="s">
        <v>37</v>
      </c>
      <c r="H32" t="s">
        <v>214</v>
      </c>
      <c r="I32" t="s">
        <v>215</v>
      </c>
      <c r="J32">
        <v>3910</v>
      </c>
      <c r="K32" t="s">
        <v>53</v>
      </c>
      <c r="P32">
        <f t="shared" si="1"/>
        <v>3910000000</v>
      </c>
      <c r="Q32">
        <v>2021</v>
      </c>
      <c r="R32" t="s">
        <v>202</v>
      </c>
      <c r="S32" t="s">
        <v>42</v>
      </c>
      <c r="T32" t="s">
        <v>43</v>
      </c>
      <c r="U32" t="s">
        <v>44</v>
      </c>
      <c r="V32" t="s">
        <v>45</v>
      </c>
      <c r="W32" t="s">
        <v>46</v>
      </c>
      <c r="X32" t="s">
        <v>45</v>
      </c>
    </row>
    <row r="33" spans="1:29" ht="15.75" x14ac:dyDescent="0.25">
      <c r="A33" t="s">
        <v>107</v>
      </c>
      <c r="B33" t="s">
        <v>216</v>
      </c>
      <c r="C33" t="s">
        <v>221</v>
      </c>
      <c r="D33" t="s">
        <v>51</v>
      </c>
      <c r="E33" t="s">
        <v>190</v>
      </c>
      <c r="F33" t="s">
        <v>222</v>
      </c>
      <c r="G33" t="s">
        <v>37</v>
      </c>
      <c r="H33" t="s">
        <v>110</v>
      </c>
      <c r="I33" t="s">
        <v>111</v>
      </c>
      <c r="J33">
        <v>1249</v>
      </c>
      <c r="K33" t="s">
        <v>53</v>
      </c>
      <c r="P33">
        <f>J33*1000000</f>
        <v>1249000000</v>
      </c>
      <c r="Q33">
        <v>2021</v>
      </c>
      <c r="R33" t="s">
        <v>112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68</v>
      </c>
    </row>
    <row r="34" spans="1:29" ht="15.75" x14ac:dyDescent="0.25">
      <c r="A34" t="s">
        <v>223</v>
      </c>
      <c r="B34" t="s">
        <v>224</v>
      </c>
      <c r="C34" t="s">
        <v>225</v>
      </c>
      <c r="D34" t="s">
        <v>34</v>
      </c>
      <c r="E34" t="s">
        <v>226</v>
      </c>
      <c r="G34" t="s">
        <v>37</v>
      </c>
      <c r="H34" t="s">
        <v>227</v>
      </c>
      <c r="I34" t="s">
        <v>228</v>
      </c>
      <c r="J34">
        <v>926</v>
      </c>
      <c r="K34" t="s">
        <v>34</v>
      </c>
      <c r="P34">
        <f t="shared" si="1"/>
        <v>926000000</v>
      </c>
      <c r="Q34">
        <v>2021</v>
      </c>
      <c r="R34" t="s">
        <v>229</v>
      </c>
      <c r="S34" t="s">
        <v>42</v>
      </c>
      <c r="T34" t="s">
        <v>43</v>
      </c>
      <c r="U34" t="s">
        <v>44</v>
      </c>
      <c r="V34" t="s">
        <v>45</v>
      </c>
      <c r="W34" t="s">
        <v>45</v>
      </c>
      <c r="X34" t="s">
        <v>45</v>
      </c>
      <c r="Y34" t="s">
        <v>230</v>
      </c>
      <c r="AB34" t="s">
        <v>231</v>
      </c>
      <c r="AC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2022-06-03T18:29:06Z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2021-11-19T14:18:38+07:00</dcterms:created>
  <dcterms:modified xsi:type="dcterms:W3CDTF">2021-11-19T14:18:38+07:00</dcterms:modified>
  <cp:revision>0</cp:revision>
</cp:coreProperties>
</file>