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ocuments\viz\trial2\fake1\data850\"/>
    </mc:Choice>
  </mc:AlternateContent>
  <xr:revisionPtr revIDLastSave="0" documentId="8_{51942641-33F1-4C8B-AC64-DF4DB07642AD}" xr6:coauthVersionLast="36" xr6:coauthVersionMax="36" xr10:uidLastSave="{00000000-0000-0000-0000-000000000000}"/>
  <bookViews>
    <workbookView xWindow="0" yWindow="0" windowWidth="23040" windowHeight="8202" xr2:uid="{0A9B2E52-1035-4A88-9DEB-BE28BACC57D5}"/>
  </bookViews>
  <sheets>
    <sheet name="Sheet2" sheetId="2" r:id="rId1"/>
  </sheets>
  <externalReferences>
    <externalReference r:id="rId2"/>
  </externalReferences>
  <definedNames>
    <definedName name="ExternalData_1" localSheetId="0" hidden="1">Sheet2!$A$1:$Q$2334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R2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X6" i="2"/>
  <c r="Z4" i="2"/>
  <c r="Y4" i="2"/>
  <c r="X4" i="2"/>
  <c r="X5" i="2"/>
  <c r="Z6" i="2"/>
  <c r="Y6" i="2"/>
  <c r="Z5" i="2"/>
  <c r="Y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97D2C3-67FF-41C1-BC24-09FD20A65759}" keepAlive="1" name="Query - node" description="Connection to the 'node' query in the workbook." type="5" refreshedVersion="6" background="1" saveData="1">
    <dbPr connection="Provider=Microsoft.Mashup.OleDb.1;Data Source=$Workbook$;Location=node;Extended Properties=&quot;&quot;" command="SELECT * FROM [node]"/>
  </connection>
</connections>
</file>

<file path=xl/sharedStrings.xml><?xml version="1.0" encoding="utf-8"?>
<sst xmlns="http://schemas.openxmlformats.org/spreadsheetml/2006/main" count="9357" uniqueCount="7000">
  <si>
    <t>id</t>
  </si>
  <si>
    <t>Time Difference</t>
  </si>
  <si>
    <t>Weight</t>
  </si>
  <si>
    <t>user.screen_name</t>
  </si>
  <si>
    <t>user.id</t>
  </si>
  <si>
    <t>user.friends_count</t>
  </si>
  <si>
    <t>user.followers_count</t>
  </si>
  <si>
    <t>retweeted_status.text</t>
  </si>
  <si>
    <t>Size</t>
  </si>
  <si>
    <t>Size2</t>
  </si>
  <si>
    <t>cap</t>
  </si>
  <si>
    <t>content_score</t>
  </si>
  <si>
    <t>friend_score</t>
  </si>
  <si>
    <t>network_score</t>
  </si>
  <si>
    <t>sentiment_score</t>
  </si>
  <si>
    <t>english_score</t>
  </si>
  <si>
    <t>universal_score</t>
  </si>
  <si>
    <t>795982963909357568</t>
  </si>
  <si>
    <t>jimmykimmel</t>
  </si>
  <si>
    <t>26053643</t>
  </si>
  <si>
    <t/>
  </si>
  <si>
    <t>795983016434671616</t>
  </si>
  <si>
    <t>Ryan_M_Unicomb</t>
  </si>
  <si>
    <t>430589068</t>
  </si>
  <si>
    <t>BREAKING - @RealDonaldTrump endorses @HillaryClinton for President... https://t.co/o4LlAUPNcC</t>
  </si>
  <si>
    <t>795983018368212992</t>
  </si>
  <si>
    <t>theriseofgomez</t>
  </si>
  <si>
    <t>3435480864</t>
  </si>
  <si>
    <t>795983098894753792</t>
  </si>
  <si>
    <t>distortedstan</t>
  </si>
  <si>
    <t>2288457919</t>
  </si>
  <si>
    <t>795983099733639168</t>
  </si>
  <si>
    <t>itsveryverylate</t>
  </si>
  <si>
    <t>22410360</t>
  </si>
  <si>
    <t>795983134911328256</t>
  </si>
  <si>
    <t>SUFCBlade</t>
  </si>
  <si>
    <t>43638751</t>
  </si>
  <si>
    <t>795983140015767552</t>
  </si>
  <si>
    <t>luizhsrodrigues</t>
  </si>
  <si>
    <t>844085474</t>
  </si>
  <si>
    <t>795983148463034368</t>
  </si>
  <si>
    <t>BuczekJ</t>
  </si>
  <si>
    <t>2656244951</t>
  </si>
  <si>
    <t>795983165823348737</t>
  </si>
  <si>
    <t>Vic_Jr_</t>
  </si>
  <si>
    <t>380943530</t>
  </si>
  <si>
    <t>795983181807845376</t>
  </si>
  <si>
    <t>DamnJackiee</t>
  </si>
  <si>
    <t>58836892</t>
  </si>
  <si>
    <t>795983185863704576</t>
  </si>
  <si>
    <t>JulianaGalvis09</t>
  </si>
  <si>
    <t>713187660123217920</t>
  </si>
  <si>
    <t>795983198849101824</t>
  </si>
  <si>
    <t>mikehonsberger</t>
  </si>
  <si>
    <t>274763535</t>
  </si>
  <si>
    <t>795983200933859328</t>
  </si>
  <si>
    <t>Parth29192</t>
  </si>
  <si>
    <t>2231584570</t>
  </si>
  <si>
    <t>795983212031934464</t>
  </si>
  <si>
    <t>OldManGeek88</t>
  </si>
  <si>
    <t>311692649</t>
  </si>
  <si>
    <t>795983219715805185</t>
  </si>
  <si>
    <t>Muh_Sadam</t>
  </si>
  <si>
    <t>64938395</t>
  </si>
  <si>
    <t>795983230554042369</t>
  </si>
  <si>
    <t>GeorgeAtkins20</t>
  </si>
  <si>
    <t>1695841352</t>
  </si>
  <si>
    <t>795983232600801280</t>
  </si>
  <si>
    <t>Beubz11</t>
  </si>
  <si>
    <t>455959611</t>
  </si>
  <si>
    <t>795983234257584128</t>
  </si>
  <si>
    <t>AmPrincessOfPop</t>
  </si>
  <si>
    <t>1020777962</t>
  </si>
  <si>
    <t>795983242369400832</t>
  </si>
  <si>
    <t>boobinspecter69</t>
  </si>
  <si>
    <t>3233851462</t>
  </si>
  <si>
    <t>795983244571222016</t>
  </si>
  <si>
    <t>Teesus</t>
  </si>
  <si>
    <t>26342471</t>
  </si>
  <si>
    <t>795983275617583104</t>
  </si>
  <si>
    <t>wildestnights</t>
  </si>
  <si>
    <t>2808653356</t>
  </si>
  <si>
    <t>795983288821227520</t>
  </si>
  <si>
    <t>RickSpears</t>
  </si>
  <si>
    <t>15783150</t>
  </si>
  <si>
    <t>795983293917396992</t>
  </si>
  <si>
    <t>sethreznik</t>
  </si>
  <si>
    <t>29476858</t>
  </si>
  <si>
    <t>795983300137537536</t>
  </si>
  <si>
    <t>jwpsr</t>
  </si>
  <si>
    <t>21962442</t>
  </si>
  <si>
    <t>795983371390304257</t>
  </si>
  <si>
    <t>215ProSports</t>
  </si>
  <si>
    <t>3304426444</t>
  </si>
  <si>
    <t>795983377153331202</t>
  </si>
  <si>
    <t>ChrisMySass</t>
  </si>
  <si>
    <t>61604640</t>
  </si>
  <si>
    <t>795983403577286657</t>
  </si>
  <si>
    <t>fher24</t>
  </si>
  <si>
    <t>150483415</t>
  </si>
  <si>
    <t>795983416055341057</t>
  </si>
  <si>
    <t>one9oo6</t>
  </si>
  <si>
    <t>277722769</t>
  </si>
  <si>
    <t>795983423416496128</t>
  </si>
  <si>
    <t>bella_99</t>
  </si>
  <si>
    <t>55163750</t>
  </si>
  <si>
    <t>795983427774205952</t>
  </si>
  <si>
    <t>susmitchakrabo1</t>
  </si>
  <si>
    <t>2156218140</t>
  </si>
  <si>
    <t>795983446359375872</t>
  </si>
  <si>
    <t>Kevwoodh24</t>
  </si>
  <si>
    <t>3084647167</t>
  </si>
  <si>
    <t>795983451820171264</t>
  </si>
  <si>
    <t>IAmWanheda307</t>
  </si>
  <si>
    <t>360252737</t>
  </si>
  <si>
    <t>795983453657374720</t>
  </si>
  <si>
    <t>MattEPannell</t>
  </si>
  <si>
    <t>118603693</t>
  </si>
  <si>
    <t>795983454961737729</t>
  </si>
  <si>
    <t>0427curie</t>
  </si>
  <si>
    <t>40638230</t>
  </si>
  <si>
    <t>795983458396815361</t>
  </si>
  <si>
    <t>alainemiranda</t>
  </si>
  <si>
    <t>28262061</t>
  </si>
  <si>
    <t>795983458040508417</t>
  </si>
  <si>
    <t>lildg54</t>
  </si>
  <si>
    <t>22176444</t>
  </si>
  <si>
    <t>795983465065971713</t>
  </si>
  <si>
    <t>Brendan_Surrey</t>
  </si>
  <si>
    <t>19455124</t>
  </si>
  <si>
    <t>795983469172183040</t>
  </si>
  <si>
    <t>wiley_cyrus_</t>
  </si>
  <si>
    <t>255288878</t>
  </si>
  <si>
    <t>795983482690408448</t>
  </si>
  <si>
    <t>mgmoody42</t>
  </si>
  <si>
    <t>33029207</t>
  </si>
  <si>
    <t>795983487853596673</t>
  </si>
  <si>
    <t>C_R_MacDonald</t>
  </si>
  <si>
    <t>709081168084393985</t>
  </si>
  <si>
    <t>795983491183902720</t>
  </si>
  <si>
    <t>ashyken</t>
  </si>
  <si>
    <t>35235183</t>
  </si>
  <si>
    <t>795983497458569216</t>
  </si>
  <si>
    <t>JtheKruse</t>
  </si>
  <si>
    <t>890495882</t>
  </si>
  <si>
    <t>795983501740736512</t>
  </si>
  <si>
    <t>mclarent</t>
  </si>
  <si>
    <t>18917246</t>
  </si>
  <si>
    <t>795983508292255744</t>
  </si>
  <si>
    <t>Poseidon8734</t>
  </si>
  <si>
    <t>3062437901</t>
  </si>
  <si>
    <t>795983520317534208</t>
  </si>
  <si>
    <t>TiffanyRMelvin</t>
  </si>
  <si>
    <t>29567850</t>
  </si>
  <si>
    <t>795983522699866112</t>
  </si>
  <si>
    <t>CALLReza</t>
  </si>
  <si>
    <t>25243796</t>
  </si>
  <si>
    <t>795983528731283456</t>
  </si>
  <si>
    <t>justcabello1997</t>
  </si>
  <si>
    <t>768101755053899776</t>
  </si>
  <si>
    <t>795983529326866432</t>
  </si>
  <si>
    <t>dallas__4968</t>
  </si>
  <si>
    <t>2249818813</t>
  </si>
  <si>
    <t>795983533634441216</t>
  </si>
  <si>
    <t>freebeergregg</t>
  </si>
  <si>
    <t>408791094</t>
  </si>
  <si>
    <t>795983543209967616</t>
  </si>
  <si>
    <t>InfamousTioAL</t>
  </si>
  <si>
    <t>180206676</t>
  </si>
  <si>
    <t>795983543541387268</t>
  </si>
  <si>
    <t>littoq_</t>
  </si>
  <si>
    <t>2322652071</t>
  </si>
  <si>
    <t>795983548381532160</t>
  </si>
  <si>
    <t>brandicheb</t>
  </si>
  <si>
    <t>254596897</t>
  </si>
  <si>
    <t>795983549878792192</t>
  </si>
  <si>
    <t>795983552085196801</t>
  </si>
  <si>
    <t>lord_anarchy</t>
  </si>
  <si>
    <t>1280203669</t>
  </si>
  <si>
    <t>795983559291011073</t>
  </si>
  <si>
    <t>iNasidi</t>
  </si>
  <si>
    <t>53886780</t>
  </si>
  <si>
    <t>795983559852957697</t>
  </si>
  <si>
    <t>missingreels</t>
  </si>
  <si>
    <t>3300469492</t>
  </si>
  <si>
    <t>795983562608705538</t>
  </si>
  <si>
    <t>ArvinHenry</t>
  </si>
  <si>
    <t>1363049130</t>
  </si>
  <si>
    <t>795983562893914113</t>
  </si>
  <si>
    <t>bartupah</t>
  </si>
  <si>
    <t>717131676</t>
  </si>
  <si>
    <t>795983571085361152</t>
  </si>
  <si>
    <t>ScottJames_412</t>
  </si>
  <si>
    <t>61329823</t>
  </si>
  <si>
    <t>795983571899088900</t>
  </si>
  <si>
    <t>TheHaroldReyes</t>
  </si>
  <si>
    <t>991732430</t>
  </si>
  <si>
    <t>795983576655339521</t>
  </si>
  <si>
    <t>Josue_Aguiluz</t>
  </si>
  <si>
    <t>1220379144</t>
  </si>
  <si>
    <t>795983579293646848</t>
  </si>
  <si>
    <t>305Pirate</t>
  </si>
  <si>
    <t>21469302</t>
  </si>
  <si>
    <t>795983584205144068</t>
  </si>
  <si>
    <t>SteveTSRA</t>
  </si>
  <si>
    <t>116734678</t>
  </si>
  <si>
    <t>795983589712261120</t>
  </si>
  <si>
    <t>sallamm446</t>
  </si>
  <si>
    <t>789779815427665924</t>
  </si>
  <si>
    <t>795983590769197056</t>
  </si>
  <si>
    <t>BeccaR99</t>
  </si>
  <si>
    <t>357706824</t>
  </si>
  <si>
    <t>795983596079157248</t>
  </si>
  <si>
    <t>JHarriettha</t>
  </si>
  <si>
    <t>763921271604195328</t>
  </si>
  <si>
    <t>795983600311267328</t>
  </si>
  <si>
    <t>ConnorSchell</t>
  </si>
  <si>
    <t>24055603</t>
  </si>
  <si>
    <t>795983602643333120</t>
  </si>
  <si>
    <t>SilviaAnasasi</t>
  </si>
  <si>
    <t>93866260</t>
  </si>
  <si>
    <t>795983608922173440</t>
  </si>
  <si>
    <t>ESneadDaBomb</t>
  </si>
  <si>
    <t>345493657</t>
  </si>
  <si>
    <t>795983610620809216</t>
  </si>
  <si>
    <t>goat_musings</t>
  </si>
  <si>
    <t>450052764</t>
  </si>
  <si>
    <t>795983614907469824</t>
  </si>
  <si>
    <t>jaron_vasquez</t>
  </si>
  <si>
    <t>3735718637</t>
  </si>
  <si>
    <t>795983618518712320</t>
  </si>
  <si>
    <t>atomicpunk13</t>
  </si>
  <si>
    <t>274683355</t>
  </si>
  <si>
    <t>795983627939155968</t>
  </si>
  <si>
    <t>_Fuckingvega</t>
  </si>
  <si>
    <t>587996022</t>
  </si>
  <si>
    <t>795983628354330624</t>
  </si>
  <si>
    <t>lcf42</t>
  </si>
  <si>
    <t>19408886</t>
  </si>
  <si>
    <t>795983631067906050</t>
  </si>
  <si>
    <t>uptown_one</t>
  </si>
  <si>
    <t>1450422866</t>
  </si>
  <si>
    <t>795983635761528832</t>
  </si>
  <si>
    <t>robincalhoun6</t>
  </si>
  <si>
    <t>614880981</t>
  </si>
  <si>
    <t>795983638248693760</t>
  </si>
  <si>
    <t>bluekel</t>
  </si>
  <si>
    <t>37454135</t>
  </si>
  <si>
    <t>795983643206238208</t>
  </si>
  <si>
    <t>Shitter03757773</t>
  </si>
  <si>
    <t>706576623739338752</t>
  </si>
  <si>
    <t>795983659790581760</t>
  </si>
  <si>
    <t>LuciaLiliana</t>
  </si>
  <si>
    <t>80711020</t>
  </si>
  <si>
    <t>795983671689936898</t>
  </si>
  <si>
    <t>CalebRyman</t>
  </si>
  <si>
    <t>1045789716</t>
  </si>
  <si>
    <t>795983675070513154</t>
  </si>
  <si>
    <t>melodysworld_</t>
  </si>
  <si>
    <t>47246767</t>
  </si>
  <si>
    <t>795983685707268098</t>
  </si>
  <si>
    <t>heysammycat</t>
  </si>
  <si>
    <t>18873165</t>
  </si>
  <si>
    <t>795983688660111361</t>
  </si>
  <si>
    <t>oliana90986045</t>
  </si>
  <si>
    <t>2468068772</t>
  </si>
  <si>
    <t>795983697929469952</t>
  </si>
  <si>
    <t>holly70492856</t>
  </si>
  <si>
    <t>2851824215</t>
  </si>
  <si>
    <t>795983698692833280</t>
  </si>
  <si>
    <t>finding_naeemah</t>
  </si>
  <si>
    <t>352421634</t>
  </si>
  <si>
    <t>795983704376143872</t>
  </si>
  <si>
    <t>mmagin35</t>
  </si>
  <si>
    <t>2744931285</t>
  </si>
  <si>
    <t>795983705508577280</t>
  </si>
  <si>
    <t>monikabwatson</t>
  </si>
  <si>
    <t>2945011552</t>
  </si>
  <si>
    <t>795983713645580289</t>
  </si>
  <si>
    <t>Bullerdrengen</t>
  </si>
  <si>
    <t>999074934</t>
  </si>
  <si>
    <t>795983752581222400</t>
  </si>
  <si>
    <t>reillymills</t>
  </si>
  <si>
    <t>581828430</t>
  </si>
  <si>
    <t>795983753873133568</t>
  </si>
  <si>
    <t>laisgoncalves2</t>
  </si>
  <si>
    <t>116439951</t>
  </si>
  <si>
    <t>795983759875174400</t>
  </si>
  <si>
    <t>Hangie30</t>
  </si>
  <si>
    <t>43161403</t>
  </si>
  <si>
    <t>795983772571365376</t>
  </si>
  <si>
    <t>Patty_Coffey</t>
  </si>
  <si>
    <t>144212764</t>
  </si>
  <si>
    <t>795983775100530688</t>
  </si>
  <si>
    <t>Roxane_I_am</t>
  </si>
  <si>
    <t>250951895</t>
  </si>
  <si>
    <t>795983784202108928</t>
  </si>
  <si>
    <t>deyowe</t>
  </si>
  <si>
    <t>23198450</t>
  </si>
  <si>
    <t>795983797128986625</t>
  </si>
  <si>
    <t>theveezkneez8</t>
  </si>
  <si>
    <t>700820677583048704</t>
  </si>
  <si>
    <t>795983803680456705</t>
  </si>
  <si>
    <t>KevinGFox</t>
  </si>
  <si>
    <t>313675516</t>
  </si>
  <si>
    <t>795983814124249088</t>
  </si>
  <si>
    <t>diablos20cn</t>
  </si>
  <si>
    <t>284603087</t>
  </si>
  <si>
    <t>795983814438883332</t>
  </si>
  <si>
    <t>supernovox</t>
  </si>
  <si>
    <t>246412548</t>
  </si>
  <si>
    <t>795983834911305728</t>
  </si>
  <si>
    <t>Juriasu488</t>
  </si>
  <si>
    <t>3023028018</t>
  </si>
  <si>
    <t>795983836643553280</t>
  </si>
  <si>
    <t>krisvenne</t>
  </si>
  <si>
    <t>876381</t>
  </si>
  <si>
    <t>795983838275051522</t>
  </si>
  <si>
    <t>MyCooL03</t>
  </si>
  <si>
    <t>1703201922</t>
  </si>
  <si>
    <t>795983846277783552</t>
  </si>
  <si>
    <t>BrianneFlanagan</t>
  </si>
  <si>
    <t>1058350662</t>
  </si>
  <si>
    <t>795983854670528512</t>
  </si>
  <si>
    <t>samueldjesus_22</t>
  </si>
  <si>
    <t>117234075</t>
  </si>
  <si>
    <t>795983862300020737</t>
  </si>
  <si>
    <t>ismaellgarcia</t>
  </si>
  <si>
    <t>28718585</t>
  </si>
  <si>
    <t>795983864187539456</t>
  </si>
  <si>
    <t>_tjhanlon</t>
  </si>
  <si>
    <t>4822019044</t>
  </si>
  <si>
    <t>795983875755347968</t>
  </si>
  <si>
    <t>ViralWeather</t>
  </si>
  <si>
    <t>368673187</t>
  </si>
  <si>
    <t>795983878490116096</t>
  </si>
  <si>
    <t>_nicolastewart</t>
  </si>
  <si>
    <t>1057583425</t>
  </si>
  <si>
    <t>795983887310557186</t>
  </si>
  <si>
    <t>TheRealTTownTim</t>
  </si>
  <si>
    <t>87340597</t>
  </si>
  <si>
    <t>795983891073028097</t>
  </si>
  <si>
    <t>amberahoy</t>
  </si>
  <si>
    <t>2981541357</t>
  </si>
  <si>
    <t>795983891177803776</t>
  </si>
  <si>
    <t>PeterRandall</t>
  </si>
  <si>
    <t>24528898</t>
  </si>
  <si>
    <t>795983919602659328</t>
  </si>
  <si>
    <t>helis94</t>
  </si>
  <si>
    <t>187951994</t>
  </si>
  <si>
    <t>795983931472482304</t>
  </si>
  <si>
    <t>brynolds</t>
  </si>
  <si>
    <t>39624347</t>
  </si>
  <si>
    <t>795983938074345473</t>
  </si>
  <si>
    <t>leaksnudes</t>
  </si>
  <si>
    <t>3864314052</t>
  </si>
  <si>
    <t>795983964884365314</t>
  </si>
  <si>
    <t>nyashanekutenda</t>
  </si>
  <si>
    <t>599106440</t>
  </si>
  <si>
    <t>795983966989942784</t>
  </si>
  <si>
    <t>kittykaresless</t>
  </si>
  <si>
    <t>2178824387</t>
  </si>
  <si>
    <t>795983968931868672</t>
  </si>
  <si>
    <t>meekmills35</t>
  </si>
  <si>
    <t>41131494</t>
  </si>
  <si>
    <t>795983970295025664</t>
  </si>
  <si>
    <t>OSUBlakester</t>
  </si>
  <si>
    <t>292893270</t>
  </si>
  <si>
    <t>795983974292041728</t>
  </si>
  <si>
    <t>ilovethisnigga</t>
  </si>
  <si>
    <t>3224436444</t>
  </si>
  <si>
    <t>795983974418018304</t>
  </si>
  <si>
    <t>AfeeraC</t>
  </si>
  <si>
    <t>423156406</t>
  </si>
  <si>
    <t>795983981896470530</t>
  </si>
  <si>
    <t>chicagomegan</t>
  </si>
  <si>
    <t>37693721</t>
  </si>
  <si>
    <t>795983983087669248</t>
  </si>
  <si>
    <t>bitchyologist</t>
  </si>
  <si>
    <t>730873015269883904</t>
  </si>
  <si>
    <t>795983983502888960</t>
  </si>
  <si>
    <t>Wolfkraven</t>
  </si>
  <si>
    <t>117301430</t>
  </si>
  <si>
    <t>795983987072270336</t>
  </si>
  <si>
    <t>90003oscar</t>
  </si>
  <si>
    <t>789265108547489793</t>
  </si>
  <si>
    <t>795983987328118784</t>
  </si>
  <si>
    <t>verina9</t>
  </si>
  <si>
    <t>31527373</t>
  </si>
  <si>
    <t>795983989253214208</t>
  </si>
  <si>
    <t>CBemke</t>
  </si>
  <si>
    <t>274249341</t>
  </si>
  <si>
    <t>795983991467888640</t>
  </si>
  <si>
    <t>enswal</t>
  </si>
  <si>
    <t>280124143</t>
  </si>
  <si>
    <t>795983995892662273</t>
  </si>
  <si>
    <t>MConfleek</t>
  </si>
  <si>
    <t>106654269</t>
  </si>
  <si>
    <t>795983997843238912</t>
  </si>
  <si>
    <t>Jmaine46</t>
  </si>
  <si>
    <t>330243005</t>
  </si>
  <si>
    <t>795983998048681984</t>
  </si>
  <si>
    <t>LouBoutinLov3r</t>
  </si>
  <si>
    <t>463027671</t>
  </si>
  <si>
    <t>795984000695332864</t>
  </si>
  <si>
    <t>tani__128</t>
  </si>
  <si>
    <t>3103360065</t>
  </si>
  <si>
    <t>795984019154341888</t>
  </si>
  <si>
    <t>danwithatwist</t>
  </si>
  <si>
    <t>20950910</t>
  </si>
  <si>
    <t>795984032253231108</t>
  </si>
  <si>
    <t>papiwilber</t>
  </si>
  <si>
    <t>4634872899</t>
  </si>
  <si>
    <t>795984035663253504</t>
  </si>
  <si>
    <t>Klaine8468</t>
  </si>
  <si>
    <t>757684524012691456</t>
  </si>
  <si>
    <t>795984039932993537</t>
  </si>
  <si>
    <t>Price1113</t>
  </si>
  <si>
    <t>2580875586</t>
  </si>
  <si>
    <t>795984041782681600</t>
  </si>
  <si>
    <t>olympeGouges_</t>
  </si>
  <si>
    <t>793929703031726080</t>
  </si>
  <si>
    <t>795984043632369664</t>
  </si>
  <si>
    <t>Emirati_Sheikha</t>
  </si>
  <si>
    <t>59757778</t>
  </si>
  <si>
    <t>795984044207042561</t>
  </si>
  <si>
    <t>Sasha51950016</t>
  </si>
  <si>
    <t>4047312622</t>
  </si>
  <si>
    <t>795984045322735616</t>
  </si>
  <si>
    <t>1hotyogamama</t>
  </si>
  <si>
    <t>700144038</t>
  </si>
  <si>
    <t>795984061206560768</t>
  </si>
  <si>
    <t>eleanor_watts27</t>
  </si>
  <si>
    <t>446945572</t>
  </si>
  <si>
    <t>795984132580999168</t>
  </si>
  <si>
    <t>_mikestyle_</t>
  </si>
  <si>
    <t>306220247</t>
  </si>
  <si>
    <t>795984154383056896</t>
  </si>
  <si>
    <t>OmaarSyed</t>
  </si>
  <si>
    <t>621254053</t>
  </si>
  <si>
    <t>795984167615991812</t>
  </si>
  <si>
    <t>tristeenaboccio</t>
  </si>
  <si>
    <t>1834011878</t>
  </si>
  <si>
    <t>795984177531383808</t>
  </si>
  <si>
    <t>MarieVilla29</t>
  </si>
  <si>
    <t>164062964</t>
  </si>
  <si>
    <t>795984181830492161</t>
  </si>
  <si>
    <t>TrentJanezich</t>
  </si>
  <si>
    <t>584381325</t>
  </si>
  <si>
    <t>795984207248035840</t>
  </si>
  <si>
    <t>Girl__III</t>
  </si>
  <si>
    <t>89364475</t>
  </si>
  <si>
    <t>795984213354938368</t>
  </si>
  <si>
    <t>JakeScu11y</t>
  </si>
  <si>
    <t>292537980</t>
  </si>
  <si>
    <t>795984226147504129</t>
  </si>
  <si>
    <t>JD_Bolt</t>
  </si>
  <si>
    <t>191299953</t>
  </si>
  <si>
    <t>795984238499758085</t>
  </si>
  <si>
    <t>jasonbmerrill</t>
  </si>
  <si>
    <t>22131945</t>
  </si>
  <si>
    <t>795984247806783488</t>
  </si>
  <si>
    <t>parthvi09</t>
  </si>
  <si>
    <t>740153695694913536</t>
  </si>
  <si>
    <t>795984271370493952</t>
  </si>
  <si>
    <t>levelsoundz</t>
  </si>
  <si>
    <t>20897174</t>
  </si>
  <si>
    <t>795984292178489344</t>
  </si>
  <si>
    <t>RaulieGonzo</t>
  </si>
  <si>
    <t>347927563</t>
  </si>
  <si>
    <t>795984306610937856</t>
  </si>
  <si>
    <t>desireestites</t>
  </si>
  <si>
    <t>22236427</t>
  </si>
  <si>
    <t>795984307948896256</t>
  </si>
  <si>
    <t>LuoBinRobin</t>
  </si>
  <si>
    <t>460271588</t>
  </si>
  <si>
    <t>795984312759881728</t>
  </si>
  <si>
    <t>JacqueButch</t>
  </si>
  <si>
    <t>286042655</t>
  </si>
  <si>
    <t>795984318564691968</t>
  </si>
  <si>
    <t>bluezazoo</t>
  </si>
  <si>
    <t>777525999173046273</t>
  </si>
  <si>
    <t>795984320641036288</t>
  </si>
  <si>
    <t>PeterJCork</t>
  </si>
  <si>
    <t>363943087</t>
  </si>
  <si>
    <t>795984326626152449</t>
  </si>
  <si>
    <t>DollesinJohanna</t>
  </si>
  <si>
    <t>2870528508</t>
  </si>
  <si>
    <t>795984333714653184</t>
  </si>
  <si>
    <t>cococagg70</t>
  </si>
  <si>
    <t>1400958420</t>
  </si>
  <si>
    <t>795984335614648320</t>
  </si>
  <si>
    <t>lizb1izZ</t>
  </si>
  <si>
    <t>261100296</t>
  </si>
  <si>
    <t>795984345483902976</t>
  </si>
  <si>
    <t>bigBrucie07</t>
  </si>
  <si>
    <t>470051717</t>
  </si>
  <si>
    <t>795984351792156672</t>
  </si>
  <si>
    <t>Afifi___</t>
  </si>
  <si>
    <t>475394818</t>
  </si>
  <si>
    <t>795984362361724928</t>
  </si>
  <si>
    <t>AndHazed</t>
  </si>
  <si>
    <t>902207287</t>
  </si>
  <si>
    <t>795984364307890176</t>
  </si>
  <si>
    <t>TylerJVens</t>
  </si>
  <si>
    <t>84098593</t>
  </si>
  <si>
    <t>795984364396040192</t>
  </si>
  <si>
    <t>dbadia81</t>
  </si>
  <si>
    <t>1321143487</t>
  </si>
  <si>
    <t>795984366140870656</t>
  </si>
  <si>
    <t>CaronCraig</t>
  </si>
  <si>
    <t>628028580</t>
  </si>
  <si>
    <t>795984368523087873</t>
  </si>
  <si>
    <t>SukiYeagley</t>
  </si>
  <si>
    <t>29132213</t>
  </si>
  <si>
    <t>795984372444889088</t>
  </si>
  <si>
    <t>chunkeetar</t>
  </si>
  <si>
    <t>161787430</t>
  </si>
  <si>
    <t>795984378509852672</t>
  </si>
  <si>
    <t>gregorioseptimo</t>
  </si>
  <si>
    <t>734466835723100160</t>
  </si>
  <si>
    <t>795984387250810881</t>
  </si>
  <si>
    <t>recentlydiabeti</t>
  </si>
  <si>
    <t>736704479328935936</t>
  </si>
  <si>
    <t>795984390258126848</t>
  </si>
  <si>
    <t>SammyPanettiere</t>
  </si>
  <si>
    <t>281387863</t>
  </si>
  <si>
    <t>795984394892754944</t>
  </si>
  <si>
    <t>waynebarton1960</t>
  </si>
  <si>
    <t>2770996365</t>
  </si>
  <si>
    <t>795984396167901188</t>
  </si>
  <si>
    <t>XOXO_Novy</t>
  </si>
  <si>
    <t>55313850</t>
  </si>
  <si>
    <t>795984407203053568</t>
  </si>
  <si>
    <t>richandnena</t>
  </si>
  <si>
    <t>716005020</t>
  </si>
  <si>
    <t>795984418800177152</t>
  </si>
  <si>
    <t>Mason_Rudolph</t>
  </si>
  <si>
    <t>620732694</t>
  </si>
  <si>
    <t>795984419894853632</t>
  </si>
  <si>
    <t>HarmonySearcher</t>
  </si>
  <si>
    <t>81747998</t>
  </si>
  <si>
    <t>795984427012722688</t>
  </si>
  <si>
    <t>Definitely_1D</t>
  </si>
  <si>
    <t>544376507</t>
  </si>
  <si>
    <t>795984431911571456</t>
  </si>
  <si>
    <t>RebeccaNickells</t>
  </si>
  <si>
    <t>3048022899</t>
  </si>
  <si>
    <t>795984433937580032</t>
  </si>
  <si>
    <t>yvonnem19541</t>
  </si>
  <si>
    <t>728572771001753600</t>
  </si>
  <si>
    <t>795984437985021952</t>
  </si>
  <si>
    <t>NancySCaplan</t>
  </si>
  <si>
    <t>46368998</t>
  </si>
  <si>
    <t>795984443202797568</t>
  </si>
  <si>
    <t>vvindows98</t>
  </si>
  <si>
    <t>257119236</t>
  </si>
  <si>
    <t>795984446210142208</t>
  </si>
  <si>
    <t>MariGrong</t>
  </si>
  <si>
    <t>38434400</t>
  </si>
  <si>
    <t>795984459057287168</t>
  </si>
  <si>
    <t>RustyMillerXAP</t>
  </si>
  <si>
    <t>52176091</t>
  </si>
  <si>
    <t>795984470696398848</t>
  </si>
  <si>
    <t>pouceopposable</t>
  </si>
  <si>
    <t>1145995544</t>
  </si>
  <si>
    <t>795984515323822080</t>
  </si>
  <si>
    <t>MisterLullyBee</t>
  </si>
  <si>
    <t>2792664596</t>
  </si>
  <si>
    <t>795984518561878018</t>
  </si>
  <si>
    <t>1966OldSchool</t>
  </si>
  <si>
    <t>3352547632</t>
  </si>
  <si>
    <t>795984519539134464</t>
  </si>
  <si>
    <t>emjay1967</t>
  </si>
  <si>
    <t>222002131</t>
  </si>
  <si>
    <t>795984526153580544</t>
  </si>
  <si>
    <t>collinstonya41</t>
  </si>
  <si>
    <t>3167633349</t>
  </si>
  <si>
    <t>795984589202128896</t>
  </si>
  <si>
    <t>EstelleKeelere</t>
  </si>
  <si>
    <t>2665837258</t>
  </si>
  <si>
    <t>795984589428817920</t>
  </si>
  <si>
    <t>kalindasmall</t>
  </si>
  <si>
    <t>29340800</t>
  </si>
  <si>
    <t>795984591894941697</t>
  </si>
  <si>
    <t>imchrisd</t>
  </si>
  <si>
    <t>14070075</t>
  </si>
  <si>
    <t>795984595816693760</t>
  </si>
  <si>
    <t>godsmakchik</t>
  </si>
  <si>
    <t>140964981</t>
  </si>
  <si>
    <t>795984604263903232</t>
  </si>
  <si>
    <t>bed_wine</t>
  </si>
  <si>
    <t>4781610914</t>
  </si>
  <si>
    <t>795984608114475008</t>
  </si>
  <si>
    <t>ceroto60</t>
  </si>
  <si>
    <t>96215077</t>
  </si>
  <si>
    <t>795984615408357376</t>
  </si>
  <si>
    <t>fyte4urlyf</t>
  </si>
  <si>
    <t>758803143119376384</t>
  </si>
  <si>
    <t>795984617291575300</t>
  </si>
  <si>
    <t>JaVonVon</t>
  </si>
  <si>
    <t>252185784</t>
  </si>
  <si>
    <t>795984635515826177</t>
  </si>
  <si>
    <t>mocco9072</t>
  </si>
  <si>
    <t>349214728</t>
  </si>
  <si>
    <t>795984648480374784</t>
  </si>
  <si>
    <t>RosieTomatoe</t>
  </si>
  <si>
    <t>18570059</t>
  </si>
  <si>
    <t>795984673277153280</t>
  </si>
  <si>
    <t>GonZoDeLaLuz</t>
  </si>
  <si>
    <t>1358122993</t>
  </si>
  <si>
    <t>795984676808785920</t>
  </si>
  <si>
    <t>gublermueller</t>
  </si>
  <si>
    <t>295993942</t>
  </si>
  <si>
    <t>795984693896343553</t>
  </si>
  <si>
    <t>RCHughes8</t>
  </si>
  <si>
    <t>99600214</t>
  </si>
  <si>
    <t>795984702511398912</t>
  </si>
  <si>
    <t>ChristyArington</t>
  </si>
  <si>
    <t>464766175</t>
  </si>
  <si>
    <t>795984712711999488</t>
  </si>
  <si>
    <t>demeko96</t>
  </si>
  <si>
    <t>596493504</t>
  </si>
  <si>
    <t>795984720362426368</t>
  </si>
  <si>
    <t>melaynerhea_</t>
  </si>
  <si>
    <t>1618456526</t>
  </si>
  <si>
    <t>795984758887092225</t>
  </si>
  <si>
    <t>Adnalikestoast</t>
  </si>
  <si>
    <t>382816622</t>
  </si>
  <si>
    <t>795984765358927872</t>
  </si>
  <si>
    <t>gjvankempen</t>
  </si>
  <si>
    <t>782388322551205888</t>
  </si>
  <si>
    <t>795984773353263104</t>
  </si>
  <si>
    <t>pikeslake</t>
  </si>
  <si>
    <t>330097567</t>
  </si>
  <si>
    <t>795984784698830848</t>
  </si>
  <si>
    <t>SugarGretel</t>
  </si>
  <si>
    <t>2499347767</t>
  </si>
  <si>
    <t>795984787517403136</t>
  </si>
  <si>
    <t>rckoutwthmyckot</t>
  </si>
  <si>
    <t>249668368</t>
  </si>
  <si>
    <t>795984792143667200</t>
  </si>
  <si>
    <t>BaselYHamdan</t>
  </si>
  <si>
    <t>34105532</t>
  </si>
  <si>
    <t>795984795767451650</t>
  </si>
  <si>
    <t>Kenspears22</t>
  </si>
  <si>
    <t>773933016683048960</t>
  </si>
  <si>
    <t>795984804789370880</t>
  </si>
  <si>
    <t>TraciGamblin</t>
  </si>
  <si>
    <t>493702427</t>
  </si>
  <si>
    <t>795984831184248832</t>
  </si>
  <si>
    <t>Mr_Jaws99</t>
  </si>
  <si>
    <t>4790456761</t>
  </si>
  <si>
    <t>795984848024375300</t>
  </si>
  <si>
    <t>wiannuzzi</t>
  </si>
  <si>
    <t>209650389</t>
  </si>
  <si>
    <t>795984851199524864</t>
  </si>
  <si>
    <t>Charge112</t>
  </si>
  <si>
    <t>100337867</t>
  </si>
  <si>
    <t>795984863929077760</t>
  </si>
  <si>
    <t>Knos04</t>
  </si>
  <si>
    <t>169246058</t>
  </si>
  <si>
    <t>795984863195234304</t>
  </si>
  <si>
    <t>ordinarykevin</t>
  </si>
  <si>
    <t>387483002</t>
  </si>
  <si>
    <t>795984879787773953</t>
  </si>
  <si>
    <t>SharonDFletcher</t>
  </si>
  <si>
    <t>14600412</t>
  </si>
  <si>
    <t>795984881474015232</t>
  </si>
  <si>
    <t>PeegeRiley</t>
  </si>
  <si>
    <t>15923576</t>
  </si>
  <si>
    <t>795984878906982400</t>
  </si>
  <si>
    <t>GabitahMX</t>
  </si>
  <si>
    <t>1117734564</t>
  </si>
  <si>
    <t>795984894664900611</t>
  </si>
  <si>
    <t>macorrea1969</t>
  </si>
  <si>
    <t>1644256662</t>
  </si>
  <si>
    <t>795984908728598530</t>
  </si>
  <si>
    <t>trialfn</t>
  </si>
  <si>
    <t>2887995893</t>
  </si>
  <si>
    <t>795984918408884225</t>
  </si>
  <si>
    <t>B_Nieves4</t>
  </si>
  <si>
    <t>85455021</t>
  </si>
  <si>
    <t>795984919566712832</t>
  </si>
  <si>
    <t>AbbyLaneReger</t>
  </si>
  <si>
    <t>1520133486</t>
  </si>
  <si>
    <t>795984933617401856</t>
  </si>
  <si>
    <t>wlow9</t>
  </si>
  <si>
    <t>250450365</t>
  </si>
  <si>
    <t>795984951195893760</t>
  </si>
  <si>
    <t>J_Cromwell54</t>
  </si>
  <si>
    <t>346683943</t>
  </si>
  <si>
    <t>795984968782647296</t>
  </si>
  <si>
    <t>MeloKabir</t>
  </si>
  <si>
    <t>154766777</t>
  </si>
  <si>
    <t>795984980795150336</t>
  </si>
  <si>
    <t>theirONEgoodSON</t>
  </si>
  <si>
    <t>143515420</t>
  </si>
  <si>
    <t>795984982049247233</t>
  </si>
  <si>
    <t>aaronjbruder</t>
  </si>
  <si>
    <t>310449615</t>
  </si>
  <si>
    <t>795984982414069761</t>
  </si>
  <si>
    <t>BrianAcunis</t>
  </si>
  <si>
    <t>3750948135</t>
  </si>
  <si>
    <t>795984999296036865</t>
  </si>
  <si>
    <t>GenjitsuBW</t>
  </si>
  <si>
    <t>309554814</t>
  </si>
  <si>
    <t>795985002190241792</t>
  </si>
  <si>
    <t>WillFoShizzle</t>
  </si>
  <si>
    <t>40339080</t>
  </si>
  <si>
    <t>795985008745844736</t>
  </si>
  <si>
    <t>Tish_185</t>
  </si>
  <si>
    <t>2393298264</t>
  </si>
  <si>
    <t>795985021890940930</t>
  </si>
  <si>
    <t>OKDarknesses</t>
  </si>
  <si>
    <t>387266509</t>
  </si>
  <si>
    <t>795985025212686337</t>
  </si>
  <si>
    <t>turtlewat</t>
  </si>
  <si>
    <t>1453832234</t>
  </si>
  <si>
    <t>795985029746872320</t>
  </si>
  <si>
    <t>zafer_karim</t>
  </si>
  <si>
    <t>777118951025307649</t>
  </si>
  <si>
    <t>795985031193759744</t>
  </si>
  <si>
    <t>SamyakSibasish</t>
  </si>
  <si>
    <t>3036023060</t>
  </si>
  <si>
    <t>795985051699867648</t>
  </si>
  <si>
    <t>laurenmooney99</t>
  </si>
  <si>
    <t>865108772</t>
  </si>
  <si>
    <t>795985054702899200</t>
  </si>
  <si>
    <t>oOLoveToLaughOo</t>
  </si>
  <si>
    <t>786701587</t>
  </si>
  <si>
    <t>795985058221977600</t>
  </si>
  <si>
    <t>foreverthedream</t>
  </si>
  <si>
    <t>61981439</t>
  </si>
  <si>
    <t>795985060973412352</t>
  </si>
  <si>
    <t>briannawillson6</t>
  </si>
  <si>
    <t>791800135944704000</t>
  </si>
  <si>
    <t>795985065050329088</t>
  </si>
  <si>
    <t>Marshmalowkakao</t>
  </si>
  <si>
    <t>3253762132</t>
  </si>
  <si>
    <t>795985082993573889</t>
  </si>
  <si>
    <t>veritysmart</t>
  </si>
  <si>
    <t>74812053</t>
  </si>
  <si>
    <t>795985088987230208</t>
  </si>
  <si>
    <t>pdbiss</t>
  </si>
  <si>
    <t>332323329</t>
  </si>
  <si>
    <t>795985095727288322</t>
  </si>
  <si>
    <t>UmbraVirgo</t>
  </si>
  <si>
    <t>11354952</t>
  </si>
  <si>
    <t>795985096545288192</t>
  </si>
  <si>
    <t>marayahonfiyahx</t>
  </si>
  <si>
    <t>2736072628</t>
  </si>
  <si>
    <t>795985098281799680</t>
  </si>
  <si>
    <t>skamakaloy06</t>
  </si>
  <si>
    <t>975383556</t>
  </si>
  <si>
    <t>795985113897193475</t>
  </si>
  <si>
    <t>LordJesseGaga</t>
  </si>
  <si>
    <t>23399789</t>
  </si>
  <si>
    <t>795985115310530560</t>
  </si>
  <si>
    <t>MJepps_</t>
  </si>
  <si>
    <t>3783921674</t>
  </si>
  <si>
    <t>795985121576976384</t>
  </si>
  <si>
    <t>kcvalken</t>
  </si>
  <si>
    <t>261093812</t>
  </si>
  <si>
    <t>795985122382249985</t>
  </si>
  <si>
    <t>dbraunz</t>
  </si>
  <si>
    <t>341596402</t>
  </si>
  <si>
    <t>795985128912785409</t>
  </si>
  <si>
    <t>JustinMBraun</t>
  </si>
  <si>
    <t>40040401</t>
  </si>
  <si>
    <t>795985137813032960</t>
  </si>
  <si>
    <t>MY_KINDA_SEX_ED</t>
  </si>
  <si>
    <t>1925567616</t>
  </si>
  <si>
    <t>795985154548387840</t>
  </si>
  <si>
    <t>mattprudente</t>
  </si>
  <si>
    <t>39142098</t>
  </si>
  <si>
    <t>795985156955865088</t>
  </si>
  <si>
    <t>HoustonJase</t>
  </si>
  <si>
    <t>15841267</t>
  </si>
  <si>
    <t>795985179412197376</t>
  </si>
  <si>
    <t>UH2015FJ</t>
  </si>
  <si>
    <t>3283866746</t>
  </si>
  <si>
    <t>795985182520119297</t>
  </si>
  <si>
    <t>Madsonson</t>
  </si>
  <si>
    <t>282345108</t>
  </si>
  <si>
    <t>795985187289104384</t>
  </si>
  <si>
    <t>kass_alem21</t>
  </si>
  <si>
    <t>2439525686</t>
  </si>
  <si>
    <t>795985190564859908</t>
  </si>
  <si>
    <t>Eagles_Lifer</t>
  </si>
  <si>
    <t>125030665</t>
  </si>
  <si>
    <t>795985215432880128</t>
  </si>
  <si>
    <t>EvanSteinhilber</t>
  </si>
  <si>
    <t>204933551</t>
  </si>
  <si>
    <t>795985224773402624</t>
  </si>
  <si>
    <t>JesseCamargo07</t>
  </si>
  <si>
    <t>1289072671</t>
  </si>
  <si>
    <t>795985225172008960</t>
  </si>
  <si>
    <t>benfraley</t>
  </si>
  <si>
    <t>13888282</t>
  </si>
  <si>
    <t>795985225444626433</t>
  </si>
  <si>
    <t>2016ley</t>
  </si>
  <si>
    <t>3296457758</t>
  </si>
  <si>
    <t>795985232528809984</t>
  </si>
  <si>
    <t>katies4617</t>
  </si>
  <si>
    <t>2654142514</t>
  </si>
  <si>
    <t>795985238589575168</t>
  </si>
  <si>
    <t>naughtnatt_</t>
  </si>
  <si>
    <t>163566760</t>
  </si>
  <si>
    <t>795985242028998656</t>
  </si>
  <si>
    <t>a_4aker</t>
  </si>
  <si>
    <t>2310552202</t>
  </si>
  <si>
    <t>795985276665548800</t>
  </si>
  <si>
    <t>johnnyav</t>
  </si>
  <si>
    <t>93706943</t>
  </si>
  <si>
    <t>795985279240769536</t>
  </si>
  <si>
    <t>Brava0712</t>
  </si>
  <si>
    <t>385752451</t>
  </si>
  <si>
    <t>795985283900542978</t>
  </si>
  <si>
    <t>csim1977</t>
  </si>
  <si>
    <t>545117065</t>
  </si>
  <si>
    <t>795985284215308288</t>
  </si>
  <si>
    <t>syedjawadshah</t>
  </si>
  <si>
    <t>119287216</t>
  </si>
  <si>
    <t>795985284622065665</t>
  </si>
  <si>
    <t>freefollow2127</t>
  </si>
  <si>
    <t>1626888536</t>
  </si>
  <si>
    <t>795985294000529408</t>
  </si>
  <si>
    <t>795985308353437696</t>
  </si>
  <si>
    <t>cloudsara_</t>
  </si>
  <si>
    <t>2407384147</t>
  </si>
  <si>
    <t>795985327303180289</t>
  </si>
  <si>
    <t>_simPATiko</t>
  </si>
  <si>
    <t>988273964</t>
  </si>
  <si>
    <t>795985329400545280</t>
  </si>
  <si>
    <t>Lsteele3</t>
  </si>
  <si>
    <t>38535957</t>
  </si>
  <si>
    <t>795985339995275264</t>
  </si>
  <si>
    <t>vadimjhu</t>
  </si>
  <si>
    <t>119487381</t>
  </si>
  <si>
    <t>795985351185547267</t>
  </si>
  <si>
    <t>abitchessa</t>
  </si>
  <si>
    <t>52628610</t>
  </si>
  <si>
    <t>795985369468702721</t>
  </si>
  <si>
    <t>Richardstjules</t>
  </si>
  <si>
    <t>49004849</t>
  </si>
  <si>
    <t>795985377857306624</t>
  </si>
  <si>
    <t>laynej3</t>
  </si>
  <si>
    <t>14455709</t>
  </si>
  <si>
    <t>795985434958594048</t>
  </si>
  <si>
    <t>DuvinWine</t>
  </si>
  <si>
    <t>4831042117</t>
  </si>
  <si>
    <t>795985469842530304</t>
  </si>
  <si>
    <t>DenzelBangBang</t>
  </si>
  <si>
    <t>310879848</t>
  </si>
  <si>
    <t>795985475244883968</t>
  </si>
  <si>
    <t>ClintoniteInMex</t>
  </si>
  <si>
    <t>736249556111884288</t>
  </si>
  <si>
    <t>795985485730549760</t>
  </si>
  <si>
    <t>Caro_Macias1996</t>
  </si>
  <si>
    <t>2770240959</t>
  </si>
  <si>
    <t>795985485751615488</t>
  </si>
  <si>
    <t>ifuseekcinthia</t>
  </si>
  <si>
    <t>57052582</t>
  </si>
  <si>
    <t>795985507540942848</t>
  </si>
  <si>
    <t>cleopavitra</t>
  </si>
  <si>
    <t>512556063</t>
  </si>
  <si>
    <t>795985528751583232</t>
  </si>
  <si>
    <t>zobe1208</t>
  </si>
  <si>
    <t>53562174</t>
  </si>
  <si>
    <t>795985541409947648</t>
  </si>
  <si>
    <t>CorazonKickz</t>
  </si>
  <si>
    <t>1455396228</t>
  </si>
  <si>
    <t>795985543783993344</t>
  </si>
  <si>
    <t>clarissaquinta</t>
  </si>
  <si>
    <t>427081634</t>
  </si>
  <si>
    <t>795985565099364352</t>
  </si>
  <si>
    <t>peterthekidd11</t>
  </si>
  <si>
    <t>3882979773</t>
  </si>
  <si>
    <t>795985572217188352</t>
  </si>
  <si>
    <t>thisisnidss</t>
  </si>
  <si>
    <t>153551406</t>
  </si>
  <si>
    <t>795985586184142848</t>
  </si>
  <si>
    <t>jenmcmulIin</t>
  </si>
  <si>
    <t>2212766281</t>
  </si>
  <si>
    <t>795985597240344577</t>
  </si>
  <si>
    <t>Hanukkah_Matata</t>
  </si>
  <si>
    <t>2252693282</t>
  </si>
  <si>
    <t>795985598020341760</t>
  </si>
  <si>
    <t>HECarq</t>
  </si>
  <si>
    <t>362146212</t>
  </si>
  <si>
    <t>795985633621614593</t>
  </si>
  <si>
    <t>AndyMilonakis</t>
  </si>
  <si>
    <t>17883546</t>
  </si>
  <si>
    <t>795985634284503040</t>
  </si>
  <si>
    <t>MiniDan96</t>
  </si>
  <si>
    <t>2777909163</t>
  </si>
  <si>
    <t>795985647752409089</t>
  </si>
  <si>
    <t>mofunanyach</t>
  </si>
  <si>
    <t>789285249188585472</t>
  </si>
  <si>
    <t>795985654031257600</t>
  </si>
  <si>
    <t>jbjfan88</t>
  </si>
  <si>
    <t>23891584</t>
  </si>
  <si>
    <t>795985660826030080</t>
  </si>
  <si>
    <t>LindearaJ</t>
  </si>
  <si>
    <t>86807178</t>
  </si>
  <si>
    <t>795985663443292160</t>
  </si>
  <si>
    <t>adamnorton3</t>
  </si>
  <si>
    <t>588723407</t>
  </si>
  <si>
    <t>795985664642838528</t>
  </si>
  <si>
    <t>kantor_leah</t>
  </si>
  <si>
    <t>327613904</t>
  </si>
  <si>
    <t>795985680048459776</t>
  </si>
  <si>
    <t>nalextaylor</t>
  </si>
  <si>
    <t>82225594</t>
  </si>
  <si>
    <t>795985688349052928</t>
  </si>
  <si>
    <t>therealtrentonc</t>
  </si>
  <si>
    <t>176550998</t>
  </si>
  <si>
    <t>795985693323493377</t>
  </si>
  <si>
    <t>msserv_joann</t>
  </si>
  <si>
    <t>1445154139</t>
  </si>
  <si>
    <t>795985712688533505</t>
  </si>
  <si>
    <t>hamul2020</t>
  </si>
  <si>
    <t>717046716093100033</t>
  </si>
  <si>
    <t>795985718904504320</t>
  </si>
  <si>
    <t>NicoleCLDay</t>
  </si>
  <si>
    <t>590165011</t>
  </si>
  <si>
    <t>795985728736034816</t>
  </si>
  <si>
    <t>Ocarolan4O</t>
  </si>
  <si>
    <t>722052395736395777</t>
  </si>
  <si>
    <t>795985777465368576</t>
  </si>
  <si>
    <t>JCC516</t>
  </si>
  <si>
    <t>191471391</t>
  </si>
  <si>
    <t>795985778123931649</t>
  </si>
  <si>
    <t>oriontrr99</t>
  </si>
  <si>
    <t>4711404619</t>
  </si>
  <si>
    <t>795985820599590912</t>
  </si>
  <si>
    <t>Clipperloyalty</t>
  </si>
  <si>
    <t>63580261</t>
  </si>
  <si>
    <t>795985825750192128</t>
  </si>
  <si>
    <t>Carlyjc1</t>
  </si>
  <si>
    <t>3771048256</t>
  </si>
  <si>
    <t>795985835292323840</t>
  </si>
  <si>
    <t>yungtrapbitch</t>
  </si>
  <si>
    <t>598877300</t>
  </si>
  <si>
    <t>795985842317574144</t>
  </si>
  <si>
    <t>jasminedanglay</t>
  </si>
  <si>
    <t>2330238139</t>
  </si>
  <si>
    <t>795985856926519296</t>
  </si>
  <si>
    <t>j_stallsmith</t>
  </si>
  <si>
    <t>1277516731</t>
  </si>
  <si>
    <t>795985882746683394</t>
  </si>
  <si>
    <t>Red___Herring</t>
  </si>
  <si>
    <t>2728928097</t>
  </si>
  <si>
    <t>795985888530616320</t>
  </si>
  <si>
    <t>ThePimpala</t>
  </si>
  <si>
    <t>317591010</t>
  </si>
  <si>
    <t>795985892783505413</t>
  </si>
  <si>
    <t>SlaveForGillies</t>
  </si>
  <si>
    <t>764620170857844737</t>
  </si>
  <si>
    <t>795985945929469952</t>
  </si>
  <si>
    <t>nybsnchico</t>
  </si>
  <si>
    <t>147440274</t>
  </si>
  <si>
    <t>795985972227928064</t>
  </si>
  <si>
    <t>29virgo391</t>
  </si>
  <si>
    <t>763358356958568448</t>
  </si>
  <si>
    <t>795985976795533312</t>
  </si>
  <si>
    <t>abmunubolu</t>
  </si>
  <si>
    <t>2431816729</t>
  </si>
  <si>
    <t>795985981082136576</t>
  </si>
  <si>
    <t>ZayJ11</t>
  </si>
  <si>
    <t>2265236156</t>
  </si>
  <si>
    <t>795985998190559232</t>
  </si>
  <si>
    <t>bbbruins4</t>
  </si>
  <si>
    <t>968975479</t>
  </si>
  <si>
    <t>795986000040390656</t>
  </si>
  <si>
    <t>Gullick</t>
  </si>
  <si>
    <t>20133205</t>
  </si>
  <si>
    <t>795986007229399041</t>
  </si>
  <si>
    <t>klintonlove09</t>
  </si>
  <si>
    <t>4804437375</t>
  </si>
  <si>
    <t>795986011205566464</t>
  </si>
  <si>
    <t>sidmenon95</t>
  </si>
  <si>
    <t>349040640</t>
  </si>
  <si>
    <t>795986015366348800</t>
  </si>
  <si>
    <t>ErkY_Y28</t>
  </si>
  <si>
    <t>291904502</t>
  </si>
  <si>
    <t>795986044390928385</t>
  </si>
  <si>
    <t>Alex__Katz</t>
  </si>
  <si>
    <t>606018621</t>
  </si>
  <si>
    <t>795986061910544389</t>
  </si>
  <si>
    <t>gawbriela</t>
  </si>
  <si>
    <t>460693937</t>
  </si>
  <si>
    <t>795986077903450112</t>
  </si>
  <si>
    <t>Noagolani</t>
  </si>
  <si>
    <t>374635301</t>
  </si>
  <si>
    <t>795986087869054977</t>
  </si>
  <si>
    <t>MsNitaLove</t>
  </si>
  <si>
    <t>29714571</t>
  </si>
  <si>
    <t>795986099332141056</t>
  </si>
  <si>
    <t>GsamuraiMark</t>
  </si>
  <si>
    <t>1442101465</t>
  </si>
  <si>
    <t>795986100288421889</t>
  </si>
  <si>
    <t>althelovealways</t>
  </si>
  <si>
    <t>2308539789</t>
  </si>
  <si>
    <t>795986113160769536</t>
  </si>
  <si>
    <t>JohnOCrowther</t>
  </si>
  <si>
    <t>49476722</t>
  </si>
  <si>
    <t>795986113659830274</t>
  </si>
  <si>
    <t>UnCommonC1t1zen</t>
  </si>
  <si>
    <t>786350364844929025</t>
  </si>
  <si>
    <t>795986118743203840</t>
  </si>
  <si>
    <t>sasha90250</t>
  </si>
  <si>
    <t>575057290</t>
  </si>
  <si>
    <t>795986130369912832</t>
  </si>
  <si>
    <t>ArtanXhezairi</t>
  </si>
  <si>
    <t>379047199</t>
  </si>
  <si>
    <t>795986130919452672</t>
  </si>
  <si>
    <t>jorge___18</t>
  </si>
  <si>
    <t>4664749526</t>
  </si>
  <si>
    <t>795986139337232386</t>
  </si>
  <si>
    <t>jesshaleee</t>
  </si>
  <si>
    <t>749223040844591104</t>
  </si>
  <si>
    <t>795986139626741760</t>
  </si>
  <si>
    <t>reycepeda1</t>
  </si>
  <si>
    <t>51894977</t>
  </si>
  <si>
    <t>795986146086031361</t>
  </si>
  <si>
    <t>haldash</t>
  </si>
  <si>
    <t>17809344</t>
  </si>
  <si>
    <t>795986146090225672</t>
  </si>
  <si>
    <t>LoisLongo</t>
  </si>
  <si>
    <t>1148964901</t>
  </si>
  <si>
    <t>795986154101370880</t>
  </si>
  <si>
    <t>Chulsu88</t>
  </si>
  <si>
    <t>794788770</t>
  </si>
  <si>
    <t>795986162955517952</t>
  </si>
  <si>
    <t>madison_condon</t>
  </si>
  <si>
    <t>844244053</t>
  </si>
  <si>
    <t>795986189970874369</t>
  </si>
  <si>
    <t>racherrr</t>
  </si>
  <si>
    <t>26418212</t>
  </si>
  <si>
    <t>795986208023158784</t>
  </si>
  <si>
    <t>Tom_Bergeron</t>
  </si>
  <si>
    <t>30333898</t>
  </si>
  <si>
    <t>795986208107151360</t>
  </si>
  <si>
    <t>Fefinho83</t>
  </si>
  <si>
    <t>89184768</t>
  </si>
  <si>
    <t>795986219167576064</t>
  </si>
  <si>
    <t>TheTekkForce</t>
  </si>
  <si>
    <t>350493141</t>
  </si>
  <si>
    <t>795986221679968257</t>
  </si>
  <si>
    <t>dudurudh</t>
  </si>
  <si>
    <t>21826349</t>
  </si>
  <si>
    <t>795986232731979776</t>
  </si>
  <si>
    <t>CitiFrresh</t>
  </si>
  <si>
    <t>23820107</t>
  </si>
  <si>
    <t>795986233180700672</t>
  </si>
  <si>
    <t>WASAGOAT</t>
  </si>
  <si>
    <t>809493019</t>
  </si>
  <si>
    <t>795986235575574528</t>
  </si>
  <si>
    <t>Omega192</t>
  </si>
  <si>
    <t>24462568</t>
  </si>
  <si>
    <t>795986250066984960</t>
  </si>
  <si>
    <t>easlreh</t>
  </si>
  <si>
    <t>22829211</t>
  </si>
  <si>
    <t>795986253195919360</t>
  </si>
  <si>
    <t>ItsStephPhD</t>
  </si>
  <si>
    <t>1407754195</t>
  </si>
  <si>
    <t>795986260313526276</t>
  </si>
  <si>
    <t>hein_daniel</t>
  </si>
  <si>
    <t>250766398</t>
  </si>
  <si>
    <t>795986263887278080</t>
  </si>
  <si>
    <t>ChrisMSaari</t>
  </si>
  <si>
    <t>468366618</t>
  </si>
  <si>
    <t>795986265938259969</t>
  </si>
  <si>
    <t>CharlesMeiller</t>
  </si>
  <si>
    <t>419167746</t>
  </si>
  <si>
    <t>795986290684624898</t>
  </si>
  <si>
    <t>destbols</t>
  </si>
  <si>
    <t>915806731</t>
  </si>
  <si>
    <t>795986300490907648</t>
  </si>
  <si>
    <t>salvis205</t>
  </si>
  <si>
    <t>337996821</t>
  </si>
  <si>
    <t>795986305545019392</t>
  </si>
  <si>
    <t>paintedparrot</t>
  </si>
  <si>
    <t>104620714</t>
  </si>
  <si>
    <t>795986325602041856</t>
  </si>
  <si>
    <t>Matt_Garay</t>
  </si>
  <si>
    <t>23838701</t>
  </si>
  <si>
    <t>795986331012919296</t>
  </si>
  <si>
    <t>ShawnPelc</t>
  </si>
  <si>
    <t>1231525760</t>
  </si>
  <si>
    <t>795986333835685888</t>
  </si>
  <si>
    <t>ana_verahrami</t>
  </si>
  <si>
    <t>895790208</t>
  </si>
  <si>
    <t>795986338105491456</t>
  </si>
  <si>
    <t>beerstin</t>
  </si>
  <si>
    <t>325913716</t>
  </si>
  <si>
    <t>795986349836877824</t>
  </si>
  <si>
    <t>SHUman1974</t>
  </si>
  <si>
    <t>312780145</t>
  </si>
  <si>
    <t>795986359076945920</t>
  </si>
  <si>
    <t>alyssahune_</t>
  </si>
  <si>
    <t>3313784810</t>
  </si>
  <si>
    <t>795986359341068288</t>
  </si>
  <si>
    <t>Oh_Monsters</t>
  </si>
  <si>
    <t>791266902068781058</t>
  </si>
  <si>
    <t>795986365892661248</t>
  </si>
  <si>
    <t>travisray10</t>
  </si>
  <si>
    <t>1338024434</t>
  </si>
  <si>
    <t>795986384515436544</t>
  </si>
  <si>
    <t>theenefertiti</t>
  </si>
  <si>
    <t>417493694</t>
  </si>
  <si>
    <t>795986431537717248</t>
  </si>
  <si>
    <t>Nightingale2204</t>
  </si>
  <si>
    <t>290172031</t>
  </si>
  <si>
    <t>795986438995243008</t>
  </si>
  <si>
    <t>FUNCULTUREPOP</t>
  </si>
  <si>
    <t>67302648</t>
  </si>
  <si>
    <t>795986459647950849</t>
  </si>
  <si>
    <t>infinityyella</t>
  </si>
  <si>
    <t>2526113065</t>
  </si>
  <si>
    <t>795986464630853636</t>
  </si>
  <si>
    <t>lundenlover</t>
  </si>
  <si>
    <t>881158580</t>
  </si>
  <si>
    <t>795986492741058560</t>
  </si>
  <si>
    <t>tant1ne</t>
  </si>
  <si>
    <t>1584732452</t>
  </si>
  <si>
    <t>795986493294735360</t>
  </si>
  <si>
    <t>_DineroNJ</t>
  </si>
  <si>
    <t>534932665</t>
  </si>
  <si>
    <t>795986505269465088</t>
  </si>
  <si>
    <t>BecketAI</t>
  </si>
  <si>
    <t>1235074422</t>
  </si>
  <si>
    <t>795986529260748804</t>
  </si>
  <si>
    <t>46mychal</t>
  </si>
  <si>
    <t>3179930468</t>
  </si>
  <si>
    <t>795986533887209473</t>
  </si>
  <si>
    <t>AuntMarianDock</t>
  </si>
  <si>
    <t>3064700933</t>
  </si>
  <si>
    <t>795986574278279169</t>
  </si>
  <si>
    <t>morningstttr</t>
  </si>
  <si>
    <t>3108952426</t>
  </si>
  <si>
    <t>795986584139137024</t>
  </si>
  <si>
    <t>MBerns247</t>
  </si>
  <si>
    <t>420784475</t>
  </si>
  <si>
    <t>795986588799029248</t>
  </si>
  <si>
    <t>russeltyler58</t>
  </si>
  <si>
    <t>4490556389</t>
  </si>
  <si>
    <t>795986596579282944</t>
  </si>
  <si>
    <t>JoeStaling</t>
  </si>
  <si>
    <t>275149621</t>
  </si>
  <si>
    <t>795986603147542529</t>
  </si>
  <si>
    <t>bensjung</t>
  </si>
  <si>
    <t>2365077108</t>
  </si>
  <si>
    <t>795986613063061504</t>
  </si>
  <si>
    <t>avery_wise_man</t>
  </si>
  <si>
    <t>707065761345310720</t>
  </si>
  <si>
    <t>795986621980020736</t>
  </si>
  <si>
    <t>siddiqus</t>
  </si>
  <si>
    <t>226406908</t>
  </si>
  <si>
    <t>795986624374898688</t>
  </si>
  <si>
    <t>ctk_tweets</t>
  </si>
  <si>
    <t>312470959</t>
  </si>
  <si>
    <t>795986657841287169</t>
  </si>
  <si>
    <t>shivachettri</t>
  </si>
  <si>
    <t>154551197</t>
  </si>
  <si>
    <t>795986664069926913</t>
  </si>
  <si>
    <t>Burkie716</t>
  </si>
  <si>
    <t>735354019</t>
  </si>
  <si>
    <t>795986675801485312</t>
  </si>
  <si>
    <t>YT_REEL</t>
  </si>
  <si>
    <t>1327513344</t>
  </si>
  <si>
    <t>795986688640172032</t>
  </si>
  <si>
    <t>at_me_2</t>
  </si>
  <si>
    <t>578661487</t>
  </si>
  <si>
    <t>795986691165134848</t>
  </si>
  <si>
    <t>NinaFaith</t>
  </si>
  <si>
    <t>23827113</t>
  </si>
  <si>
    <t>795986696340901888</t>
  </si>
  <si>
    <t>Bransacks</t>
  </si>
  <si>
    <t>178408498</t>
  </si>
  <si>
    <t>795986720504299521</t>
  </si>
  <si>
    <t>bethlen6</t>
  </si>
  <si>
    <t>2312332548</t>
  </si>
  <si>
    <t>795986729425661952</t>
  </si>
  <si>
    <t>AdtDo</t>
  </si>
  <si>
    <t>3038935982</t>
  </si>
  <si>
    <t>795986735507259392</t>
  </si>
  <si>
    <t>amara_lj</t>
  </si>
  <si>
    <t>403054100</t>
  </si>
  <si>
    <t>795986750132932608</t>
  </si>
  <si>
    <t>Ayewiseman</t>
  </si>
  <si>
    <t>79843966</t>
  </si>
  <si>
    <t>795986751277961216</t>
  </si>
  <si>
    <t>BklynMiddleton</t>
  </si>
  <si>
    <t>747822822</t>
  </si>
  <si>
    <t>795986783351828481</t>
  </si>
  <si>
    <t>opinionatrix</t>
  </si>
  <si>
    <t>46246199</t>
  </si>
  <si>
    <t>795986785276923905</t>
  </si>
  <si>
    <t>Charlene2426</t>
  </si>
  <si>
    <t>61333031</t>
  </si>
  <si>
    <t>795986785847431168</t>
  </si>
  <si>
    <t>SohodraS</t>
  </si>
  <si>
    <t>1444993939</t>
  </si>
  <si>
    <t>795986785784524800</t>
  </si>
  <si>
    <t>Darth_Pingu</t>
  </si>
  <si>
    <t>341045866</t>
  </si>
  <si>
    <t>795986786887593984</t>
  </si>
  <si>
    <t>PSRealTalk</t>
  </si>
  <si>
    <t>3421673511</t>
  </si>
  <si>
    <t>795986793887891457</t>
  </si>
  <si>
    <t>bmorekev</t>
  </si>
  <si>
    <t>27367378</t>
  </si>
  <si>
    <t>795986834824318980</t>
  </si>
  <si>
    <t>Mbauer4683</t>
  </si>
  <si>
    <t>400213382</t>
  </si>
  <si>
    <t>795986834740432896</t>
  </si>
  <si>
    <t>HellcatPerez</t>
  </si>
  <si>
    <t>119101919</t>
  </si>
  <si>
    <t>795986836724314118</t>
  </si>
  <si>
    <t>fermayo</t>
  </si>
  <si>
    <t>33993178</t>
  </si>
  <si>
    <t>795986840444669953</t>
  </si>
  <si>
    <t>MPusate</t>
  </si>
  <si>
    <t>162537240</t>
  </si>
  <si>
    <t>795986877304147968</t>
  </si>
  <si>
    <t>24stanleys</t>
  </si>
  <si>
    <t>306981118</t>
  </si>
  <si>
    <t>795986907779862528</t>
  </si>
  <si>
    <t>hxcristian_</t>
  </si>
  <si>
    <t>185825719</t>
  </si>
  <si>
    <t>795986909898178560</t>
  </si>
  <si>
    <t>mkgart</t>
  </si>
  <si>
    <t>42046241</t>
  </si>
  <si>
    <t>795986923332378624</t>
  </si>
  <si>
    <t>NiaFenty</t>
  </si>
  <si>
    <t>474842466</t>
  </si>
  <si>
    <t>795986928625717249</t>
  </si>
  <si>
    <t>RealRobStoddard</t>
  </si>
  <si>
    <t>218707466</t>
  </si>
  <si>
    <t>795986935546347520</t>
  </si>
  <si>
    <t>brycehardimanwv</t>
  </si>
  <si>
    <t>2203740620</t>
  </si>
  <si>
    <t>795986958015139840</t>
  </si>
  <si>
    <t>moelbathy</t>
  </si>
  <si>
    <t>1064644537</t>
  </si>
  <si>
    <t>795986973274075136</t>
  </si>
  <si>
    <t>TheMelissaBabin</t>
  </si>
  <si>
    <t>371016984</t>
  </si>
  <si>
    <t>795986978558840832</t>
  </si>
  <si>
    <t>jaspercjones</t>
  </si>
  <si>
    <t>15743978</t>
  </si>
  <si>
    <t>795986990768463872</t>
  </si>
  <si>
    <t>AlexTheGuat15</t>
  </si>
  <si>
    <t>1066159632</t>
  </si>
  <si>
    <t>795987010645270528</t>
  </si>
  <si>
    <t>guptast1c</t>
  </si>
  <si>
    <t>169341553</t>
  </si>
  <si>
    <t>795987023521685504</t>
  </si>
  <si>
    <t>DanielPCollier</t>
  </si>
  <si>
    <t>438608657</t>
  </si>
  <si>
    <t>795987032485068800</t>
  </si>
  <si>
    <t>tmetouncollejon</t>
  </si>
  <si>
    <t>187276293</t>
  </si>
  <si>
    <t>795987038663245828</t>
  </si>
  <si>
    <t>valentinarogel</t>
  </si>
  <si>
    <t>427080935</t>
  </si>
  <si>
    <t>795987039699292160</t>
  </si>
  <si>
    <t>goodwillfiction</t>
  </si>
  <si>
    <t>272642967</t>
  </si>
  <si>
    <t>795987049912434688</t>
  </si>
  <si>
    <t>Hey_Its_Walsh</t>
  </si>
  <si>
    <t>3293233744</t>
  </si>
  <si>
    <t>795987069441085440</t>
  </si>
  <si>
    <t>marlywth</t>
  </si>
  <si>
    <t>2720704002</t>
  </si>
  <si>
    <t>795987075199860737</t>
  </si>
  <si>
    <t>juliebartz</t>
  </si>
  <si>
    <t>19832074</t>
  </si>
  <si>
    <t>795987085945688064</t>
  </si>
  <si>
    <t>LA_epuna</t>
  </si>
  <si>
    <t>28498077</t>
  </si>
  <si>
    <t>795987088399335424</t>
  </si>
  <si>
    <t>TotallyChiral</t>
  </si>
  <si>
    <t>2985051075</t>
  </si>
  <si>
    <t>795987106715865088</t>
  </si>
  <si>
    <t>RNieves5</t>
  </si>
  <si>
    <t>38720101</t>
  </si>
  <si>
    <t>795987107344850944</t>
  </si>
  <si>
    <t>aditfentyy</t>
  </si>
  <si>
    <t>630893681</t>
  </si>
  <si>
    <t>795987121928601600</t>
  </si>
  <si>
    <t>HardThotLife</t>
  </si>
  <si>
    <t>105382838</t>
  </si>
  <si>
    <t>795987126508748800</t>
  </si>
  <si>
    <t>Si_PapiChulo</t>
  </si>
  <si>
    <t>805782776</t>
  </si>
  <si>
    <t>795987140857524226</t>
  </si>
  <si>
    <t>sns1102</t>
  </si>
  <si>
    <t>52395024</t>
  </si>
  <si>
    <t>795987190199287808</t>
  </si>
  <si>
    <t>tankney13</t>
  </si>
  <si>
    <t>132409431</t>
  </si>
  <si>
    <t>795987197484793856</t>
  </si>
  <si>
    <t>ITookYourName</t>
  </si>
  <si>
    <t>304006441</t>
  </si>
  <si>
    <t>795987216963080192</t>
  </si>
  <si>
    <t>talking2laurie</t>
  </si>
  <si>
    <t>55541158</t>
  </si>
  <si>
    <t>795987230238113792</t>
  </si>
  <si>
    <t>Ismaelbcm</t>
  </si>
  <si>
    <t>2173176649</t>
  </si>
  <si>
    <t>795987249808740352</t>
  </si>
  <si>
    <t>alexjkirkwood</t>
  </si>
  <si>
    <t>20995910</t>
  </si>
  <si>
    <t>795987252744753154</t>
  </si>
  <si>
    <t>desid26</t>
  </si>
  <si>
    <t>194297855</t>
  </si>
  <si>
    <t>795987254485417989</t>
  </si>
  <si>
    <t>hillaryrocks781</t>
  </si>
  <si>
    <t>792442371963293697</t>
  </si>
  <si>
    <t>795987256645402624</t>
  </si>
  <si>
    <t>GlimmerEdge</t>
  </si>
  <si>
    <t>18321884</t>
  </si>
  <si>
    <t>795987266317537280</t>
  </si>
  <si>
    <t>andymac2</t>
  </si>
  <si>
    <t>21280907</t>
  </si>
  <si>
    <t>795987268452257793</t>
  </si>
  <si>
    <t>anatrubiera</t>
  </si>
  <si>
    <t>74274872</t>
  </si>
  <si>
    <t>795987271963045888</t>
  </si>
  <si>
    <t>dinathedude</t>
  </si>
  <si>
    <t>3161668399</t>
  </si>
  <si>
    <t>795987309942423552</t>
  </si>
  <si>
    <t>iGoByVaughn</t>
  </si>
  <si>
    <t>4584352821</t>
  </si>
  <si>
    <t>795987313184665600</t>
  </si>
  <si>
    <t>RanaOFarah</t>
  </si>
  <si>
    <t>1528807321</t>
  </si>
  <si>
    <t>795987332335812609</t>
  </si>
  <si>
    <t>BrentEveretts_</t>
  </si>
  <si>
    <t>369234407</t>
  </si>
  <si>
    <t>795987334466445312</t>
  </si>
  <si>
    <t>chrisarojo</t>
  </si>
  <si>
    <t>3013179506</t>
  </si>
  <si>
    <t>795987339420008449</t>
  </si>
  <si>
    <t>loveyourlight2</t>
  </si>
  <si>
    <t>358217339</t>
  </si>
  <si>
    <t>795987354716610561</t>
  </si>
  <si>
    <t>stokadelic</t>
  </si>
  <si>
    <t>24367604</t>
  </si>
  <si>
    <t>795987371141513216</t>
  </si>
  <si>
    <t>sharkin_x</t>
  </si>
  <si>
    <t>363204932</t>
  </si>
  <si>
    <t>795987379672805376</t>
  </si>
  <si>
    <t>REALbigpretty</t>
  </si>
  <si>
    <t>115176100</t>
  </si>
  <si>
    <t>795987380549414912</t>
  </si>
  <si>
    <t>1Shabana</t>
  </si>
  <si>
    <t>25080297</t>
  </si>
  <si>
    <t>795987385561579520</t>
  </si>
  <si>
    <t>CalienteSUJag</t>
  </si>
  <si>
    <t>2716093868</t>
  </si>
  <si>
    <t>795987386735869952</t>
  </si>
  <si>
    <t>tabethalynnj</t>
  </si>
  <si>
    <t>3057704601</t>
  </si>
  <si>
    <t>795987389630021632</t>
  </si>
  <si>
    <t>DrWoodEsq</t>
  </si>
  <si>
    <t>35683542</t>
  </si>
  <si>
    <t>795987400648458241</t>
  </si>
  <si>
    <t>pillapriscllla</t>
  </si>
  <si>
    <t>446731071</t>
  </si>
  <si>
    <t>795987401831223297</t>
  </si>
  <si>
    <t>brittanyrenee99</t>
  </si>
  <si>
    <t>319964632</t>
  </si>
  <si>
    <t>795987403370438657</t>
  </si>
  <si>
    <t>RiverAce27</t>
  </si>
  <si>
    <t>42361781</t>
  </si>
  <si>
    <t>795987420957339648</t>
  </si>
  <si>
    <t>scott_mccain_</t>
  </si>
  <si>
    <t>1037136301</t>
  </si>
  <si>
    <t>795987428922245120</t>
  </si>
  <si>
    <t>JacobValdez239</t>
  </si>
  <si>
    <t>2916626872</t>
  </si>
  <si>
    <t>795987449788895232</t>
  </si>
  <si>
    <t>MHardcore1</t>
  </si>
  <si>
    <t>757758199</t>
  </si>
  <si>
    <t>795987485335711744</t>
  </si>
  <si>
    <t>Kryptxkz</t>
  </si>
  <si>
    <t>741037925605998593</t>
  </si>
  <si>
    <t>795987489731309568</t>
  </si>
  <si>
    <t>princessfrog20</t>
  </si>
  <si>
    <t>16175848</t>
  </si>
  <si>
    <t>795987489781612544</t>
  </si>
  <si>
    <t>iDreamRihanna</t>
  </si>
  <si>
    <t>321679178</t>
  </si>
  <si>
    <t>795987504117809152</t>
  </si>
  <si>
    <t>puroag</t>
  </si>
  <si>
    <t>28930667</t>
  </si>
  <si>
    <t>795987569779625984</t>
  </si>
  <si>
    <t>Badortwitto</t>
  </si>
  <si>
    <t>2515156052</t>
  </si>
  <si>
    <t>795987585093005312</t>
  </si>
  <si>
    <t>DiosaDominicana</t>
  </si>
  <si>
    <t>38725369</t>
  </si>
  <si>
    <t>795987594601496576</t>
  </si>
  <si>
    <t>Saffta</t>
  </si>
  <si>
    <t>18530747</t>
  </si>
  <si>
    <t>795987612767031296</t>
  </si>
  <si>
    <t>yeslouisville</t>
  </si>
  <si>
    <t>4230875841</t>
  </si>
  <si>
    <t>795987635206557696</t>
  </si>
  <si>
    <t>greysbelike</t>
  </si>
  <si>
    <t>3378942401</t>
  </si>
  <si>
    <t>795987671101349888</t>
  </si>
  <si>
    <t>youngbob16</t>
  </si>
  <si>
    <t>2681130450</t>
  </si>
  <si>
    <t>795987683864694784</t>
  </si>
  <si>
    <t>Bryan_Peters</t>
  </si>
  <si>
    <t>51934169</t>
  </si>
  <si>
    <t>795987690063884289</t>
  </si>
  <si>
    <t>Will_Bill_Dias</t>
  </si>
  <si>
    <t>1017687026</t>
  </si>
  <si>
    <t>795987698599284736</t>
  </si>
  <si>
    <t>KimOqzo</t>
  </si>
  <si>
    <t>488787931</t>
  </si>
  <si>
    <t>795987698804805632</t>
  </si>
  <si>
    <t>Terpsfan96</t>
  </si>
  <si>
    <t>188314250</t>
  </si>
  <si>
    <t>795987717569941507</t>
  </si>
  <si>
    <t>geogirl83</t>
  </si>
  <si>
    <t>41469277</t>
  </si>
  <si>
    <t>795987741603467264</t>
  </si>
  <si>
    <t>EmTreEm</t>
  </si>
  <si>
    <t>3587761883</t>
  </si>
  <si>
    <t>795987741888708608</t>
  </si>
  <si>
    <t>asafarewitz</t>
  </si>
  <si>
    <t>1115388104</t>
  </si>
  <si>
    <t>795987747945099264</t>
  </si>
  <si>
    <t>iangarlick</t>
  </si>
  <si>
    <t>287652002</t>
  </si>
  <si>
    <t>795987772385464322</t>
  </si>
  <si>
    <t>Blowntech1</t>
  </si>
  <si>
    <t>553132041</t>
  </si>
  <si>
    <t>795987772943269888</t>
  </si>
  <si>
    <t>Miamiblues</t>
  </si>
  <si>
    <t>48542946</t>
  </si>
  <si>
    <t>795987780719509505</t>
  </si>
  <si>
    <t>KahNita</t>
  </si>
  <si>
    <t>32001471</t>
  </si>
  <si>
    <t>795987788659326976</t>
  </si>
  <si>
    <t>francescafragne</t>
  </si>
  <si>
    <t>727199942993952769</t>
  </si>
  <si>
    <t>795987819856531456</t>
  </si>
  <si>
    <t>theliverman</t>
  </si>
  <si>
    <t>74726548</t>
  </si>
  <si>
    <t>795987820636684288</t>
  </si>
  <si>
    <t>Lynn_in_Atlanta</t>
  </si>
  <si>
    <t>2803921051</t>
  </si>
  <si>
    <t>795987849313210370</t>
  </si>
  <si>
    <t>molson52</t>
  </si>
  <si>
    <t>913539656</t>
  </si>
  <si>
    <t>795987874940391425</t>
  </si>
  <si>
    <t>1KLVKev</t>
  </si>
  <si>
    <t>346004961</t>
  </si>
  <si>
    <t>795987904766087168</t>
  </si>
  <si>
    <t>mr_amaesing</t>
  </si>
  <si>
    <t>2326618404</t>
  </si>
  <si>
    <t>795987921748852736</t>
  </si>
  <si>
    <t>trevordorn</t>
  </si>
  <si>
    <t>115509351</t>
  </si>
  <si>
    <t>795987954728628224</t>
  </si>
  <si>
    <t>davemoore007</t>
  </si>
  <si>
    <t>163652277</t>
  </si>
  <si>
    <t>795987957429760000</t>
  </si>
  <si>
    <t>coquinchat</t>
  </si>
  <si>
    <t>1091162318</t>
  </si>
  <si>
    <t>795987966250389504</t>
  </si>
  <si>
    <t>PatrickFong</t>
  </si>
  <si>
    <t>80310633</t>
  </si>
  <si>
    <t>795987967110168576</t>
  </si>
  <si>
    <t>Bryzmangous</t>
  </si>
  <si>
    <t>2164098851</t>
  </si>
  <si>
    <t>795987969396142081</t>
  </si>
  <si>
    <t>ConnorDetty</t>
  </si>
  <si>
    <t>456125815</t>
  </si>
  <si>
    <t>795987976908140545</t>
  </si>
  <si>
    <t>AngieB500</t>
  </si>
  <si>
    <t>23246647</t>
  </si>
  <si>
    <t>795987997527158784</t>
  </si>
  <si>
    <t>SarahJPeach</t>
  </si>
  <si>
    <t>19046319</t>
  </si>
  <si>
    <t>795988044797067265</t>
  </si>
  <si>
    <t>ellieflynn</t>
  </si>
  <si>
    <t>22961836</t>
  </si>
  <si>
    <t>795988046722301953</t>
  </si>
  <si>
    <t>SameralAtrush</t>
  </si>
  <si>
    <t>444528800</t>
  </si>
  <si>
    <t>795988058923565056</t>
  </si>
  <si>
    <t>attemptingit</t>
  </si>
  <si>
    <t>4141826354</t>
  </si>
  <si>
    <t>795988060391542784</t>
  </si>
  <si>
    <t>KylaPN86</t>
  </si>
  <si>
    <t>4855633054</t>
  </si>
  <si>
    <t>795988072072695808</t>
  </si>
  <si>
    <t>Fabian_Lemuel</t>
  </si>
  <si>
    <t>62595381</t>
  </si>
  <si>
    <t>795988081446977536</t>
  </si>
  <si>
    <t>katiejudd11</t>
  </si>
  <si>
    <t>637023653</t>
  </si>
  <si>
    <t>795988079504977920</t>
  </si>
  <si>
    <t>jimmbboe</t>
  </si>
  <si>
    <t>16105992</t>
  </si>
  <si>
    <t>795988094759604224</t>
  </si>
  <si>
    <t>Rihannaphuck</t>
  </si>
  <si>
    <t>3048150460</t>
  </si>
  <si>
    <t>795988156642426880</t>
  </si>
  <si>
    <t>sharonadada</t>
  </si>
  <si>
    <t>432317586</t>
  </si>
  <si>
    <t>795988176342896640</t>
  </si>
  <si>
    <t>LinzeyReed</t>
  </si>
  <si>
    <t>518764463</t>
  </si>
  <si>
    <t>795988200665681920</t>
  </si>
  <si>
    <t>ricardoacedo</t>
  </si>
  <si>
    <t>213530182</t>
  </si>
  <si>
    <t>795988207011790848</t>
  </si>
  <si>
    <t>JoanneD65</t>
  </si>
  <si>
    <t>23962359</t>
  </si>
  <si>
    <t>795988208161013760</t>
  </si>
  <si>
    <t>JohnnyBlujeans</t>
  </si>
  <si>
    <t>384673489</t>
  </si>
  <si>
    <t>795988211436781568</t>
  </si>
  <si>
    <t>PJJamison1</t>
  </si>
  <si>
    <t>794559013606264832</t>
  </si>
  <si>
    <t>795988246945812480</t>
  </si>
  <si>
    <t>OhOkayRyan</t>
  </si>
  <si>
    <t>471683924</t>
  </si>
  <si>
    <t>795988250162823169</t>
  </si>
  <si>
    <t>bhendricks72013</t>
  </si>
  <si>
    <t>1099573304</t>
  </si>
  <si>
    <t>795988257989427200</t>
  </si>
  <si>
    <t>sharifhabib</t>
  </si>
  <si>
    <t>296470101</t>
  </si>
  <si>
    <t>795988265212006401</t>
  </si>
  <si>
    <t>TuxedoYoda</t>
  </si>
  <si>
    <t>448984349</t>
  </si>
  <si>
    <t>795988277471932420</t>
  </si>
  <si>
    <t>f0xblonde</t>
  </si>
  <si>
    <t>190352227</t>
  </si>
  <si>
    <t>795988286997024768</t>
  </si>
  <si>
    <t>davidrohde650</t>
  </si>
  <si>
    <t>260043497</t>
  </si>
  <si>
    <t>795988298162458626</t>
  </si>
  <si>
    <t>tbonetaylor212</t>
  </si>
  <si>
    <t>3333754815</t>
  </si>
  <si>
    <t>795988306735415297</t>
  </si>
  <si>
    <t>Neil_MSS</t>
  </si>
  <si>
    <t>2958983005</t>
  </si>
  <si>
    <t>795988309180813312</t>
  </si>
  <si>
    <t>MatthewJasper97</t>
  </si>
  <si>
    <t>2198047500</t>
  </si>
  <si>
    <t>795988331955965952</t>
  </si>
  <si>
    <t>_domislaughing</t>
  </si>
  <si>
    <t>4549160901</t>
  </si>
  <si>
    <t>795988338356404229</t>
  </si>
  <si>
    <t>maddie_ammons</t>
  </si>
  <si>
    <t>393607645</t>
  </si>
  <si>
    <t>795988373072740353</t>
  </si>
  <si>
    <t>mannyfrank</t>
  </si>
  <si>
    <t>46459811</t>
  </si>
  <si>
    <t>795988394170023936</t>
  </si>
  <si>
    <t>holt4242</t>
  </si>
  <si>
    <t>378395826</t>
  </si>
  <si>
    <t>795988417012232193</t>
  </si>
  <si>
    <t>akap82</t>
  </si>
  <si>
    <t>1155577483</t>
  </si>
  <si>
    <t>795988417423228928</t>
  </si>
  <si>
    <t>KaylaHensley_</t>
  </si>
  <si>
    <t>99002993</t>
  </si>
  <si>
    <t>795988418794835972</t>
  </si>
  <si>
    <t>gb0743</t>
  </si>
  <si>
    <t>30303783</t>
  </si>
  <si>
    <t>795988429674844160</t>
  </si>
  <si>
    <t>vaIentinohes</t>
  </si>
  <si>
    <t>122005571</t>
  </si>
  <si>
    <t>795988443025133568</t>
  </si>
  <si>
    <t>JesterOC</t>
  </si>
  <si>
    <t>19915292</t>
  </si>
  <si>
    <t>795988444979851264</t>
  </si>
  <si>
    <t>GerardAraud</t>
  </si>
  <si>
    <t>2434191967</t>
  </si>
  <si>
    <t>795988455759220736</t>
  </si>
  <si>
    <t>randywerline</t>
  </si>
  <si>
    <t>306864520</t>
  </si>
  <si>
    <t>795988462126166016</t>
  </si>
  <si>
    <t>mikethebigguy3</t>
  </si>
  <si>
    <t>764949597898870784</t>
  </si>
  <si>
    <t>795988467473903616</t>
  </si>
  <si>
    <t>NinDorkKnight</t>
  </si>
  <si>
    <t>1342838222</t>
  </si>
  <si>
    <t>795988468983697412</t>
  </si>
  <si>
    <t>rockinchick66</t>
  </si>
  <si>
    <t>211648482</t>
  </si>
  <si>
    <t>795988480526602240</t>
  </si>
  <si>
    <t>IMI__Sensors</t>
  </si>
  <si>
    <t>451873138</t>
  </si>
  <si>
    <t>795988494707490818</t>
  </si>
  <si>
    <t>jill_jello1234</t>
  </si>
  <si>
    <t>3306057474</t>
  </si>
  <si>
    <t>795988496410415104</t>
  </si>
  <si>
    <t>Pease_J</t>
  </si>
  <si>
    <t>335061503</t>
  </si>
  <si>
    <t>795988497903550464</t>
  </si>
  <si>
    <t>Luke11Ellis</t>
  </si>
  <si>
    <t>135253283</t>
  </si>
  <si>
    <t>795988497337356288</t>
  </si>
  <si>
    <t>Lahori_bahijaan</t>
  </si>
  <si>
    <t>1112350710</t>
  </si>
  <si>
    <t>795988502022328320</t>
  </si>
  <si>
    <t>danieldtrev</t>
  </si>
  <si>
    <t>409040080</t>
  </si>
  <si>
    <t>795988526131245056</t>
  </si>
  <si>
    <t>exit61music</t>
  </si>
  <si>
    <t>489676029</t>
  </si>
  <si>
    <t>795988529385967616</t>
  </si>
  <si>
    <t>Writing_Styles</t>
  </si>
  <si>
    <t>1829515068</t>
  </si>
  <si>
    <t>795988539821477888</t>
  </si>
  <si>
    <t>kayla_wiley11</t>
  </si>
  <si>
    <t>252822779</t>
  </si>
  <si>
    <t>795988546372980737</t>
  </si>
  <si>
    <t>1bon_bon8</t>
  </si>
  <si>
    <t>32230620</t>
  </si>
  <si>
    <t>795988551301210112</t>
  </si>
  <si>
    <t>Cyntastick1</t>
  </si>
  <si>
    <t>757360570802712577</t>
  </si>
  <si>
    <t>795988550940495872</t>
  </si>
  <si>
    <t>hackyourbank</t>
  </si>
  <si>
    <t>3220525358</t>
  </si>
  <si>
    <t>795988556313399297</t>
  </si>
  <si>
    <t>fwan8</t>
  </si>
  <si>
    <t>2609416894</t>
  </si>
  <si>
    <t>795988562663469056</t>
  </si>
  <si>
    <t>MapleSyrupPod</t>
  </si>
  <si>
    <t>3328689475</t>
  </si>
  <si>
    <t>795988567164125184</t>
  </si>
  <si>
    <t>ampharris</t>
  </si>
  <si>
    <t>148833628</t>
  </si>
  <si>
    <t>795988587766484992</t>
  </si>
  <si>
    <t>brettperez9</t>
  </si>
  <si>
    <t>490606166</t>
  </si>
  <si>
    <t>795988592317386752</t>
  </si>
  <si>
    <t>DeetaPN4</t>
  </si>
  <si>
    <t>275987609</t>
  </si>
  <si>
    <t>795988593038815232</t>
  </si>
  <si>
    <t>AmandahMaki</t>
  </si>
  <si>
    <t>20408567</t>
  </si>
  <si>
    <t>795988615394394112</t>
  </si>
  <si>
    <t>AMarie72</t>
  </si>
  <si>
    <t>25427863</t>
  </si>
  <si>
    <t>795988627222396928</t>
  </si>
  <si>
    <t>alipedrero</t>
  </si>
  <si>
    <t>61879020</t>
  </si>
  <si>
    <t>795988627994144768</t>
  </si>
  <si>
    <t>divyapkumar</t>
  </si>
  <si>
    <t>23314854</t>
  </si>
  <si>
    <t>795988631425052672</t>
  </si>
  <si>
    <t>KarinaCastllllo</t>
  </si>
  <si>
    <t>438021275</t>
  </si>
  <si>
    <t>795988649640869888</t>
  </si>
  <si>
    <t>levacas</t>
  </si>
  <si>
    <t>382064479</t>
  </si>
  <si>
    <t>795988655852650496</t>
  </si>
  <si>
    <t>SteVieTaughtMe</t>
  </si>
  <si>
    <t>1485904285</t>
  </si>
  <si>
    <t>795988667751952384</t>
  </si>
  <si>
    <t>AddieO_93</t>
  </si>
  <si>
    <t>38736126</t>
  </si>
  <si>
    <t>795988679043022849</t>
  </si>
  <si>
    <t>KathrynAlliBrad</t>
  </si>
  <si>
    <t>998536008</t>
  </si>
  <si>
    <t>795988692351389696</t>
  </si>
  <si>
    <t>OwenKYoung</t>
  </si>
  <si>
    <t>576746309</t>
  </si>
  <si>
    <t>795988722416230400</t>
  </si>
  <si>
    <t>ddruzynski</t>
  </si>
  <si>
    <t>15286281</t>
  </si>
  <si>
    <t>795988732604256257</t>
  </si>
  <si>
    <t>ClaireTemagami6</t>
  </si>
  <si>
    <t>1532209380</t>
  </si>
  <si>
    <t>795988760601251840</t>
  </si>
  <si>
    <t>CharBean_</t>
  </si>
  <si>
    <t>107139792</t>
  </si>
  <si>
    <t>795988766125150213</t>
  </si>
  <si>
    <t>sjayva</t>
  </si>
  <si>
    <t>115151102</t>
  </si>
  <si>
    <t>795988769384132608</t>
  </si>
  <si>
    <t>___Augustina</t>
  </si>
  <si>
    <t>100997595</t>
  </si>
  <si>
    <t>795988769975332864</t>
  </si>
  <si>
    <t>naimnasir9</t>
  </si>
  <si>
    <t>203456303</t>
  </si>
  <si>
    <t>795988778703847424</t>
  </si>
  <si>
    <t>ThorbenTed1893</t>
  </si>
  <si>
    <t>731145313227014150</t>
  </si>
  <si>
    <t>795988787469946881</t>
  </si>
  <si>
    <t>JLBDance</t>
  </si>
  <si>
    <t>365512689</t>
  </si>
  <si>
    <t>795988789860691968</t>
  </si>
  <si>
    <t>whiteiversonnn</t>
  </si>
  <si>
    <t>3481749261</t>
  </si>
  <si>
    <t>795988789655117824</t>
  </si>
  <si>
    <t>tothur</t>
  </si>
  <si>
    <t>20228338</t>
  </si>
  <si>
    <t>795988811243200512</t>
  </si>
  <si>
    <t>jk20142014</t>
  </si>
  <si>
    <t>595802967</t>
  </si>
  <si>
    <t>795988813256556544</t>
  </si>
  <si>
    <t>jackiemilli0n</t>
  </si>
  <si>
    <t>316660096</t>
  </si>
  <si>
    <t>795988823880699904</t>
  </si>
  <si>
    <t>crtagle1</t>
  </si>
  <si>
    <t>267306848</t>
  </si>
  <si>
    <t>795988846869708800</t>
  </si>
  <si>
    <t>vincentlvnc</t>
  </si>
  <si>
    <t>25798790</t>
  </si>
  <si>
    <t>795988864414453761</t>
  </si>
  <si>
    <t>kwekuG1</t>
  </si>
  <si>
    <t>738495193016598533</t>
  </si>
  <si>
    <t>795988865421086720</t>
  </si>
  <si>
    <t>aspenzzzz</t>
  </si>
  <si>
    <t>369885160</t>
  </si>
  <si>
    <t>795988868118016000</t>
  </si>
  <si>
    <t>yorios9312</t>
  </si>
  <si>
    <t>26410843</t>
  </si>
  <si>
    <t>795988888229736449</t>
  </si>
  <si>
    <t>KristyeMunden</t>
  </si>
  <si>
    <t>2314159428</t>
  </si>
  <si>
    <t>795988893925593088</t>
  </si>
  <si>
    <t>julianasuprstar</t>
  </si>
  <si>
    <t>461605420</t>
  </si>
  <si>
    <t>795988900137369600</t>
  </si>
  <si>
    <t>GSVLLY</t>
  </si>
  <si>
    <t>2892559072</t>
  </si>
  <si>
    <t>795988921100500993</t>
  </si>
  <si>
    <t>MlevlnBorrows</t>
  </si>
  <si>
    <t>433770837</t>
  </si>
  <si>
    <t>795988934383767552</t>
  </si>
  <si>
    <t>alc0fribas</t>
  </si>
  <si>
    <t>636471229</t>
  </si>
  <si>
    <t>795988947109289984</t>
  </si>
  <si>
    <t>elpepon01</t>
  </si>
  <si>
    <t>552385470</t>
  </si>
  <si>
    <t>795988953216126976</t>
  </si>
  <si>
    <t>DinoTambo</t>
  </si>
  <si>
    <t>2590415143</t>
  </si>
  <si>
    <t>795988954847711232</t>
  </si>
  <si>
    <t>SPiercePatrick</t>
  </si>
  <si>
    <t>25996238</t>
  </si>
  <si>
    <t>795988969515352064</t>
  </si>
  <si>
    <t>Tiffany_0515</t>
  </si>
  <si>
    <t>280346934</t>
  </si>
  <si>
    <t>795988978054873089</t>
  </si>
  <si>
    <t>bulahix</t>
  </si>
  <si>
    <t>62046658</t>
  </si>
  <si>
    <t>795988981989019648</t>
  </si>
  <si>
    <t>JimBackwoods</t>
  </si>
  <si>
    <t>4101696736</t>
  </si>
  <si>
    <t>795988983121637384</t>
  </si>
  <si>
    <t>BMalo</t>
  </si>
  <si>
    <t>47607316</t>
  </si>
  <si>
    <t>795988997885468672</t>
  </si>
  <si>
    <t>RemyMartinezC</t>
  </si>
  <si>
    <t>343044138</t>
  </si>
  <si>
    <t>795989024708165632</t>
  </si>
  <si>
    <t>i_carly95</t>
  </si>
  <si>
    <t>991286053</t>
  </si>
  <si>
    <t>795989027786752001</t>
  </si>
  <si>
    <t>WadeWillsun</t>
  </si>
  <si>
    <t>169919925</t>
  </si>
  <si>
    <t>795989039987953664</t>
  </si>
  <si>
    <t>fabiogarofalo13</t>
  </si>
  <si>
    <t>433702488</t>
  </si>
  <si>
    <t>795989044945715200</t>
  </si>
  <si>
    <t>wadduuupp</t>
  </si>
  <si>
    <t>874588284</t>
  </si>
  <si>
    <t>795989052935770112</t>
  </si>
  <si>
    <t>Osiris78</t>
  </si>
  <si>
    <t>42150106</t>
  </si>
  <si>
    <t>795989064012984321</t>
  </si>
  <si>
    <t>Mr_Zues_1</t>
  </si>
  <si>
    <t>95558926</t>
  </si>
  <si>
    <t>795989073299181568</t>
  </si>
  <si>
    <t>cordeliafoxx</t>
  </si>
  <si>
    <t>371052250</t>
  </si>
  <si>
    <t>795989093092130816</t>
  </si>
  <si>
    <t>Cludent</t>
  </si>
  <si>
    <t>3378100361</t>
  </si>
  <si>
    <t>795989137006481408</t>
  </si>
  <si>
    <t>ballasholker</t>
  </si>
  <si>
    <t>3419203263</t>
  </si>
  <si>
    <t>795989149081894914</t>
  </si>
  <si>
    <t>jmia19</t>
  </si>
  <si>
    <t>480653890</t>
  </si>
  <si>
    <t>795989195466493952</t>
  </si>
  <si>
    <t>xocynthiax2</t>
  </si>
  <si>
    <t>2596685694</t>
  </si>
  <si>
    <t>795989200864559104</t>
  </si>
  <si>
    <t>17Cota</t>
  </si>
  <si>
    <t>346751686</t>
  </si>
  <si>
    <t>795989208120762369</t>
  </si>
  <si>
    <t>sholden5</t>
  </si>
  <si>
    <t>131016061</t>
  </si>
  <si>
    <t>795989220330504192</t>
  </si>
  <si>
    <t>Blake_Linkousss</t>
  </si>
  <si>
    <t>979365836</t>
  </si>
  <si>
    <t>795989223597744128</t>
  </si>
  <si>
    <t>mglinked</t>
  </si>
  <si>
    <t>54102290</t>
  </si>
  <si>
    <t>795989232871411712</t>
  </si>
  <si>
    <t>Mr_mayhem_89_</t>
  </si>
  <si>
    <t>2687389587</t>
  </si>
  <si>
    <t>795989242069614594</t>
  </si>
  <si>
    <t>795989265788309504</t>
  </si>
  <si>
    <t>Delta_Tiger1</t>
  </si>
  <si>
    <t>1931369600</t>
  </si>
  <si>
    <t>795989279864393728</t>
  </si>
  <si>
    <t>Andy_WebStar</t>
  </si>
  <si>
    <t>1448707860</t>
  </si>
  <si>
    <t>795989281323892737</t>
  </si>
  <si>
    <t>sevenslide</t>
  </si>
  <si>
    <t>197250976</t>
  </si>
  <si>
    <t>795989310977740800</t>
  </si>
  <si>
    <t>__TAJordan</t>
  </si>
  <si>
    <t>515729157</t>
  </si>
  <si>
    <t>795989329952854016</t>
  </si>
  <si>
    <t>island_woman</t>
  </si>
  <si>
    <t>35187516</t>
  </si>
  <si>
    <t>795989351427674112</t>
  </si>
  <si>
    <t>neptunetodd</t>
  </si>
  <si>
    <t>240863113</t>
  </si>
  <si>
    <t>795989353214472192</t>
  </si>
  <si>
    <t>_vvibin</t>
  </si>
  <si>
    <t>1069353853</t>
  </si>
  <si>
    <t>795989353176690692</t>
  </si>
  <si>
    <t>MapleLeafLawyer</t>
  </si>
  <si>
    <t>478305384</t>
  </si>
  <si>
    <t>795989362781474816</t>
  </si>
  <si>
    <t>marcopolo916</t>
  </si>
  <si>
    <t>572352011</t>
  </si>
  <si>
    <t>795989368590635008</t>
  </si>
  <si>
    <t>TheRealHarii</t>
  </si>
  <si>
    <t>87157458</t>
  </si>
  <si>
    <t>795989372290158592</t>
  </si>
  <si>
    <t>BeLikeBritney</t>
  </si>
  <si>
    <t>3559581135</t>
  </si>
  <si>
    <t>795989384751419393</t>
  </si>
  <si>
    <t>donnamackdavis</t>
  </si>
  <si>
    <t>275136953</t>
  </si>
  <si>
    <t>795989387955740672</t>
  </si>
  <si>
    <t>Brianbeck</t>
  </si>
  <si>
    <t>17868128</t>
  </si>
  <si>
    <t>795989417601171461</t>
  </si>
  <si>
    <t>kacyann5</t>
  </si>
  <si>
    <t>274212225</t>
  </si>
  <si>
    <t>795989470323601408</t>
  </si>
  <si>
    <t>BousfHearts</t>
  </si>
  <si>
    <t>2935094643</t>
  </si>
  <si>
    <t>795989478603034624</t>
  </si>
  <si>
    <t>jazymin01</t>
  </si>
  <si>
    <t>59301032</t>
  </si>
  <si>
    <t>795989495384510465</t>
  </si>
  <si>
    <t>Fan_of_Series</t>
  </si>
  <si>
    <t>516679437</t>
  </si>
  <si>
    <t>795989507413774336</t>
  </si>
  <si>
    <t>vgmm008</t>
  </si>
  <si>
    <t>210438262</t>
  </si>
  <si>
    <t>795989515185713153</t>
  </si>
  <si>
    <t>BrackenJG</t>
  </si>
  <si>
    <t>701678901509029889</t>
  </si>
  <si>
    <t>795989523289309184</t>
  </si>
  <si>
    <t>EmilieArchives</t>
  </si>
  <si>
    <t>1454456569</t>
  </si>
  <si>
    <t>795989524950171648</t>
  </si>
  <si>
    <t>Donovan_FL10</t>
  </si>
  <si>
    <t>768880178978295809</t>
  </si>
  <si>
    <t>795989533355634690</t>
  </si>
  <si>
    <t>mariagracenyc</t>
  </si>
  <si>
    <t>97911719</t>
  </si>
  <si>
    <t>795989539189886976</t>
  </si>
  <si>
    <t>Letterfan</t>
  </si>
  <si>
    <t>79346240</t>
  </si>
  <si>
    <t>795989572522049537</t>
  </si>
  <si>
    <t>jnsmith79</t>
  </si>
  <si>
    <t>342395277</t>
  </si>
  <si>
    <t>795989571897085952</t>
  </si>
  <si>
    <t>LAcrimsonviking</t>
  </si>
  <si>
    <t>375739913</t>
  </si>
  <si>
    <t>795989595674570752</t>
  </si>
  <si>
    <t>odonoghuecolin</t>
  </si>
  <si>
    <t>425224120</t>
  </si>
  <si>
    <t>795989623109513217</t>
  </si>
  <si>
    <t>joemessin</t>
  </si>
  <si>
    <t>127280340</t>
  </si>
  <si>
    <t>795989635746955264</t>
  </si>
  <si>
    <t>janeglorianas</t>
  </si>
  <si>
    <t>2995003719</t>
  </si>
  <si>
    <t>795989627240873984</t>
  </si>
  <si>
    <t>GiannaJax</t>
  </si>
  <si>
    <t>204534066</t>
  </si>
  <si>
    <t>795989671734112256</t>
  </si>
  <si>
    <t>Savageeeeee</t>
  </si>
  <si>
    <t>342196283</t>
  </si>
  <si>
    <t>795989694773235712</t>
  </si>
  <si>
    <t>the3trujillos</t>
  </si>
  <si>
    <t>1225587866</t>
  </si>
  <si>
    <t>795989708140646401</t>
  </si>
  <si>
    <t>ffxv_prompto</t>
  </si>
  <si>
    <t>2485684087</t>
  </si>
  <si>
    <t>795989744035516416</t>
  </si>
  <si>
    <t>ChubbyEatsNY</t>
  </si>
  <si>
    <t>82425433</t>
  </si>
  <si>
    <t>795989755041370112</t>
  </si>
  <si>
    <t>abigail_sonora</t>
  </si>
  <si>
    <t>795362046682529792</t>
  </si>
  <si>
    <t>795989771545968643</t>
  </si>
  <si>
    <t>LuxhoRdz</t>
  </si>
  <si>
    <t>334417224</t>
  </si>
  <si>
    <t>795989794102906881</t>
  </si>
  <si>
    <t>williamsl4</t>
  </si>
  <si>
    <t>266211618</t>
  </si>
  <si>
    <t>795989799182209024</t>
  </si>
  <si>
    <t>HedgeKnight84</t>
  </si>
  <si>
    <t>50560291</t>
  </si>
  <si>
    <t>795989806681563136</t>
  </si>
  <si>
    <t>vancecaprio</t>
  </si>
  <si>
    <t>120523360</t>
  </si>
  <si>
    <t>795989834573746177</t>
  </si>
  <si>
    <t>Mike_Oxlonggg</t>
  </si>
  <si>
    <t>419682100</t>
  </si>
  <si>
    <t>795989834913501184</t>
  </si>
  <si>
    <t>ee_flanders</t>
  </si>
  <si>
    <t>1017765932</t>
  </si>
  <si>
    <t>795989896053854208</t>
  </si>
  <si>
    <t>allthewayMAYhem</t>
  </si>
  <si>
    <t>370504374</t>
  </si>
  <si>
    <t>795989897630904320</t>
  </si>
  <si>
    <t>BradyScott26</t>
  </si>
  <si>
    <t>314119772</t>
  </si>
  <si>
    <t>795989901246402560</t>
  </si>
  <si>
    <t>kevin_soche</t>
  </si>
  <si>
    <t>2361825870</t>
  </si>
  <si>
    <t>795989918371618818</t>
  </si>
  <si>
    <t>ZakOrth</t>
  </si>
  <si>
    <t>19342369</t>
  </si>
  <si>
    <t>795989934104576000</t>
  </si>
  <si>
    <t>sponTAYneous</t>
  </si>
  <si>
    <t>2912309717</t>
  </si>
  <si>
    <t>795989943680172032</t>
  </si>
  <si>
    <t>RealMikeM</t>
  </si>
  <si>
    <t>712336272296165376</t>
  </si>
  <si>
    <t>795990032527958016</t>
  </si>
  <si>
    <t>gellmored</t>
  </si>
  <si>
    <t>3311990731</t>
  </si>
  <si>
    <t>795990050240602112</t>
  </si>
  <si>
    <t>cbojo</t>
  </si>
  <si>
    <t>23615392</t>
  </si>
  <si>
    <t>795990055085080576</t>
  </si>
  <si>
    <t>bryanfeheley</t>
  </si>
  <si>
    <t>34365328</t>
  </si>
  <si>
    <t>795990070507536385</t>
  </si>
  <si>
    <t>lacey_project</t>
  </si>
  <si>
    <t>2778515195</t>
  </si>
  <si>
    <t>795990090233171968</t>
  </si>
  <si>
    <t>RegeOmkar</t>
  </si>
  <si>
    <t>2383472610</t>
  </si>
  <si>
    <t>795990101805375488</t>
  </si>
  <si>
    <t>fstaff</t>
  </si>
  <si>
    <t>36179724</t>
  </si>
  <si>
    <t>795990107924766720</t>
  </si>
  <si>
    <t>TheRoadKinger</t>
  </si>
  <si>
    <t>434939392</t>
  </si>
  <si>
    <t>795990185162854400</t>
  </si>
  <si>
    <t>kamilaGemllang</t>
  </si>
  <si>
    <t>464368700</t>
  </si>
  <si>
    <t>795990189143248896</t>
  </si>
  <si>
    <t>AndreezyE</t>
  </si>
  <si>
    <t>560078679</t>
  </si>
  <si>
    <t>795990214376353792</t>
  </si>
  <si>
    <t>DafyddJ</t>
  </si>
  <si>
    <t>294266532</t>
  </si>
  <si>
    <t>795990216779644928</t>
  </si>
  <si>
    <t>LogicallyLeslie</t>
  </si>
  <si>
    <t>47783152</t>
  </si>
  <si>
    <t>795990222257258497</t>
  </si>
  <si>
    <t>Reenieswine</t>
  </si>
  <si>
    <t>73032967</t>
  </si>
  <si>
    <t>795990224891478016</t>
  </si>
  <si>
    <t>TastyGrxnt332</t>
  </si>
  <si>
    <t>433985950</t>
  </si>
  <si>
    <t>795990228334968832</t>
  </si>
  <si>
    <t>MicahLevine24</t>
  </si>
  <si>
    <t>2250923134</t>
  </si>
  <si>
    <t>795990238195843072</t>
  </si>
  <si>
    <t>Michelle_Bardon</t>
  </si>
  <si>
    <t>169943389</t>
  </si>
  <si>
    <t>795990251349147648</t>
  </si>
  <si>
    <t>LilChunkee</t>
  </si>
  <si>
    <t>364023825</t>
  </si>
  <si>
    <t>795990291341836288</t>
  </si>
  <si>
    <t>hannah_palermo</t>
  </si>
  <si>
    <t>838931526</t>
  </si>
  <si>
    <t>795990296882532353</t>
  </si>
  <si>
    <t>scron13</t>
  </si>
  <si>
    <t>38266668</t>
  </si>
  <si>
    <t>795990298946113538</t>
  </si>
  <si>
    <t>conanis</t>
  </si>
  <si>
    <t>18125802</t>
  </si>
  <si>
    <t>795990306382630912</t>
  </si>
  <si>
    <t>Jerbro4</t>
  </si>
  <si>
    <t>108044156</t>
  </si>
  <si>
    <t>795990308630777856</t>
  </si>
  <si>
    <t>bryanXmorales</t>
  </si>
  <si>
    <t>4144183996</t>
  </si>
  <si>
    <t>795990315828023296</t>
  </si>
  <si>
    <t>mycharleee</t>
  </si>
  <si>
    <t>508459891</t>
  </si>
  <si>
    <t>795990323738669056</t>
  </si>
  <si>
    <t>FaisalAlhilalii</t>
  </si>
  <si>
    <t>1479205410</t>
  </si>
  <si>
    <t>795990327521923075</t>
  </si>
  <si>
    <t>__YonnieBell</t>
  </si>
  <si>
    <t>425429636</t>
  </si>
  <si>
    <t>795990330520850432</t>
  </si>
  <si>
    <t>alexaro11</t>
  </si>
  <si>
    <t>230556778</t>
  </si>
  <si>
    <t>795990334400589824</t>
  </si>
  <si>
    <t>EllasUmbrella</t>
  </si>
  <si>
    <t>224465917</t>
  </si>
  <si>
    <t>795990359008575488</t>
  </si>
  <si>
    <t>Mslove777</t>
  </si>
  <si>
    <t>227826296</t>
  </si>
  <si>
    <t>795990385680150529</t>
  </si>
  <si>
    <t>AngelaLaurenM</t>
  </si>
  <si>
    <t>741334795</t>
  </si>
  <si>
    <t>795990405573726208</t>
  </si>
  <si>
    <t>BloomfieldSJ</t>
  </si>
  <si>
    <t>49444292</t>
  </si>
  <si>
    <t>795990416449536001</t>
  </si>
  <si>
    <t>thumpTrump2016</t>
  </si>
  <si>
    <t>3017711179</t>
  </si>
  <si>
    <t>795990444840722432</t>
  </si>
  <si>
    <t>Bbrad5150</t>
  </si>
  <si>
    <t>376609822</t>
  </si>
  <si>
    <t>795990453225136128</t>
  </si>
  <si>
    <t>LiaLeslie101</t>
  </si>
  <si>
    <t>384559333</t>
  </si>
  <si>
    <t>795990487937196032</t>
  </si>
  <si>
    <t>Crewella</t>
  </si>
  <si>
    <t>24302862</t>
  </si>
  <si>
    <t>795990492148273153</t>
  </si>
  <si>
    <t>JMoranparra</t>
  </si>
  <si>
    <t>1276309890</t>
  </si>
  <si>
    <t>795990535555186688</t>
  </si>
  <si>
    <t>bbri14</t>
  </si>
  <si>
    <t>37063893</t>
  </si>
  <si>
    <t>795990541964034049</t>
  </si>
  <si>
    <t>JGoods242</t>
  </si>
  <si>
    <t>83502775</t>
  </si>
  <si>
    <t>795990597307863041</t>
  </si>
  <si>
    <t>thevainaddict</t>
  </si>
  <si>
    <t>206407465</t>
  </si>
  <si>
    <t>795990604979146752</t>
  </si>
  <si>
    <t>sprybear</t>
  </si>
  <si>
    <t>97911392</t>
  </si>
  <si>
    <t>795990605692289024</t>
  </si>
  <si>
    <t>magdalini_s</t>
  </si>
  <si>
    <t>195431819</t>
  </si>
  <si>
    <t>795990610222186496</t>
  </si>
  <si>
    <t>blakbro2k</t>
  </si>
  <si>
    <t>35362172</t>
  </si>
  <si>
    <t>795990614164828160</t>
  </si>
  <si>
    <t>sean_mahoney11</t>
  </si>
  <si>
    <t>4825579425</t>
  </si>
  <si>
    <t>795990617381892096</t>
  </si>
  <si>
    <t>HeartOOC</t>
  </si>
  <si>
    <t>695072353911382016</t>
  </si>
  <si>
    <t>795990640106405888</t>
  </si>
  <si>
    <t>AtharvParab</t>
  </si>
  <si>
    <t>1583496128</t>
  </si>
  <si>
    <t>795990652311969792</t>
  </si>
  <si>
    <t>T_R_U_2</t>
  </si>
  <si>
    <t>349469042</t>
  </si>
  <si>
    <t>795990658544783360</t>
  </si>
  <si>
    <t>_shelby22</t>
  </si>
  <si>
    <t>137858066</t>
  </si>
  <si>
    <t>795990658989391874</t>
  </si>
  <si>
    <t>nazerland</t>
  </si>
  <si>
    <t>489681664</t>
  </si>
  <si>
    <t>795990670909575169</t>
  </si>
  <si>
    <t>Jeaniebonotex</t>
  </si>
  <si>
    <t>21881035</t>
  </si>
  <si>
    <t>795990705592270848</t>
  </si>
  <si>
    <t>dobrrev</t>
  </si>
  <si>
    <t>3385432750</t>
  </si>
  <si>
    <t>795990715365027841</t>
  </si>
  <si>
    <t>vinipoha</t>
  </si>
  <si>
    <t>380018773</t>
  </si>
  <si>
    <t>795990730581929986</t>
  </si>
  <si>
    <t>ImPABLO_i_WRITE</t>
  </si>
  <si>
    <t>56258516</t>
  </si>
  <si>
    <t>795990754418196480</t>
  </si>
  <si>
    <t>rnRizzuto5</t>
  </si>
  <si>
    <t>236221938</t>
  </si>
  <si>
    <t>795990777679773696</t>
  </si>
  <si>
    <t>laurengreenspon</t>
  </si>
  <si>
    <t>2220498353</t>
  </si>
  <si>
    <t>795990781731475456</t>
  </si>
  <si>
    <t>leeman444444444</t>
  </si>
  <si>
    <t>2430523926</t>
  </si>
  <si>
    <t>795990783379828736</t>
  </si>
  <si>
    <t>KojoRomantic</t>
  </si>
  <si>
    <t>613361327</t>
  </si>
  <si>
    <t>795990798336540673</t>
  </si>
  <si>
    <t>cldrvr</t>
  </si>
  <si>
    <t>152897381</t>
  </si>
  <si>
    <t>795990799150366721</t>
  </si>
  <si>
    <t>pjbperry</t>
  </si>
  <si>
    <t>244619789</t>
  </si>
  <si>
    <t>795990812278435840</t>
  </si>
  <si>
    <t>dnorth714</t>
  </si>
  <si>
    <t>25108965</t>
  </si>
  <si>
    <t>795990848311885824</t>
  </si>
  <si>
    <t>BangerzForAll</t>
  </si>
  <si>
    <t>1337631072</t>
  </si>
  <si>
    <t>795990855236493312</t>
  </si>
  <si>
    <t>Mercapto_SL</t>
  </si>
  <si>
    <t>3231241058</t>
  </si>
  <si>
    <t>795990860387196930</t>
  </si>
  <si>
    <t>chrisbrunson</t>
  </si>
  <si>
    <t>39981396</t>
  </si>
  <si>
    <t>795990860789907457</t>
  </si>
  <si>
    <t>zuko_meri</t>
  </si>
  <si>
    <t>220440679</t>
  </si>
  <si>
    <t>795990870118043648</t>
  </si>
  <si>
    <t>YaronGalai</t>
  </si>
  <si>
    <t>1064311</t>
  </si>
  <si>
    <t>795990951542067200</t>
  </si>
  <si>
    <t>fillyoureye13</t>
  </si>
  <si>
    <t>4739235728</t>
  </si>
  <si>
    <t>795990971691495425</t>
  </si>
  <si>
    <t>MrsRadical</t>
  </si>
  <si>
    <t>166353631</t>
  </si>
  <si>
    <t>795990999994548225</t>
  </si>
  <si>
    <t>ceejay_delarea</t>
  </si>
  <si>
    <t>4839642433</t>
  </si>
  <si>
    <t>795991016406941696</t>
  </si>
  <si>
    <t>JBrums27</t>
  </si>
  <si>
    <t>776977926919249921</t>
  </si>
  <si>
    <t>795991034840936449</t>
  </si>
  <si>
    <t>turner805</t>
  </si>
  <si>
    <t>204545036</t>
  </si>
  <si>
    <t>795991036598374400</t>
  </si>
  <si>
    <t>OsianIAndrew</t>
  </si>
  <si>
    <t>1179943039</t>
  </si>
  <si>
    <t>795991052280877056</t>
  </si>
  <si>
    <t>tcaufield322</t>
  </si>
  <si>
    <t>455034974</t>
  </si>
  <si>
    <t>795991058282745857</t>
  </si>
  <si>
    <t>PennyOnFloor</t>
  </si>
  <si>
    <t>237550718</t>
  </si>
  <si>
    <t>795991076003790848</t>
  </si>
  <si>
    <t>JeanCloudKriket</t>
  </si>
  <si>
    <t>521239224</t>
  </si>
  <si>
    <t>795991114260115457</t>
  </si>
  <si>
    <t>MurkFlawz</t>
  </si>
  <si>
    <t>3291405289</t>
  </si>
  <si>
    <t>795991117271601152</t>
  </si>
  <si>
    <t>espinozpicker</t>
  </si>
  <si>
    <t>408168511</t>
  </si>
  <si>
    <t>795991118924120064</t>
  </si>
  <si>
    <t>KayyJaxx</t>
  </si>
  <si>
    <t>43265518</t>
  </si>
  <si>
    <t>795991122720002048</t>
  </si>
  <si>
    <t>Breyedoc</t>
  </si>
  <si>
    <t>621312752</t>
  </si>
  <si>
    <t>795991198263603200</t>
  </si>
  <si>
    <t>LSebestinaite</t>
  </si>
  <si>
    <t>791249487784280068</t>
  </si>
  <si>
    <t>795991199907606529</t>
  </si>
  <si>
    <t>TEDxBellevueCol</t>
  </si>
  <si>
    <t>768276643198541824</t>
  </si>
  <si>
    <t>795991205003726848</t>
  </si>
  <si>
    <t>BarbaraJ_Wilson</t>
  </si>
  <si>
    <t>128137269</t>
  </si>
  <si>
    <t>795991217922113536</t>
  </si>
  <si>
    <t>jeanienyc</t>
  </si>
  <si>
    <t>139707166</t>
  </si>
  <si>
    <t>795991221852393472</t>
  </si>
  <si>
    <t>juanavila748</t>
  </si>
  <si>
    <t>3035833108</t>
  </si>
  <si>
    <t>795991231452979203</t>
  </si>
  <si>
    <t>RAYxFINKLE</t>
  </si>
  <si>
    <t>312094672</t>
  </si>
  <si>
    <t>795991243767631872</t>
  </si>
  <si>
    <t>Iam_VanWild3r</t>
  </si>
  <si>
    <t>362604765</t>
  </si>
  <si>
    <t>795991270543998976</t>
  </si>
  <si>
    <t>mmackenzie06</t>
  </si>
  <si>
    <t>74528494</t>
  </si>
  <si>
    <t>795991274847436800</t>
  </si>
  <si>
    <t>tbouthillet</t>
  </si>
  <si>
    <t>18292750</t>
  </si>
  <si>
    <t>795991300583682048</t>
  </si>
  <si>
    <t>TerryQ1102</t>
  </si>
  <si>
    <t>1530455888</t>
  </si>
  <si>
    <t>795991307596525568</t>
  </si>
  <si>
    <t>pirateguy815</t>
  </si>
  <si>
    <t>399691228</t>
  </si>
  <si>
    <t>795991365301796864</t>
  </si>
  <si>
    <t>schlongacre</t>
  </si>
  <si>
    <t>769627883090223104</t>
  </si>
  <si>
    <t>795991371077259264</t>
  </si>
  <si>
    <t>Busdieker</t>
  </si>
  <si>
    <t>427877824</t>
  </si>
  <si>
    <t>795991376940777477</t>
  </si>
  <si>
    <t>susietrouble</t>
  </si>
  <si>
    <t>237036938</t>
  </si>
  <si>
    <t>795991411183251456</t>
  </si>
  <si>
    <t>MadParkNoMom</t>
  </si>
  <si>
    <t>537717197</t>
  </si>
  <si>
    <t>795991419148259328</t>
  </si>
  <si>
    <t>Howlenator</t>
  </si>
  <si>
    <t>2415992919</t>
  </si>
  <si>
    <t>795991432863633409</t>
  </si>
  <si>
    <t>robandcarol99</t>
  </si>
  <si>
    <t>53062130</t>
  </si>
  <si>
    <t>795991451998048256</t>
  </si>
  <si>
    <t>TweetTheIP</t>
  </si>
  <si>
    <t>50761107</t>
  </si>
  <si>
    <t>795991488085815296</t>
  </si>
  <si>
    <t>SledgeCitysHero</t>
  </si>
  <si>
    <t>568743925</t>
  </si>
  <si>
    <t>795991498613522432</t>
  </si>
  <si>
    <t>MichaelJayWood</t>
  </si>
  <si>
    <t>1516813712</t>
  </si>
  <si>
    <t>795991515449409536</t>
  </si>
  <si>
    <t>RatchetJesus525</t>
  </si>
  <si>
    <t>296883893</t>
  </si>
  <si>
    <t>795991531450679296</t>
  </si>
  <si>
    <t>Ernestoarechiga</t>
  </si>
  <si>
    <t>344539530</t>
  </si>
  <si>
    <t>795991567521771521</t>
  </si>
  <si>
    <t>toemas_castle</t>
  </si>
  <si>
    <t>128105133</t>
  </si>
  <si>
    <t>795991572445855744</t>
  </si>
  <si>
    <t>dragic007</t>
  </si>
  <si>
    <t>36825846</t>
  </si>
  <si>
    <t>795991632839667713</t>
  </si>
  <si>
    <t>dani_boi</t>
  </si>
  <si>
    <t>27836201</t>
  </si>
  <si>
    <t>795991635607818240</t>
  </si>
  <si>
    <t>MollsMT</t>
  </si>
  <si>
    <t>1060606633</t>
  </si>
  <si>
    <t>795991697729720320</t>
  </si>
  <si>
    <t>_JordanCardenas</t>
  </si>
  <si>
    <t>91197923</t>
  </si>
  <si>
    <t>795991731162386436</t>
  </si>
  <si>
    <t>ms_soulteroh</t>
  </si>
  <si>
    <t>2232634153</t>
  </si>
  <si>
    <t>795991740478062592</t>
  </si>
  <si>
    <t>KarlaMendoza00</t>
  </si>
  <si>
    <t>563334760</t>
  </si>
  <si>
    <t>795991742742986752</t>
  </si>
  <si>
    <t>Brooke_Evans81</t>
  </si>
  <si>
    <t>756345267939446784</t>
  </si>
  <si>
    <t>795991765614555136</t>
  </si>
  <si>
    <t>crosado1118</t>
  </si>
  <si>
    <t>1070759227</t>
  </si>
  <si>
    <t>795991792638431232</t>
  </si>
  <si>
    <t>elisaaruizz</t>
  </si>
  <si>
    <t>1729417981</t>
  </si>
  <si>
    <t>795991799915483138</t>
  </si>
  <si>
    <t>babacar14</t>
  </si>
  <si>
    <t>120703410</t>
  </si>
  <si>
    <t>795991801312243712</t>
  </si>
  <si>
    <t>JckZvonar5</t>
  </si>
  <si>
    <t>37478641</t>
  </si>
  <si>
    <t>795991801375158273</t>
  </si>
  <si>
    <t>berrylicious343</t>
  </si>
  <si>
    <t>317265415</t>
  </si>
  <si>
    <t>795991813303705600</t>
  </si>
  <si>
    <t>cameickmeyer</t>
  </si>
  <si>
    <t>435256063</t>
  </si>
  <si>
    <t>795991827899961344</t>
  </si>
  <si>
    <t>Iiztired</t>
  </si>
  <si>
    <t>21972264</t>
  </si>
  <si>
    <t>795991835332247552</t>
  </si>
  <si>
    <t>andy_candy_30</t>
  </si>
  <si>
    <t>2895975456</t>
  </si>
  <si>
    <t>795991842781360129</t>
  </si>
  <si>
    <t>USTweetsDistill</t>
  </si>
  <si>
    <t>2897136909</t>
  </si>
  <si>
    <t>795991873353633792</t>
  </si>
  <si>
    <t>SalmaTheus1</t>
  </si>
  <si>
    <t>34440155</t>
  </si>
  <si>
    <t>795991873731100672</t>
  </si>
  <si>
    <t>goodfellas12967</t>
  </si>
  <si>
    <t>1093160959</t>
  </si>
  <si>
    <t>795991877040435201</t>
  </si>
  <si>
    <t>imawillmartin</t>
  </si>
  <si>
    <t>237930803</t>
  </si>
  <si>
    <t>795991908376080385</t>
  </si>
  <si>
    <t>marieveebee</t>
  </si>
  <si>
    <t>106480186</t>
  </si>
  <si>
    <t>795991931025141761</t>
  </si>
  <si>
    <t>mmerchain</t>
  </si>
  <si>
    <t>102433144</t>
  </si>
  <si>
    <t>795991945956818944</t>
  </si>
  <si>
    <t>17Wanderlust</t>
  </si>
  <si>
    <t>3260003011</t>
  </si>
  <si>
    <t>795991952348954624</t>
  </si>
  <si>
    <t>arps23</t>
  </si>
  <si>
    <t>23281389</t>
  </si>
  <si>
    <t>795991962570657793</t>
  </si>
  <si>
    <t>CKing9307</t>
  </si>
  <si>
    <t>2475217972</t>
  </si>
  <si>
    <t>795991964143484928</t>
  </si>
  <si>
    <t>jovanovicg</t>
  </si>
  <si>
    <t>278035377</t>
  </si>
  <si>
    <t>795991982753648640</t>
  </si>
  <si>
    <t>bili23</t>
  </si>
  <si>
    <t>47106393</t>
  </si>
  <si>
    <t>795992041754804228</t>
  </si>
  <si>
    <t>ccvc2810</t>
  </si>
  <si>
    <t>750580451434172416</t>
  </si>
  <si>
    <t>795992041628930048</t>
  </si>
  <si>
    <t>yokozunakyle</t>
  </si>
  <si>
    <t>215606646</t>
  </si>
  <si>
    <t>795992065364656128</t>
  </si>
  <si>
    <t>molly_gross</t>
  </si>
  <si>
    <t>416385710</t>
  </si>
  <si>
    <t>795992190157750272</t>
  </si>
  <si>
    <t>MiamiBlunts</t>
  </si>
  <si>
    <t>970193101</t>
  </si>
  <si>
    <t>795992204024090625</t>
  </si>
  <si>
    <t>delicateegg</t>
  </si>
  <si>
    <t>4726876851</t>
  </si>
  <si>
    <t>795992208289726464</t>
  </si>
  <si>
    <t>Megative</t>
  </si>
  <si>
    <t>603073671</t>
  </si>
  <si>
    <t>795992243026984960</t>
  </si>
  <si>
    <t>etatymmot</t>
  </si>
  <si>
    <t>258889069</t>
  </si>
  <si>
    <t>795992252594225152</t>
  </si>
  <si>
    <t>Jerry_exists_</t>
  </si>
  <si>
    <t>1490931794</t>
  </si>
  <si>
    <t>795992275402817536</t>
  </si>
  <si>
    <t>james_geiger7</t>
  </si>
  <si>
    <t>4759923016</t>
  </si>
  <si>
    <t>795992312207835136</t>
  </si>
  <si>
    <t>kickthesitchkev</t>
  </si>
  <si>
    <t>509607752</t>
  </si>
  <si>
    <t>795992316704079872</t>
  </si>
  <si>
    <t>mayurika_hz</t>
  </si>
  <si>
    <t>3926754613</t>
  </si>
  <si>
    <t>795992324845305856</t>
  </si>
  <si>
    <t>EveForster</t>
  </si>
  <si>
    <t>14852707</t>
  </si>
  <si>
    <t>795992331635884032</t>
  </si>
  <si>
    <t>Jacksonisanok</t>
  </si>
  <si>
    <t>2909692010</t>
  </si>
  <si>
    <t>795992350027870208</t>
  </si>
  <si>
    <t>oopsycharlie</t>
  </si>
  <si>
    <t>36282995</t>
  </si>
  <si>
    <t>795992367287377920</t>
  </si>
  <si>
    <t>VivaLaTwix</t>
  </si>
  <si>
    <t>93957773</t>
  </si>
  <si>
    <t>795992367715086337</t>
  </si>
  <si>
    <t>casamanana56</t>
  </si>
  <si>
    <t>447542675</t>
  </si>
  <si>
    <t>795992372387549184</t>
  </si>
  <si>
    <t>Parentella</t>
  </si>
  <si>
    <t>22981339</t>
  </si>
  <si>
    <t>795992404729991168</t>
  </si>
  <si>
    <t>70texmom</t>
  </si>
  <si>
    <t>16933481</t>
  </si>
  <si>
    <t>795992408911659008</t>
  </si>
  <si>
    <t>AOalphamale</t>
  </si>
  <si>
    <t>1569960354</t>
  </si>
  <si>
    <t>795992410950135808</t>
  </si>
  <si>
    <t>nrmalbabu</t>
  </si>
  <si>
    <t>415352045</t>
  </si>
  <si>
    <t>795992415442259970</t>
  </si>
  <si>
    <t>TheDesignerd</t>
  </si>
  <si>
    <t>21841804</t>
  </si>
  <si>
    <t>795992441291677696</t>
  </si>
  <si>
    <t>slennon4</t>
  </si>
  <si>
    <t>271450869</t>
  </si>
  <si>
    <t>795992447100878848</t>
  </si>
  <si>
    <t>prmurphy27</t>
  </si>
  <si>
    <t>371617945</t>
  </si>
  <si>
    <t>795992453585207296</t>
  </si>
  <si>
    <t>lmpurchase</t>
  </si>
  <si>
    <t>22363986</t>
  </si>
  <si>
    <t>795992454453481476</t>
  </si>
  <si>
    <t>Aldo_JR1995</t>
  </si>
  <si>
    <t>791068489901563904</t>
  </si>
  <si>
    <t>795992460782686210</t>
  </si>
  <si>
    <t>Colin_Cups</t>
  </si>
  <si>
    <t>262813822</t>
  </si>
  <si>
    <t>795992461445386240</t>
  </si>
  <si>
    <t>adisasterreally</t>
  </si>
  <si>
    <t>775380594293411841</t>
  </si>
  <si>
    <t>795992473726283777</t>
  </si>
  <si>
    <t>nicolletrudeau</t>
  </si>
  <si>
    <t>68278439</t>
  </si>
  <si>
    <t>795992474611286018</t>
  </si>
  <si>
    <t>gescutia9410</t>
  </si>
  <si>
    <t>310862808</t>
  </si>
  <si>
    <t>795992517619683328</t>
  </si>
  <si>
    <t>Rachel_OLeary</t>
  </si>
  <si>
    <t>521176320</t>
  </si>
  <si>
    <t>795992519473561600</t>
  </si>
  <si>
    <t>Kavehpd</t>
  </si>
  <si>
    <t>18768426</t>
  </si>
  <si>
    <t>795992542529650689</t>
  </si>
  <si>
    <t>morganbartlett_</t>
  </si>
  <si>
    <t>3028725777</t>
  </si>
  <si>
    <t>795992543586566144</t>
  </si>
  <si>
    <t>_rob_the_bob_</t>
  </si>
  <si>
    <t>259397402</t>
  </si>
  <si>
    <t>795992574465101824</t>
  </si>
  <si>
    <t>slayaniston</t>
  </si>
  <si>
    <t>3026062288</t>
  </si>
  <si>
    <t>795992618467545092</t>
  </si>
  <si>
    <t>Pierregenestden</t>
  </si>
  <si>
    <t>382977500</t>
  </si>
  <si>
    <t>795992658095259648</t>
  </si>
  <si>
    <t>macsunny33</t>
  </si>
  <si>
    <t>4923074652</t>
  </si>
  <si>
    <t>795992664277741568</t>
  </si>
  <si>
    <t>aine_boden</t>
  </si>
  <si>
    <t>717871091620978689</t>
  </si>
  <si>
    <t>795992667440238592</t>
  </si>
  <si>
    <t>Yuvkyy</t>
  </si>
  <si>
    <t>2198945872</t>
  </si>
  <si>
    <t>795992669357035520</t>
  </si>
  <si>
    <t>GetD0wnIndy</t>
  </si>
  <si>
    <t>433764200</t>
  </si>
  <si>
    <t>795992681566601217</t>
  </si>
  <si>
    <t>briand_82</t>
  </si>
  <si>
    <t>27264671</t>
  </si>
  <si>
    <t>795992693289742340</t>
  </si>
  <si>
    <t>YOTERBEBOBOTER</t>
  </si>
  <si>
    <t>750064277705224192</t>
  </si>
  <si>
    <t>795992693927251969</t>
  </si>
  <si>
    <t>kateykat85</t>
  </si>
  <si>
    <t>2717267957</t>
  </si>
  <si>
    <t>795992719172796416</t>
  </si>
  <si>
    <t>graymam</t>
  </si>
  <si>
    <t>276058551</t>
  </si>
  <si>
    <t>795992769781256192</t>
  </si>
  <si>
    <t>linusdahlander</t>
  </si>
  <si>
    <t>884004644</t>
  </si>
  <si>
    <t>795992781764395008</t>
  </si>
  <si>
    <t>bmciver</t>
  </si>
  <si>
    <t>14822618</t>
  </si>
  <si>
    <t>795992828123947008</t>
  </si>
  <si>
    <t>DaveZeltserman</t>
  </si>
  <si>
    <t>370196396</t>
  </si>
  <si>
    <t>795992833383501824</t>
  </si>
  <si>
    <t>JordanMizell</t>
  </si>
  <si>
    <t>527040571</t>
  </si>
  <si>
    <t>795992836508295168</t>
  </si>
  <si>
    <t>Sean_McGough_</t>
  </si>
  <si>
    <t>312189534</t>
  </si>
  <si>
    <t>795992841369645056</t>
  </si>
  <si>
    <t>Dawnkubik</t>
  </si>
  <si>
    <t>73321238</t>
  </si>
  <si>
    <t>795992854325841920</t>
  </si>
  <si>
    <t>MayraBonilla009</t>
  </si>
  <si>
    <t>2845949956</t>
  </si>
  <si>
    <t>795992857823838208</t>
  </si>
  <si>
    <t>criesnarryy</t>
  </si>
  <si>
    <t>39046669</t>
  </si>
  <si>
    <t>795992866317332480</t>
  </si>
  <si>
    <t>BethrkBeth</t>
  </si>
  <si>
    <t>1035526621</t>
  </si>
  <si>
    <t>795992944885006337</t>
  </si>
  <si>
    <t>jackie_duerr</t>
  </si>
  <si>
    <t>434123965</t>
  </si>
  <si>
    <t>795992948324368384</t>
  </si>
  <si>
    <t>scarbone1</t>
  </si>
  <si>
    <t>202454134</t>
  </si>
  <si>
    <t>795992992842543104</t>
  </si>
  <si>
    <t>Nishniinii</t>
  </si>
  <si>
    <t>533626482</t>
  </si>
  <si>
    <t>795993032977829888</t>
  </si>
  <si>
    <t>DTA_MARKOEM</t>
  </si>
  <si>
    <t>500996971</t>
  </si>
  <si>
    <t>795993043073724416</t>
  </si>
  <si>
    <t>KaileyBJohnston</t>
  </si>
  <si>
    <t>2771299931</t>
  </si>
  <si>
    <t>795993107988758528</t>
  </si>
  <si>
    <t>msw_sports</t>
  </si>
  <si>
    <t>272187411</t>
  </si>
  <si>
    <t>795993128981397508</t>
  </si>
  <si>
    <t>PJChambers</t>
  </si>
  <si>
    <t>24538261</t>
  </si>
  <si>
    <t>795993158958071809</t>
  </si>
  <si>
    <t>jsharparch</t>
  </si>
  <si>
    <t>582357837</t>
  </si>
  <si>
    <t>795993164465238016</t>
  </si>
  <si>
    <t>xlannix</t>
  </si>
  <si>
    <t>793164461616005120</t>
  </si>
  <si>
    <t>795993217200066560</t>
  </si>
  <si>
    <t>KERNDOGG82</t>
  </si>
  <si>
    <t>122230221</t>
  </si>
  <si>
    <t>795993220111077376</t>
  </si>
  <si>
    <t>sophia_aeterna</t>
  </si>
  <si>
    <t>483772347</t>
  </si>
  <si>
    <t>795993261475299329</t>
  </si>
  <si>
    <t>ZMONEY220</t>
  </si>
  <si>
    <t>177423179</t>
  </si>
  <si>
    <t>795993266957058048</t>
  </si>
  <si>
    <t>Dogless</t>
  </si>
  <si>
    <t>22269799</t>
  </si>
  <si>
    <t>795993302046740480</t>
  </si>
  <si>
    <t>warnett95</t>
  </si>
  <si>
    <t>436070750</t>
  </si>
  <si>
    <t>795993322569469952</t>
  </si>
  <si>
    <t>DJMadCrunk</t>
  </si>
  <si>
    <t>711196723</t>
  </si>
  <si>
    <t>795993362285416448</t>
  </si>
  <si>
    <t>krazikate</t>
  </si>
  <si>
    <t>22512119</t>
  </si>
  <si>
    <t>795993418027700224</t>
  </si>
  <si>
    <t>GLENN_BEATTY</t>
  </si>
  <si>
    <t>185288173</t>
  </si>
  <si>
    <t>795993468585865216</t>
  </si>
  <si>
    <t>KevinVeazey</t>
  </si>
  <si>
    <t>483257317</t>
  </si>
  <si>
    <t>795993493843812352</t>
  </si>
  <si>
    <t>beebop225</t>
  </si>
  <si>
    <t>186870490</t>
  </si>
  <si>
    <t>795993494758313984</t>
  </si>
  <si>
    <t>TJosida</t>
  </si>
  <si>
    <t>3313641610</t>
  </si>
  <si>
    <t>795993506359689216</t>
  </si>
  <si>
    <t>abril081979</t>
  </si>
  <si>
    <t>65220409</t>
  </si>
  <si>
    <t>795993517663326208</t>
  </si>
  <si>
    <t>JillBidenVeep</t>
  </si>
  <si>
    <t>362194251</t>
  </si>
  <si>
    <t>795993537234006017</t>
  </si>
  <si>
    <t>Phoebe_Darling</t>
  </si>
  <si>
    <t>2214996895</t>
  </si>
  <si>
    <t>795993541289840640</t>
  </si>
  <si>
    <t>guitarbore</t>
  </si>
  <si>
    <t>211171877</t>
  </si>
  <si>
    <t>795993549967859712</t>
  </si>
  <si>
    <t>Abu_reda7</t>
  </si>
  <si>
    <t>1628732156</t>
  </si>
  <si>
    <t>795993549837926402</t>
  </si>
  <si>
    <t>thatkid_willy</t>
  </si>
  <si>
    <t>512607588</t>
  </si>
  <si>
    <t>795993569169383424</t>
  </si>
  <si>
    <t>LFVM</t>
  </si>
  <si>
    <t>19087363</t>
  </si>
  <si>
    <t>795993580879888385</t>
  </si>
  <si>
    <t>FrenjoMasta</t>
  </si>
  <si>
    <t>544393612</t>
  </si>
  <si>
    <t>795993582515535873</t>
  </si>
  <si>
    <t>pm14</t>
  </si>
  <si>
    <t>14171905</t>
  </si>
  <si>
    <t>795993590967271425</t>
  </si>
  <si>
    <t>KetchupAndKush</t>
  </si>
  <si>
    <t>100821797</t>
  </si>
  <si>
    <t>795993628749557760</t>
  </si>
  <si>
    <t>Erynnn_</t>
  </si>
  <si>
    <t>432011563</t>
  </si>
  <si>
    <t>795993631907860480</t>
  </si>
  <si>
    <t>EvanLeeFinney</t>
  </si>
  <si>
    <t>632612350</t>
  </si>
  <si>
    <t>795993653168766976</t>
  </si>
  <si>
    <t>adamv_23</t>
  </si>
  <si>
    <t>923781055</t>
  </si>
  <si>
    <t>795993666284294144</t>
  </si>
  <si>
    <t>Donna_SueS</t>
  </si>
  <si>
    <t>1870136732</t>
  </si>
  <si>
    <t>795993674308087808</t>
  </si>
  <si>
    <t>mlynchtweets</t>
  </si>
  <si>
    <t>176691559</t>
  </si>
  <si>
    <t>795993706427863040</t>
  </si>
  <si>
    <t>negpire</t>
  </si>
  <si>
    <t>538101965</t>
  </si>
  <si>
    <t>795993735091855360</t>
  </si>
  <si>
    <t>famicomputer</t>
  </si>
  <si>
    <t>1580381394</t>
  </si>
  <si>
    <t>795993750870913025</t>
  </si>
  <si>
    <t>ImSwelly</t>
  </si>
  <si>
    <t>51581548</t>
  </si>
  <si>
    <t>795993770609217537</t>
  </si>
  <si>
    <t>RRProOptimist</t>
  </si>
  <si>
    <t>937129458</t>
  </si>
  <si>
    <t>795993778058391552</t>
  </si>
  <si>
    <t>lynnopdyke</t>
  </si>
  <si>
    <t>65906936</t>
  </si>
  <si>
    <t>795993789890523142</t>
  </si>
  <si>
    <t>KishaCG</t>
  </si>
  <si>
    <t>37125310</t>
  </si>
  <si>
    <t>795993829761486848</t>
  </si>
  <si>
    <t>jfahr</t>
  </si>
  <si>
    <t>25654354</t>
  </si>
  <si>
    <t>795993833016266752</t>
  </si>
  <si>
    <t>Dbell3Deb</t>
  </si>
  <si>
    <t>1913041610</t>
  </si>
  <si>
    <t>795993852591177729</t>
  </si>
  <si>
    <t>Tevo72</t>
  </si>
  <si>
    <t>248688875</t>
  </si>
  <si>
    <t>795993865098588160</t>
  </si>
  <si>
    <t>GoldenbergD</t>
  </si>
  <si>
    <t>558590823</t>
  </si>
  <si>
    <t>795993887022190592</t>
  </si>
  <si>
    <t>Allywestley</t>
  </si>
  <si>
    <t>377694067</t>
  </si>
  <si>
    <t>795993898606854144</t>
  </si>
  <si>
    <t>BriProulx</t>
  </si>
  <si>
    <t>455896230</t>
  </si>
  <si>
    <t>795993918374604800</t>
  </si>
  <si>
    <t>kunalm107</t>
  </si>
  <si>
    <t>404380093</t>
  </si>
  <si>
    <t>795993962733572096</t>
  </si>
  <si>
    <t>JaimieLovely</t>
  </si>
  <si>
    <t>138644296</t>
  </si>
  <si>
    <t>795993972145405952</t>
  </si>
  <si>
    <t>janecat60</t>
  </si>
  <si>
    <t>164131639</t>
  </si>
  <si>
    <t>795993994434060289</t>
  </si>
  <si>
    <t>maxlsanborn</t>
  </si>
  <si>
    <t>1544740315</t>
  </si>
  <si>
    <t>795993998435426304</t>
  </si>
  <si>
    <t>the_other_kimk</t>
  </si>
  <si>
    <t>278070278</t>
  </si>
  <si>
    <t>795994012050145280</t>
  </si>
  <si>
    <t>AWK1283</t>
  </si>
  <si>
    <t>39373139</t>
  </si>
  <si>
    <t>795994065707954176</t>
  </si>
  <si>
    <t>JPScott76109</t>
  </si>
  <si>
    <t>247602065</t>
  </si>
  <si>
    <t>795994110037520384</t>
  </si>
  <si>
    <t>atoilune</t>
  </si>
  <si>
    <t>21821998</t>
  </si>
  <si>
    <t>795994124948160512</t>
  </si>
  <si>
    <t>DougBenson</t>
  </si>
  <si>
    <t>18548221</t>
  </si>
  <si>
    <t>795994131403132929</t>
  </si>
  <si>
    <t>ferennx</t>
  </si>
  <si>
    <t>39552467</t>
  </si>
  <si>
    <t>795994136230891521</t>
  </si>
  <si>
    <t>Salwafive0</t>
  </si>
  <si>
    <t>2534416097</t>
  </si>
  <si>
    <t>795994170108170240</t>
  </si>
  <si>
    <t>IAmChefDave</t>
  </si>
  <si>
    <t>366887368</t>
  </si>
  <si>
    <t>795994173191098368</t>
  </si>
  <si>
    <t>RestLessFlames</t>
  </si>
  <si>
    <t>830260441</t>
  </si>
  <si>
    <t>795994184675115008</t>
  </si>
  <si>
    <t>GasolineStation</t>
  </si>
  <si>
    <t>277678549</t>
  </si>
  <si>
    <t>795994196637323264</t>
  </si>
  <si>
    <t>Das_Booot</t>
  </si>
  <si>
    <t>197892347</t>
  </si>
  <si>
    <t>795994225980674048</t>
  </si>
  <si>
    <t>TimmSusan</t>
  </si>
  <si>
    <t>2369741400</t>
  </si>
  <si>
    <t>795994253059092482</t>
  </si>
  <si>
    <t>_Dixieland_</t>
  </si>
  <si>
    <t>39297341</t>
  </si>
  <si>
    <t>795994308612472832</t>
  </si>
  <si>
    <t>sangesas</t>
  </si>
  <si>
    <t>531965031</t>
  </si>
  <si>
    <t>795994318146310144</t>
  </si>
  <si>
    <t>JBoloix</t>
  </si>
  <si>
    <t>1551915104</t>
  </si>
  <si>
    <t>795994339285565440</t>
  </si>
  <si>
    <t>anltacheatham</t>
  </si>
  <si>
    <t>433748736</t>
  </si>
  <si>
    <t>795994342544523264</t>
  </si>
  <si>
    <t>john_vanacker</t>
  </si>
  <si>
    <t>3035034799</t>
  </si>
  <si>
    <t>795994393455030272</t>
  </si>
  <si>
    <t>TchoupShop</t>
  </si>
  <si>
    <t>113428940</t>
  </si>
  <si>
    <t>795994408365805569</t>
  </si>
  <si>
    <t>nadiaaa27</t>
  </si>
  <si>
    <t>371823686</t>
  </si>
  <si>
    <t>795994455811694592</t>
  </si>
  <si>
    <t>gansitoblue</t>
  </si>
  <si>
    <t>230074555</t>
  </si>
  <si>
    <t>795994480079937536</t>
  </si>
  <si>
    <t>Siermaria</t>
  </si>
  <si>
    <t>1511563447</t>
  </si>
  <si>
    <t>795994489252782080</t>
  </si>
  <si>
    <t>cheeriously</t>
  </si>
  <si>
    <t>2609085018</t>
  </si>
  <si>
    <t>795994519347089408</t>
  </si>
  <si>
    <t>_LovelyLupe</t>
  </si>
  <si>
    <t>307168354</t>
  </si>
  <si>
    <t>795994554696601601</t>
  </si>
  <si>
    <t>Fernando_43</t>
  </si>
  <si>
    <t>321555297</t>
  </si>
  <si>
    <t>795994554684080128</t>
  </si>
  <si>
    <t>lexsfos</t>
  </si>
  <si>
    <t>2765379648</t>
  </si>
  <si>
    <t>795994586439122944</t>
  </si>
  <si>
    <t>LeslyeMerida</t>
  </si>
  <si>
    <t>458739430</t>
  </si>
  <si>
    <t>795994641262841856</t>
  </si>
  <si>
    <t>PeterZza</t>
  </si>
  <si>
    <t>345168165</t>
  </si>
  <si>
    <t>795994657427755008</t>
  </si>
  <si>
    <t>ShadesofGreen_</t>
  </si>
  <si>
    <t>597676149</t>
  </si>
  <si>
    <t>795994668450332672</t>
  </si>
  <si>
    <t>AmandaHallson</t>
  </si>
  <si>
    <t>204075572</t>
  </si>
  <si>
    <t>795994700897320961</t>
  </si>
  <si>
    <t>BeallisBased</t>
  </si>
  <si>
    <t>2167596582</t>
  </si>
  <si>
    <t>795994712863744000</t>
  </si>
  <si>
    <t>faulweezy</t>
  </si>
  <si>
    <t>484535292</t>
  </si>
  <si>
    <t>795994723307634688</t>
  </si>
  <si>
    <t>jojofett16</t>
  </si>
  <si>
    <t>15628097</t>
  </si>
  <si>
    <t>795994735642935296</t>
  </si>
  <si>
    <t>zkanyer</t>
  </si>
  <si>
    <t>16533266</t>
  </si>
  <si>
    <t>795994739010990081</t>
  </si>
  <si>
    <t>Gee_sauce_</t>
  </si>
  <si>
    <t>127761965</t>
  </si>
  <si>
    <t>795994774327218176</t>
  </si>
  <si>
    <t>chriselo</t>
  </si>
  <si>
    <t>14833402</t>
  </si>
  <si>
    <t>795994774486585344</t>
  </si>
  <si>
    <t>Tyler_Mayer</t>
  </si>
  <si>
    <t>251786303</t>
  </si>
  <si>
    <t>795994778655739904</t>
  </si>
  <si>
    <t>kimredskin</t>
  </si>
  <si>
    <t>3270469382</t>
  </si>
  <si>
    <t>795994788935991296</t>
  </si>
  <si>
    <t>K_N45TY</t>
  </si>
  <si>
    <t>335676183</t>
  </si>
  <si>
    <t>795994815515201536</t>
  </si>
  <si>
    <t>agrschwarz</t>
  </si>
  <si>
    <t>729762938</t>
  </si>
  <si>
    <t>795994833223614465</t>
  </si>
  <si>
    <t>aardee</t>
  </si>
  <si>
    <t>14287387</t>
  </si>
  <si>
    <t>795994834117021696</t>
  </si>
  <si>
    <t>Coolguyreiner</t>
  </si>
  <si>
    <t>2322922155</t>
  </si>
  <si>
    <t>795994859236626432</t>
  </si>
  <si>
    <t>adriennefodor</t>
  </si>
  <si>
    <t>18472936</t>
  </si>
  <si>
    <t>795994859580620800</t>
  </si>
  <si>
    <t>EllieHill9</t>
  </si>
  <si>
    <t>591587618</t>
  </si>
  <si>
    <t>795994865804967936</t>
  </si>
  <si>
    <t>shek_92</t>
  </si>
  <si>
    <t>2841326804</t>
  </si>
  <si>
    <t>795994871366418434</t>
  </si>
  <si>
    <t>DuchessKimM</t>
  </si>
  <si>
    <t>3233122015</t>
  </si>
  <si>
    <t>795994872960417792</t>
  </si>
  <si>
    <t>PLMilliron</t>
  </si>
  <si>
    <t>548693876</t>
  </si>
  <si>
    <t>795994888164798465</t>
  </si>
  <si>
    <t>gentle_trash</t>
  </si>
  <si>
    <t>757804932795772931</t>
  </si>
  <si>
    <t>795994959832825856</t>
  </si>
  <si>
    <t>debbymcmanus</t>
  </si>
  <si>
    <t>65774767</t>
  </si>
  <si>
    <t>795994974412271616</t>
  </si>
  <si>
    <t>KJMcQuirky</t>
  </si>
  <si>
    <t>726888261327708160</t>
  </si>
  <si>
    <t>795994974420697088</t>
  </si>
  <si>
    <t>profmikebarnett</t>
  </si>
  <si>
    <t>2875999540</t>
  </si>
  <si>
    <t>795994990283526144</t>
  </si>
  <si>
    <t>mikekarsaliakos</t>
  </si>
  <si>
    <t>4120454001</t>
  </si>
  <si>
    <t>795995009002721280</t>
  </si>
  <si>
    <t>jamesthorpey</t>
  </si>
  <si>
    <t>201396134</t>
  </si>
  <si>
    <t>795995011267575809</t>
  </si>
  <si>
    <t>_afm93</t>
  </si>
  <si>
    <t>43232755</t>
  </si>
  <si>
    <t>795995026165735424</t>
  </si>
  <si>
    <t>Chelz37</t>
  </si>
  <si>
    <t>150424077</t>
  </si>
  <si>
    <t>795995062375059456</t>
  </si>
  <si>
    <t>Infobahn</t>
  </si>
  <si>
    <t>1436551</t>
  </si>
  <si>
    <t>795995079320150016</t>
  </si>
  <si>
    <t>2Ddangerously</t>
  </si>
  <si>
    <t>48275462</t>
  </si>
  <si>
    <t>795995089906597888</t>
  </si>
  <si>
    <t>shrekjesus</t>
  </si>
  <si>
    <t>902946228</t>
  </si>
  <si>
    <t>795995096688693249</t>
  </si>
  <si>
    <t>joenoia</t>
  </si>
  <si>
    <t>23858391</t>
  </si>
  <si>
    <t>795995123213549568</t>
  </si>
  <si>
    <t>HHiyani</t>
  </si>
  <si>
    <t>462199708</t>
  </si>
  <si>
    <t>795995126275444736</t>
  </si>
  <si>
    <t>Lemony_world</t>
  </si>
  <si>
    <t>307608821</t>
  </si>
  <si>
    <t>795995143878873088</t>
  </si>
  <si>
    <t>DanWebster1111</t>
  </si>
  <si>
    <t>367750851</t>
  </si>
  <si>
    <t>795995172291178496</t>
  </si>
  <si>
    <t>patrickpatchbyr</t>
  </si>
  <si>
    <t>407406353</t>
  </si>
  <si>
    <t>795995216884793344</t>
  </si>
  <si>
    <t>gershwinjoan</t>
  </si>
  <si>
    <t>1542212348</t>
  </si>
  <si>
    <t>795995261881503744</t>
  </si>
  <si>
    <t>MariaLindblad</t>
  </si>
  <si>
    <t>58256207</t>
  </si>
  <si>
    <t>795995282588606464</t>
  </si>
  <si>
    <t>DrewAbsher</t>
  </si>
  <si>
    <t>174796338</t>
  </si>
  <si>
    <t>795995304332066817</t>
  </si>
  <si>
    <t>MrJacksonGavin</t>
  </si>
  <si>
    <t>145844013</t>
  </si>
  <si>
    <t>795995361416511489</t>
  </si>
  <si>
    <t>mr2keveryday</t>
  </si>
  <si>
    <t>2614823933</t>
  </si>
  <si>
    <t>795995387102367744</t>
  </si>
  <si>
    <t>jtroius</t>
  </si>
  <si>
    <t>165534033</t>
  </si>
  <si>
    <t>795995387899314176</t>
  </si>
  <si>
    <t>smulligan31</t>
  </si>
  <si>
    <t>1860304514</t>
  </si>
  <si>
    <t>795995387949682688</t>
  </si>
  <si>
    <t>Lilythecatlady</t>
  </si>
  <si>
    <t>2409397658</t>
  </si>
  <si>
    <t>795995423257329665</t>
  </si>
  <si>
    <t>795995443662614528</t>
  </si>
  <si>
    <t>babelbish</t>
  </si>
  <si>
    <t>725493170981707776</t>
  </si>
  <si>
    <t>795995463300382720</t>
  </si>
  <si>
    <t>TheBryo</t>
  </si>
  <si>
    <t>243769015</t>
  </si>
  <si>
    <t>795995488537481220</t>
  </si>
  <si>
    <t>BelieveCitizen</t>
  </si>
  <si>
    <t>57466851</t>
  </si>
  <si>
    <t>795995502689026048</t>
  </si>
  <si>
    <t>JocLeCockGrande</t>
  </si>
  <si>
    <t>415262378</t>
  </si>
  <si>
    <t>795995592765898752</t>
  </si>
  <si>
    <t>luv_h3r</t>
  </si>
  <si>
    <t>1269572372</t>
  </si>
  <si>
    <t>795995603645804547</t>
  </si>
  <si>
    <t>Groceryhound</t>
  </si>
  <si>
    <t>289442042</t>
  </si>
  <si>
    <t>795995610574979072</t>
  </si>
  <si>
    <t>Dynamike_tx</t>
  </si>
  <si>
    <t>628696671</t>
  </si>
  <si>
    <t>795995612604928000</t>
  </si>
  <si>
    <t>TwitdMikestar</t>
  </si>
  <si>
    <t>23604631</t>
  </si>
  <si>
    <t>795995626295193600</t>
  </si>
  <si>
    <t>carlydrewd</t>
  </si>
  <si>
    <t>48112159</t>
  </si>
  <si>
    <t>795995634532843520</t>
  </si>
  <si>
    <t>GuitarSunCat</t>
  </si>
  <si>
    <t>942122522</t>
  </si>
  <si>
    <t>795995734495657984</t>
  </si>
  <si>
    <t>IgertKevin</t>
  </si>
  <si>
    <t>857870342</t>
  </si>
  <si>
    <t>795995737066786817</t>
  </si>
  <si>
    <t>DewdFayceYA_DIG</t>
  </si>
  <si>
    <t>2801326754</t>
  </si>
  <si>
    <t>795995741089124352</t>
  </si>
  <si>
    <t>TheMadSpin</t>
  </si>
  <si>
    <t>19516533</t>
  </si>
  <si>
    <t>795995742020239365</t>
  </si>
  <si>
    <t>TinalouD</t>
  </si>
  <si>
    <t>36118821</t>
  </si>
  <si>
    <t>795995759313387520</t>
  </si>
  <si>
    <t>Big_BabyJensen</t>
  </si>
  <si>
    <t>399068088</t>
  </si>
  <si>
    <t>795995763855724544</t>
  </si>
  <si>
    <t>1FlysuperGuy</t>
  </si>
  <si>
    <t>4829881402</t>
  </si>
  <si>
    <t>795995778527399936</t>
  </si>
  <si>
    <t>amayisoglu23</t>
  </si>
  <si>
    <t>2949567605</t>
  </si>
  <si>
    <t>795995793710809088</t>
  </si>
  <si>
    <t>spankytheslug</t>
  </si>
  <si>
    <t>775156903680749569</t>
  </si>
  <si>
    <t>795995834722586624</t>
  </si>
  <si>
    <t>ninaFoxx</t>
  </si>
  <si>
    <t>15636738</t>
  </si>
  <si>
    <t>795995858223431680</t>
  </si>
  <si>
    <t>teamfreewaffles</t>
  </si>
  <si>
    <t>2341062523</t>
  </si>
  <si>
    <t>795995870458155008</t>
  </si>
  <si>
    <t>willmongue</t>
  </si>
  <si>
    <t>3728392037</t>
  </si>
  <si>
    <t>795995878100180993</t>
  </si>
  <si>
    <t>jimpignatiello</t>
  </si>
  <si>
    <t>17417735</t>
  </si>
  <si>
    <t>795995896823549952</t>
  </si>
  <si>
    <t>DavidShorey</t>
  </si>
  <si>
    <t>21335639</t>
  </si>
  <si>
    <t>795995949285969920</t>
  </si>
  <si>
    <t>CRAYJAY_PEBBLES</t>
  </si>
  <si>
    <t>138772235</t>
  </si>
  <si>
    <t>795995965798936577</t>
  </si>
  <si>
    <t>jenntlebunny</t>
  </si>
  <si>
    <t>242082272</t>
  </si>
  <si>
    <t>795995967392595968</t>
  </si>
  <si>
    <t>sidro916</t>
  </si>
  <si>
    <t>1000808005</t>
  </si>
  <si>
    <t>795996021465567232</t>
  </si>
  <si>
    <t>sadyah1234</t>
  </si>
  <si>
    <t>1547150635</t>
  </si>
  <si>
    <t>795996028545576960</t>
  </si>
  <si>
    <t>paulmaposa2</t>
  </si>
  <si>
    <t>4277134462</t>
  </si>
  <si>
    <t>795996039757135872</t>
  </si>
  <si>
    <t>super_smashed</t>
  </si>
  <si>
    <t>607325603</t>
  </si>
  <si>
    <t>795996074104291328</t>
  </si>
  <si>
    <t>Bito0228</t>
  </si>
  <si>
    <t>73560440</t>
  </si>
  <si>
    <t>795996077111607296</t>
  </si>
  <si>
    <t>katerbee</t>
  </si>
  <si>
    <t>19849645</t>
  </si>
  <si>
    <t>795996093150613504</t>
  </si>
  <si>
    <t>juliat_16</t>
  </si>
  <si>
    <t>3258103348</t>
  </si>
  <si>
    <t>795996096338087936</t>
  </si>
  <si>
    <t>REGOR62ND</t>
  </si>
  <si>
    <t>30934742</t>
  </si>
  <si>
    <t>795996168492879872</t>
  </si>
  <si>
    <t>samanthajrose</t>
  </si>
  <si>
    <t>33737315</t>
  </si>
  <si>
    <t>795996169809838080</t>
  </si>
  <si>
    <t>lailaaaas</t>
  </si>
  <si>
    <t>257912760</t>
  </si>
  <si>
    <t>795996169705062400</t>
  </si>
  <si>
    <t>msangelides</t>
  </si>
  <si>
    <t>37021285</t>
  </si>
  <si>
    <t>795996203230105600</t>
  </si>
  <si>
    <t>TLaTela</t>
  </si>
  <si>
    <t>15888299</t>
  </si>
  <si>
    <t>795996231780605953</t>
  </si>
  <si>
    <t>DarrellFJohnson</t>
  </si>
  <si>
    <t>3268994960</t>
  </si>
  <si>
    <t>795996243109494784</t>
  </si>
  <si>
    <t>JuliaMpaine</t>
  </si>
  <si>
    <t>1612022564</t>
  </si>
  <si>
    <t>795996243558338560</t>
  </si>
  <si>
    <t>missie_lk</t>
  </si>
  <si>
    <t>2532672878</t>
  </si>
  <si>
    <t>795996246607532033</t>
  </si>
  <si>
    <t>jilljo1</t>
  </si>
  <si>
    <t>16276990</t>
  </si>
  <si>
    <t>795996253850980352</t>
  </si>
  <si>
    <t>matthxxww</t>
  </si>
  <si>
    <t>4493065040</t>
  </si>
  <si>
    <t>795996286092775428</t>
  </si>
  <si>
    <t>AngStaysBased</t>
  </si>
  <si>
    <t>608465248</t>
  </si>
  <si>
    <t>795996309945810946</t>
  </si>
  <si>
    <t>BradenTV</t>
  </si>
  <si>
    <t>1481204102</t>
  </si>
  <si>
    <t>795996341910507520</t>
  </si>
  <si>
    <t>Yanks_Nation</t>
  </si>
  <si>
    <t>564251995</t>
  </si>
  <si>
    <t>795996343504404480</t>
  </si>
  <si>
    <t>titansatemysoul</t>
  </si>
  <si>
    <t>4876002058</t>
  </si>
  <si>
    <t>795996350995398657</t>
  </si>
  <si>
    <t>spicy_drama</t>
  </si>
  <si>
    <t>20810817</t>
  </si>
  <si>
    <t>795996365142847488</t>
  </si>
  <si>
    <t>KayTeeBoston</t>
  </si>
  <si>
    <t>293159520</t>
  </si>
  <si>
    <t>795996396948029440</t>
  </si>
  <si>
    <t>wifflemcdougal</t>
  </si>
  <si>
    <t>281307451</t>
  </si>
  <si>
    <t>795996436068503552</t>
  </si>
  <si>
    <t>UncleDrew147</t>
  </si>
  <si>
    <t>2426001735</t>
  </si>
  <si>
    <t>795996449037291521</t>
  </si>
  <si>
    <t>cinda_bea</t>
  </si>
  <si>
    <t>2518573728</t>
  </si>
  <si>
    <t>795996463167918080</t>
  </si>
  <si>
    <t>BookHookah</t>
  </si>
  <si>
    <t>243968556</t>
  </si>
  <si>
    <t>795996464967196672</t>
  </si>
  <si>
    <t>mcjullsy</t>
  </si>
  <si>
    <t>2675049763</t>
  </si>
  <si>
    <t>795996475746553856</t>
  </si>
  <si>
    <t>AnaPlatano101</t>
  </si>
  <si>
    <t>138543353</t>
  </si>
  <si>
    <t>795996476535144448</t>
  </si>
  <si>
    <t>princfrank</t>
  </si>
  <si>
    <t>265796652</t>
  </si>
  <si>
    <t>795996482046464001</t>
  </si>
  <si>
    <t>notPfect</t>
  </si>
  <si>
    <t>86247118</t>
  </si>
  <si>
    <t>795996504817221632</t>
  </si>
  <si>
    <t>Yanwen_</t>
  </si>
  <si>
    <t>1180886581</t>
  </si>
  <si>
    <t>795996516737351680</t>
  </si>
  <si>
    <t>Corbyj_24</t>
  </si>
  <si>
    <t>93577070</t>
  </si>
  <si>
    <t>795996569480871937</t>
  </si>
  <si>
    <t>judesster</t>
  </si>
  <si>
    <t>52207751</t>
  </si>
  <si>
    <t>795996596920078336</t>
  </si>
  <si>
    <t>jordansmom72</t>
  </si>
  <si>
    <t>2193634969</t>
  </si>
  <si>
    <t>795996646379311104</t>
  </si>
  <si>
    <t>nancyhilda1</t>
  </si>
  <si>
    <t>774174139</t>
  </si>
  <si>
    <t>795996651760615428</t>
  </si>
  <si>
    <t>1ofakndLizzy</t>
  </si>
  <si>
    <t>189609504</t>
  </si>
  <si>
    <t>795996675257102337</t>
  </si>
  <si>
    <t>KVonnegut11</t>
  </si>
  <si>
    <t>1345667341</t>
  </si>
  <si>
    <t>795996685130403840</t>
  </si>
  <si>
    <t>xoxo_auri</t>
  </si>
  <si>
    <t>4079070383</t>
  </si>
  <si>
    <t>795996702150823936</t>
  </si>
  <si>
    <t>howboutnoandno</t>
  </si>
  <si>
    <t>285402204</t>
  </si>
  <si>
    <t>795996713894825985</t>
  </si>
  <si>
    <t>mintzemcdanno</t>
  </si>
  <si>
    <t>741151641743831040</t>
  </si>
  <si>
    <t>795996751803088896</t>
  </si>
  <si>
    <t>karenclarke2010</t>
  </si>
  <si>
    <t>208807376</t>
  </si>
  <si>
    <t>795996759868719106</t>
  </si>
  <si>
    <t>dzulaica</t>
  </si>
  <si>
    <t>25001173</t>
  </si>
  <si>
    <t>795996775475769344</t>
  </si>
  <si>
    <t>jaquezwest</t>
  </si>
  <si>
    <t>127708696</t>
  </si>
  <si>
    <t>795996815678205952</t>
  </si>
  <si>
    <t>laa7776</t>
  </si>
  <si>
    <t>704397582555095040</t>
  </si>
  <si>
    <t>795996817922072576</t>
  </si>
  <si>
    <t>Reneexyz</t>
  </si>
  <si>
    <t>30664691</t>
  </si>
  <si>
    <t>795996830018351104</t>
  </si>
  <si>
    <t>madeintheamy</t>
  </si>
  <si>
    <t>36771432</t>
  </si>
  <si>
    <t>795996831507431425</t>
  </si>
  <si>
    <t>3mandertonMike</t>
  </si>
  <si>
    <t>864719659</t>
  </si>
  <si>
    <t>795996861014441984</t>
  </si>
  <si>
    <t>francizzIe</t>
  </si>
  <si>
    <t>564942326</t>
  </si>
  <si>
    <t>795996879683133444</t>
  </si>
  <si>
    <t>brainded</t>
  </si>
  <si>
    <t>5483562</t>
  </si>
  <si>
    <t>795996891120926720</t>
  </si>
  <si>
    <t>SuperJacquelina</t>
  </si>
  <si>
    <t>41129841</t>
  </si>
  <si>
    <t>795996910708527104</t>
  </si>
  <si>
    <t>A_Alvarez92</t>
  </si>
  <si>
    <t>26466644</t>
  </si>
  <si>
    <t>795996947534331904</t>
  </si>
  <si>
    <t>freya312</t>
  </si>
  <si>
    <t>2840766763</t>
  </si>
  <si>
    <t>795996953016434690</t>
  </si>
  <si>
    <t>ashleykatee26</t>
  </si>
  <si>
    <t>856792712</t>
  </si>
  <si>
    <t>795996954841018368</t>
  </si>
  <si>
    <t>rosshowell</t>
  </si>
  <si>
    <t>14959491</t>
  </si>
  <si>
    <t>795997028362829824</t>
  </si>
  <si>
    <t>br4nndnew</t>
  </si>
  <si>
    <t>3054353034</t>
  </si>
  <si>
    <t>795997043416297472</t>
  </si>
  <si>
    <t>SchererMark</t>
  </si>
  <si>
    <t>15009636</t>
  </si>
  <si>
    <t>795997057484025856</t>
  </si>
  <si>
    <t>TopalliE</t>
  </si>
  <si>
    <t>3087812087</t>
  </si>
  <si>
    <t>795997137532239874</t>
  </si>
  <si>
    <t>Linamonte_19</t>
  </si>
  <si>
    <t>386110974</t>
  </si>
  <si>
    <t>795997156507324417</t>
  </si>
  <si>
    <t>benjiromanmusic</t>
  </si>
  <si>
    <t>25714688</t>
  </si>
  <si>
    <t>795997274643906560</t>
  </si>
  <si>
    <t>CaGirl780</t>
  </si>
  <si>
    <t>221867305</t>
  </si>
  <si>
    <t>795997305602277377</t>
  </si>
  <si>
    <t>Mexiricvn</t>
  </si>
  <si>
    <t>3008842053</t>
  </si>
  <si>
    <t>795997355128537088</t>
  </si>
  <si>
    <t>FutziMcFlipp</t>
  </si>
  <si>
    <t>471262450</t>
  </si>
  <si>
    <t>795997376003522561</t>
  </si>
  <si>
    <t>theexniall</t>
  </si>
  <si>
    <t>2193369256</t>
  </si>
  <si>
    <t>795997383872147456</t>
  </si>
  <si>
    <t>Markdwalton</t>
  </si>
  <si>
    <t>460504888</t>
  </si>
  <si>
    <t>795997402385752065</t>
  </si>
  <si>
    <t>huffdiesle</t>
  </si>
  <si>
    <t>266940340</t>
  </si>
  <si>
    <t>795997417762066436</t>
  </si>
  <si>
    <t>CordLehman</t>
  </si>
  <si>
    <t>85071670</t>
  </si>
  <si>
    <t>795997433436246016</t>
  </si>
  <si>
    <t>mmesquita07</t>
  </si>
  <si>
    <t>719915319205228545</t>
  </si>
  <si>
    <t>795997474766880768</t>
  </si>
  <si>
    <t>danigoody</t>
  </si>
  <si>
    <t>756334082187984901</t>
  </si>
  <si>
    <t>795997481477799936</t>
  </si>
  <si>
    <t>Dan101869</t>
  </si>
  <si>
    <t>330738533</t>
  </si>
  <si>
    <t>795997482023010304</t>
  </si>
  <si>
    <t>CiCi7773</t>
  </si>
  <si>
    <t>3246493835</t>
  </si>
  <si>
    <t>795997485999202304</t>
  </si>
  <si>
    <t>CostaFaro</t>
  </si>
  <si>
    <t>1425941786</t>
  </si>
  <si>
    <t>795997529540280320</t>
  </si>
  <si>
    <t>SamSperlingg</t>
  </si>
  <si>
    <t>279364169</t>
  </si>
  <si>
    <t>795997557734473730</t>
  </si>
  <si>
    <t>momxmany</t>
  </si>
  <si>
    <t>782213107317874688</t>
  </si>
  <si>
    <t>795997562784387073</t>
  </si>
  <si>
    <t>evie_FSU1</t>
  </si>
  <si>
    <t>235352112</t>
  </si>
  <si>
    <t>795997574729760768</t>
  </si>
  <si>
    <t>jamietgore_</t>
  </si>
  <si>
    <t>389693541</t>
  </si>
  <si>
    <t>795997587404787712</t>
  </si>
  <si>
    <t>dubbstrac</t>
  </si>
  <si>
    <t>31103779</t>
  </si>
  <si>
    <t>795997637111664641</t>
  </si>
  <si>
    <t>sctrojanatl</t>
  </si>
  <si>
    <t>105786034</t>
  </si>
  <si>
    <t>795997677045444608</t>
  </si>
  <si>
    <t>thekevinryder</t>
  </si>
  <si>
    <t>19519704</t>
  </si>
  <si>
    <t>795997688969969664</t>
  </si>
  <si>
    <t>joeltrapp</t>
  </si>
  <si>
    <t>1023408528</t>
  </si>
  <si>
    <t>795997706208428036</t>
  </si>
  <si>
    <t>darththawne</t>
  </si>
  <si>
    <t>2897285323</t>
  </si>
  <si>
    <t>795997738278289408</t>
  </si>
  <si>
    <t>_AlyRodriguez</t>
  </si>
  <si>
    <t>922209842</t>
  </si>
  <si>
    <t>795997758003888129</t>
  </si>
  <si>
    <t>EleniKaroutis</t>
  </si>
  <si>
    <t>36216540</t>
  </si>
  <si>
    <t>795997802287378434</t>
  </si>
  <si>
    <t>hannahspeakss</t>
  </si>
  <si>
    <t>553095259</t>
  </si>
  <si>
    <t>795997806343360512</t>
  </si>
  <si>
    <t>mbh20</t>
  </si>
  <si>
    <t>67131268</t>
  </si>
  <si>
    <t>795997863725662208</t>
  </si>
  <si>
    <t>bjv4418</t>
  </si>
  <si>
    <t>2596337695</t>
  </si>
  <si>
    <t>795997880926412800</t>
  </si>
  <si>
    <t>mirandapaigemc</t>
  </si>
  <si>
    <t>386208421</t>
  </si>
  <si>
    <t>795997880788123652</t>
  </si>
  <si>
    <t>bbttttttt</t>
  </si>
  <si>
    <t>386326986</t>
  </si>
  <si>
    <t>795997894545469440</t>
  </si>
  <si>
    <t>BDaY_</t>
  </si>
  <si>
    <t>113252029</t>
  </si>
  <si>
    <t>795997943497183232</t>
  </si>
  <si>
    <t>onelastcaress13</t>
  </si>
  <si>
    <t>2203277087</t>
  </si>
  <si>
    <t>795998027827777536</t>
  </si>
  <si>
    <t>kaes_so</t>
  </si>
  <si>
    <t>2185541661</t>
  </si>
  <si>
    <t>795998032319938561</t>
  </si>
  <si>
    <t>thecircle_k</t>
  </si>
  <si>
    <t>2458536163</t>
  </si>
  <si>
    <t>795998050435137536</t>
  </si>
  <si>
    <t>ilonacohen</t>
  </si>
  <si>
    <t>703609057</t>
  </si>
  <si>
    <t>795998116302516226</t>
  </si>
  <si>
    <t>kmartt27</t>
  </si>
  <si>
    <t>245986475</t>
  </si>
  <si>
    <t>795998133117300736</t>
  </si>
  <si>
    <t>ranko74</t>
  </si>
  <si>
    <t>245695057</t>
  </si>
  <si>
    <t>795998140432269312</t>
  </si>
  <si>
    <t>___ckj____</t>
  </si>
  <si>
    <t>3046921430</t>
  </si>
  <si>
    <t>795998168492244992</t>
  </si>
  <si>
    <t>SNoland10</t>
  </si>
  <si>
    <t>156301685</t>
  </si>
  <si>
    <t>795998196350717952</t>
  </si>
  <si>
    <t>lilbislord</t>
  </si>
  <si>
    <t>3236534694</t>
  </si>
  <si>
    <t>795998213371269124</t>
  </si>
  <si>
    <t>HunterOlsen20</t>
  </si>
  <si>
    <t>324139608</t>
  </si>
  <si>
    <t>795998229066182656</t>
  </si>
  <si>
    <t>tommyrankin83</t>
  </si>
  <si>
    <t>716760141580869633</t>
  </si>
  <si>
    <t>795998258468270080</t>
  </si>
  <si>
    <t>happikris</t>
  </si>
  <si>
    <t>336361508</t>
  </si>
  <si>
    <t>795998276780556288</t>
  </si>
  <si>
    <t>hairbylisawood</t>
  </si>
  <si>
    <t>1242160410</t>
  </si>
  <si>
    <t>795998347882622976</t>
  </si>
  <si>
    <t>BeanBallas</t>
  </si>
  <si>
    <t>349833482</t>
  </si>
  <si>
    <t>795998351300775936</t>
  </si>
  <si>
    <t>Everardo10M</t>
  </si>
  <si>
    <t>1161916356</t>
  </si>
  <si>
    <t>795998356422201344</t>
  </si>
  <si>
    <t>Stef_1108</t>
  </si>
  <si>
    <t>2361619225</t>
  </si>
  <si>
    <t>795998371039375360</t>
  </si>
  <si>
    <t>tyIercas</t>
  </si>
  <si>
    <t>1959672672</t>
  </si>
  <si>
    <t>795998377548849152</t>
  </si>
  <si>
    <t>BossKGeezy</t>
  </si>
  <si>
    <t>363708395</t>
  </si>
  <si>
    <t>795998407647117312</t>
  </si>
  <si>
    <t>CandiceofCatan</t>
  </si>
  <si>
    <t>41010663</t>
  </si>
  <si>
    <t>795998408767062016</t>
  </si>
  <si>
    <t>j_d_king</t>
  </si>
  <si>
    <t>721601226</t>
  </si>
  <si>
    <t>795998424143368192</t>
  </si>
  <si>
    <t>gimpygoober</t>
  </si>
  <si>
    <t>263572568</t>
  </si>
  <si>
    <t>795998431756034048</t>
  </si>
  <si>
    <t>najtrows</t>
  </si>
  <si>
    <t>118871006</t>
  </si>
  <si>
    <t>795998437003005952</t>
  </si>
  <si>
    <t>newXrules</t>
  </si>
  <si>
    <t>2508193476</t>
  </si>
  <si>
    <t>795998440329199616</t>
  </si>
  <si>
    <t>trhodes1007</t>
  </si>
  <si>
    <t>301090787</t>
  </si>
  <si>
    <t>795998457416781825</t>
  </si>
  <si>
    <t>MikeMcFaddenMN</t>
  </si>
  <si>
    <t>2741264853</t>
  </si>
  <si>
    <t>795998487318056960</t>
  </si>
  <si>
    <t>Nalbahooh</t>
  </si>
  <si>
    <t>3390142611</t>
  </si>
  <si>
    <t>795998499233992705</t>
  </si>
  <si>
    <t>cheeks382</t>
  </si>
  <si>
    <t>1004874961</t>
  </si>
  <si>
    <t>795998500781780993</t>
  </si>
  <si>
    <t>iTrav35</t>
  </si>
  <si>
    <t>403631078</t>
  </si>
  <si>
    <t>795998503096958976</t>
  </si>
  <si>
    <t>DemarkusDickey</t>
  </si>
  <si>
    <t>1222739934</t>
  </si>
  <si>
    <t>795998508608323585</t>
  </si>
  <si>
    <t>Albmil254</t>
  </si>
  <si>
    <t>29222489</t>
  </si>
  <si>
    <t>795998511292551168</t>
  </si>
  <si>
    <t>Kenward33570753</t>
  </si>
  <si>
    <t>711032885256454145</t>
  </si>
  <si>
    <t>795998564275093505</t>
  </si>
  <si>
    <t>genebeIcher</t>
  </si>
  <si>
    <t>23122848</t>
  </si>
  <si>
    <t>795998570868572160</t>
  </si>
  <si>
    <t>joye0326</t>
  </si>
  <si>
    <t>247302243</t>
  </si>
  <si>
    <t>795998575201288192</t>
  </si>
  <si>
    <t>juanlaube</t>
  </si>
  <si>
    <t>470380642</t>
  </si>
  <si>
    <t>795998613981818880</t>
  </si>
  <si>
    <t>SuzyQuzey</t>
  </si>
  <si>
    <t>229984887</t>
  </si>
  <si>
    <t>795998632382185473</t>
  </si>
  <si>
    <t>mikaelshilling</t>
  </si>
  <si>
    <t>395634405</t>
  </si>
  <si>
    <t>795998657120243712</t>
  </si>
  <si>
    <t>ShirleyRitenour</t>
  </si>
  <si>
    <t>198874006</t>
  </si>
  <si>
    <t>795998673113059329</t>
  </si>
  <si>
    <t>carla_leach</t>
  </si>
  <si>
    <t>760669836</t>
  </si>
  <si>
    <t>795998675604504576</t>
  </si>
  <si>
    <t>ajgraves14</t>
  </si>
  <si>
    <t>265082555</t>
  </si>
  <si>
    <t>795998684202811392</t>
  </si>
  <si>
    <t>Daqvlad</t>
  </si>
  <si>
    <t>280213648</t>
  </si>
  <si>
    <t>795998687046598656</t>
  </si>
  <si>
    <t>chelseab343</t>
  </si>
  <si>
    <t>486861298</t>
  </si>
  <si>
    <t>795998689676455936</t>
  </si>
  <si>
    <t>beddlam</t>
  </si>
  <si>
    <t>37335780</t>
  </si>
  <si>
    <t>795998699218309120</t>
  </si>
  <si>
    <t>LeannIsSoSure</t>
  </si>
  <si>
    <t>311818967</t>
  </si>
  <si>
    <t>795998761726124033</t>
  </si>
  <si>
    <t>HUNT3ERswe</t>
  </si>
  <si>
    <t>2265238861</t>
  </si>
  <si>
    <t>795998762573262850</t>
  </si>
  <si>
    <t>HLadybird</t>
  </si>
  <si>
    <t>476432354</t>
  </si>
  <si>
    <t>795998773566722051</t>
  </si>
  <si>
    <t>princeslime88</t>
  </si>
  <si>
    <t>149969630</t>
  </si>
  <si>
    <t>795998779321237504</t>
  </si>
  <si>
    <t>Kapn_Ron</t>
  </si>
  <si>
    <t>845584206</t>
  </si>
  <si>
    <t>795998779820376064</t>
  </si>
  <si>
    <t>menhalladar</t>
  </si>
  <si>
    <t>146548106</t>
  </si>
  <si>
    <t>795998793036681216</t>
  </si>
  <si>
    <t>zachariahkta</t>
  </si>
  <si>
    <t>1918933753</t>
  </si>
  <si>
    <t>795998796689731585</t>
  </si>
  <si>
    <t>azmxmutt</t>
  </si>
  <si>
    <t>20333239</t>
  </si>
  <si>
    <t>795998799931916289</t>
  </si>
  <si>
    <t>Zernerlaw</t>
  </si>
  <si>
    <t>16974033</t>
  </si>
  <si>
    <t>795998816495353856</t>
  </si>
  <si>
    <t>BLAAAAAHH_x3</t>
  </si>
  <si>
    <t>615691753</t>
  </si>
  <si>
    <t>795998823466184704</t>
  </si>
  <si>
    <t>homesbyjoshua</t>
  </si>
  <si>
    <t>3282783703</t>
  </si>
  <si>
    <t>795998824216989696</t>
  </si>
  <si>
    <t>KathrenRusinovi</t>
  </si>
  <si>
    <t>1867954801</t>
  </si>
  <si>
    <t>795998881314197504</t>
  </si>
  <si>
    <t>Xcessive_Bandit</t>
  </si>
  <si>
    <t>593160344</t>
  </si>
  <si>
    <t>795998888977055744</t>
  </si>
  <si>
    <t>thesquareruth</t>
  </si>
  <si>
    <t>120420705</t>
  </si>
  <si>
    <t>795998938310512640</t>
  </si>
  <si>
    <t>PatRealperro</t>
  </si>
  <si>
    <t>537793033</t>
  </si>
  <si>
    <t>795998967045746688</t>
  </si>
  <si>
    <t>GRINDER_RULES</t>
  </si>
  <si>
    <t>36185865</t>
  </si>
  <si>
    <t>795998983009271809</t>
  </si>
  <si>
    <t>nolalove25</t>
  </si>
  <si>
    <t>917492754</t>
  </si>
  <si>
    <t>795999007449501696</t>
  </si>
  <si>
    <t>TyphoonRandee</t>
  </si>
  <si>
    <t>824298986</t>
  </si>
  <si>
    <t>795999018061103104</t>
  </si>
  <si>
    <t>Shah_ba_zi</t>
  </si>
  <si>
    <t>881272081</t>
  </si>
  <si>
    <t>795999019856261120</t>
  </si>
  <si>
    <t>Olivia_Clapp</t>
  </si>
  <si>
    <t>104328040</t>
  </si>
  <si>
    <t>795999039422500864</t>
  </si>
  <si>
    <t>gabbythagod</t>
  </si>
  <si>
    <t>1024684987</t>
  </si>
  <si>
    <t>795999061212069888</t>
  </si>
  <si>
    <t>lornemaxwell</t>
  </si>
  <si>
    <t>475979090</t>
  </si>
  <si>
    <t>795999064525508608</t>
  </si>
  <si>
    <t>JeremyFrost_</t>
  </si>
  <si>
    <t>224457716</t>
  </si>
  <si>
    <t>795999085987852292</t>
  </si>
  <si>
    <t>CurlyyHeaadd</t>
  </si>
  <si>
    <t>1885039092</t>
  </si>
  <si>
    <t>795999107399741440</t>
  </si>
  <si>
    <t>DebHamma</t>
  </si>
  <si>
    <t>53502252</t>
  </si>
  <si>
    <t>795999112290148353</t>
  </si>
  <si>
    <t>HeatherJoyDixon</t>
  </si>
  <si>
    <t>4826756316</t>
  </si>
  <si>
    <t>795999160134615044</t>
  </si>
  <si>
    <t>ItsDeEtte</t>
  </si>
  <si>
    <t>4733719105</t>
  </si>
  <si>
    <t>795999160675762176</t>
  </si>
  <si>
    <t>ChelsieEstey1</t>
  </si>
  <si>
    <t>713047440</t>
  </si>
  <si>
    <t>795999164773629952</t>
  </si>
  <si>
    <t>shadowjago101</t>
  </si>
  <si>
    <t>2587472003</t>
  </si>
  <si>
    <t>795999182192377856</t>
  </si>
  <si>
    <t>DrM39296837</t>
  </si>
  <si>
    <t>4517991072</t>
  </si>
  <si>
    <t>795999196356624393</t>
  </si>
  <si>
    <t>rommeltobiee</t>
  </si>
  <si>
    <t>550480909</t>
  </si>
  <si>
    <t>795999201108770816</t>
  </si>
  <si>
    <t>PNW314</t>
  </si>
  <si>
    <t>733044103710015488</t>
  </si>
  <si>
    <t>795999201415098368</t>
  </si>
  <si>
    <t>formerdemi</t>
  </si>
  <si>
    <t>1674905701</t>
  </si>
  <si>
    <t>795999210751541248</t>
  </si>
  <si>
    <t>ChristineRHunt</t>
  </si>
  <si>
    <t>33734273</t>
  </si>
  <si>
    <t>795999219148587009</t>
  </si>
  <si>
    <t>SupesBatsy</t>
  </si>
  <si>
    <t>586884216</t>
  </si>
  <si>
    <t>795999233472086021</t>
  </si>
  <si>
    <t>nelson_tre</t>
  </si>
  <si>
    <t>373449685</t>
  </si>
  <si>
    <t>795999240837353472</t>
  </si>
  <si>
    <t>breezy_johnson1</t>
  </si>
  <si>
    <t>4844038348</t>
  </si>
  <si>
    <t>795999247846035457</t>
  </si>
  <si>
    <t>LoSetley</t>
  </si>
  <si>
    <t>326099478</t>
  </si>
  <si>
    <t>795999301004468224</t>
  </si>
  <si>
    <t>ohaakopa</t>
  </si>
  <si>
    <t>50901113</t>
  </si>
  <si>
    <t>795999311129624576</t>
  </si>
  <si>
    <t>lonniegirl_</t>
  </si>
  <si>
    <t>4149247884</t>
  </si>
  <si>
    <t>795999318041710592</t>
  </si>
  <si>
    <t>brokebackfaller</t>
  </si>
  <si>
    <t>1378812078</t>
  </si>
  <si>
    <t>795999345426436096</t>
  </si>
  <si>
    <t>ZSoughou</t>
  </si>
  <si>
    <t>948405463</t>
  </si>
  <si>
    <t>795999386455121921</t>
  </si>
  <si>
    <t>DorkyModel</t>
  </si>
  <si>
    <t>1711164618</t>
  </si>
  <si>
    <t>795999392356560896</t>
  </si>
  <si>
    <t>__Misael</t>
  </si>
  <si>
    <t>128973431</t>
  </si>
  <si>
    <t>795999422052204545</t>
  </si>
  <si>
    <t>Lester_O3</t>
  </si>
  <si>
    <t>291712449</t>
  </si>
  <si>
    <t>795999470634881024</t>
  </si>
  <si>
    <t>conner14hayes</t>
  </si>
  <si>
    <t>2244236320</t>
  </si>
  <si>
    <t>795999470710390784</t>
  </si>
  <si>
    <t>realcalebknost</t>
  </si>
  <si>
    <t>271585800</t>
  </si>
  <si>
    <t>795999512863117316</t>
  </si>
  <si>
    <t>DurandTL</t>
  </si>
  <si>
    <t>409411073</t>
  </si>
  <si>
    <t>795999563148623872</t>
  </si>
  <si>
    <t>rmrbiggs1</t>
  </si>
  <si>
    <t>2980158315</t>
  </si>
  <si>
    <t>795999570568298496</t>
  </si>
  <si>
    <t>i_am_mrs_jones</t>
  </si>
  <si>
    <t>1898857560</t>
  </si>
  <si>
    <t>795999571742593024</t>
  </si>
  <si>
    <t>amazingheath</t>
  </si>
  <si>
    <t>3269484390</t>
  </si>
  <si>
    <t>795999602960908289</t>
  </si>
  <si>
    <t>tommy_muench_</t>
  </si>
  <si>
    <t>245613984</t>
  </si>
  <si>
    <t>795999616911179776</t>
  </si>
  <si>
    <t>LaVidaLomba</t>
  </si>
  <si>
    <t>171304542</t>
  </si>
  <si>
    <t>795999619071098880</t>
  </si>
  <si>
    <t>PaulaLeffmann</t>
  </si>
  <si>
    <t>33260055</t>
  </si>
  <si>
    <t>795999621323620354</t>
  </si>
  <si>
    <t>Juun_Kee</t>
  </si>
  <si>
    <t>2196141535</t>
  </si>
  <si>
    <t>795999631423324160</t>
  </si>
  <si>
    <t>Ilayit</t>
  </si>
  <si>
    <t>37600973</t>
  </si>
  <si>
    <t>795999666022318080</t>
  </si>
  <si>
    <t>theLupeXperienc</t>
  </si>
  <si>
    <t>274995094</t>
  </si>
  <si>
    <t>795999673051938818</t>
  </si>
  <si>
    <t>Spartyonjonesy</t>
  </si>
  <si>
    <t>1384249748</t>
  </si>
  <si>
    <t>795999674369003520</t>
  </si>
  <si>
    <t>Lulahboo</t>
  </si>
  <si>
    <t>142438046</t>
  </si>
  <si>
    <t>795999693935407104</t>
  </si>
  <si>
    <t>loanie912</t>
  </si>
  <si>
    <t>27091559</t>
  </si>
  <si>
    <t>795999717067001857</t>
  </si>
  <si>
    <t>jowlette</t>
  </si>
  <si>
    <t>58664190</t>
  </si>
  <si>
    <t>795999729729445888</t>
  </si>
  <si>
    <t>hanjoe01</t>
  </si>
  <si>
    <t>190437662</t>
  </si>
  <si>
    <t>795999741750427649</t>
  </si>
  <si>
    <t>__babygirlinc</t>
  </si>
  <si>
    <t>595060464</t>
  </si>
  <si>
    <t>795999746947096576</t>
  </si>
  <si>
    <t>mfalme254</t>
  </si>
  <si>
    <t>492892237</t>
  </si>
  <si>
    <t>795999755830788096</t>
  </si>
  <si>
    <t>RobynNess1</t>
  </si>
  <si>
    <t>703293186</t>
  </si>
  <si>
    <t>795999764634542080</t>
  </si>
  <si>
    <t>kagedouglas</t>
  </si>
  <si>
    <t>445104496</t>
  </si>
  <si>
    <t>795999773690130432</t>
  </si>
  <si>
    <t>ConservCuration</t>
  </si>
  <si>
    <t>778086428232314880</t>
  </si>
  <si>
    <t>795999777930539009</t>
  </si>
  <si>
    <t>mcraitt</t>
  </si>
  <si>
    <t>337383969</t>
  </si>
  <si>
    <t>795999819173130240</t>
  </si>
  <si>
    <t>hollacehart</t>
  </si>
  <si>
    <t>412437777</t>
  </si>
  <si>
    <t>795999824214720513</t>
  </si>
  <si>
    <t>notrealstories</t>
  </si>
  <si>
    <t>2270024602</t>
  </si>
  <si>
    <t>795999838617866240</t>
  </si>
  <si>
    <t>eddy_321</t>
  </si>
  <si>
    <t>36841882</t>
  </si>
  <si>
    <t>795999888584675328</t>
  </si>
  <si>
    <t>heyBrittanyJ</t>
  </si>
  <si>
    <t>3067123109</t>
  </si>
  <si>
    <t>795999922801823744</t>
  </si>
  <si>
    <t>PCanamella</t>
  </si>
  <si>
    <t>4042341165</t>
  </si>
  <si>
    <t>795999946214404097</t>
  </si>
  <si>
    <t>ReidSullivan33</t>
  </si>
  <si>
    <t>109017980</t>
  </si>
  <si>
    <t>795999949603225600</t>
  </si>
  <si>
    <t>HalesDanielle13</t>
  </si>
  <si>
    <t>3236221544</t>
  </si>
  <si>
    <t>795999953374081024</t>
  </si>
  <si>
    <t>Castellani2014</t>
  </si>
  <si>
    <t>60166021</t>
  </si>
  <si>
    <t>796000019543269376</t>
  </si>
  <si>
    <t>petrichorelixir</t>
  </si>
  <si>
    <t>24341106</t>
  </si>
  <si>
    <t>796000020537442304</t>
  </si>
  <si>
    <t>kaschmoney18</t>
  </si>
  <si>
    <t>116020334</t>
  </si>
  <si>
    <t>796000038740692993</t>
  </si>
  <si>
    <t>DavidSillars</t>
  </si>
  <si>
    <t>395461075</t>
  </si>
  <si>
    <t>796000044860272640</t>
  </si>
  <si>
    <t>Ma_rlow</t>
  </si>
  <si>
    <t>2415598572</t>
  </si>
  <si>
    <t>796000076942426112</t>
  </si>
  <si>
    <t>StaceyVL</t>
  </si>
  <si>
    <t>45354490</t>
  </si>
  <si>
    <t>796000096148144128</t>
  </si>
  <si>
    <t>TwinkleToesJK</t>
  </si>
  <si>
    <t>44520453</t>
  </si>
  <si>
    <t>796000170135519233</t>
  </si>
  <si>
    <t>Blakeritious</t>
  </si>
  <si>
    <t>1187275016</t>
  </si>
  <si>
    <t>796000217300631553</t>
  </si>
  <si>
    <t>Matheus_Bel</t>
  </si>
  <si>
    <t>150083889</t>
  </si>
  <si>
    <t>796000217585881088</t>
  </si>
  <si>
    <t>DineenDan</t>
  </si>
  <si>
    <t>1805836394</t>
  </si>
  <si>
    <t>796000224170901504</t>
  </si>
  <si>
    <t>genuinedoc</t>
  </si>
  <si>
    <t>39883537</t>
  </si>
  <si>
    <t>796000301731880960</t>
  </si>
  <si>
    <t>StarLordSwanson</t>
  </si>
  <si>
    <t>159180733</t>
  </si>
  <si>
    <t>796000304080842752</t>
  </si>
  <si>
    <t>Panagiota_V</t>
  </si>
  <si>
    <t>220455655</t>
  </si>
  <si>
    <t>796000306236628992</t>
  </si>
  <si>
    <t>j_elam22</t>
  </si>
  <si>
    <t>4741378276</t>
  </si>
  <si>
    <t>796000315296321540</t>
  </si>
  <si>
    <t>ezsuzy</t>
  </si>
  <si>
    <t>31534141</t>
  </si>
  <si>
    <t>796000323500408833</t>
  </si>
  <si>
    <t>JackMayne4</t>
  </si>
  <si>
    <t>794952516723245057</t>
  </si>
  <si>
    <t>796000328940457984</t>
  </si>
  <si>
    <t>targagaryen</t>
  </si>
  <si>
    <t>485755263</t>
  </si>
  <si>
    <t>796000330806886404</t>
  </si>
  <si>
    <t>tater2650</t>
  </si>
  <si>
    <t>38685439</t>
  </si>
  <si>
    <t>796000331545055232</t>
  </si>
  <si>
    <t>PapaSmurphy</t>
  </si>
  <si>
    <t>1122537024</t>
  </si>
  <si>
    <t>796000342173503488</t>
  </si>
  <si>
    <t>mrgtcrossley</t>
  </si>
  <si>
    <t>1616048838</t>
  </si>
  <si>
    <t>796000397794148352</t>
  </si>
  <si>
    <t>miketee1029</t>
  </si>
  <si>
    <t>14319864</t>
  </si>
  <si>
    <t>796000464189976576</t>
  </si>
  <si>
    <t>ThyHateUkiniita</t>
  </si>
  <si>
    <t>1497820525</t>
  </si>
  <si>
    <t>796000493717876736</t>
  </si>
  <si>
    <t>Hannah_Ackerman</t>
  </si>
  <si>
    <t>47428360</t>
  </si>
  <si>
    <t>796000497664659457</t>
  </si>
  <si>
    <t>kisfrivo</t>
  </si>
  <si>
    <t>2251841875</t>
  </si>
  <si>
    <t>796000561061629952</t>
  </si>
  <si>
    <t>Khokhari19</t>
  </si>
  <si>
    <t>1345654094</t>
  </si>
  <si>
    <t>796000590702723072</t>
  </si>
  <si>
    <t>bennylad15</t>
  </si>
  <si>
    <t>2178046028</t>
  </si>
  <si>
    <t>796000670688088064</t>
  </si>
  <si>
    <t>AddlesbergerR</t>
  </si>
  <si>
    <t>1318446894</t>
  </si>
  <si>
    <t>796000672894296064</t>
  </si>
  <si>
    <t>Frankenyank</t>
  </si>
  <si>
    <t>1913600791</t>
  </si>
  <si>
    <t>796000684055416833</t>
  </si>
  <si>
    <t>Joey_Fisher_2</t>
  </si>
  <si>
    <t>2225615066</t>
  </si>
  <si>
    <t>796000686249050112</t>
  </si>
  <si>
    <t>trislerstudz</t>
  </si>
  <si>
    <t>261962413</t>
  </si>
  <si>
    <t>796000769812140033</t>
  </si>
  <si>
    <t>I_amGuillermo</t>
  </si>
  <si>
    <t>374681658</t>
  </si>
  <si>
    <t>796000802439655424</t>
  </si>
  <si>
    <t>iipumbuh</t>
  </si>
  <si>
    <t>518539942</t>
  </si>
  <si>
    <t>796000860320870400</t>
  </si>
  <si>
    <t>ntongerz</t>
  </si>
  <si>
    <t>1670504508</t>
  </si>
  <si>
    <t>796000878272581645</t>
  </si>
  <si>
    <t>a_vasqueezz17</t>
  </si>
  <si>
    <t>911808031</t>
  </si>
  <si>
    <t>796000878260011008</t>
  </si>
  <si>
    <t>oftheseas_</t>
  </si>
  <si>
    <t>66011862</t>
  </si>
  <si>
    <t>796000886879354880</t>
  </si>
  <si>
    <t>brandonp0206</t>
  </si>
  <si>
    <t>1090523652</t>
  </si>
  <si>
    <t>796000928281329664</t>
  </si>
  <si>
    <t>genevacsr</t>
  </si>
  <si>
    <t>127858061</t>
  </si>
  <si>
    <t>796000929749176320</t>
  </si>
  <si>
    <t>annawd84</t>
  </si>
  <si>
    <t>333443024</t>
  </si>
  <si>
    <t>796000943137439744</t>
  </si>
  <si>
    <t>LaurenPeachey</t>
  </si>
  <si>
    <t>344917945</t>
  </si>
  <si>
    <t>796000962007724032</t>
  </si>
  <si>
    <t>petecomrie</t>
  </si>
  <si>
    <t>447295879</t>
  </si>
  <si>
    <t>796000997147639808</t>
  </si>
  <si>
    <t>lauregray</t>
  </si>
  <si>
    <t>344429051</t>
  </si>
  <si>
    <t>796001048951332864</t>
  </si>
  <si>
    <t>sandr2009</t>
  </si>
  <si>
    <t>28981509</t>
  </si>
  <si>
    <t>796001049035218945</t>
  </si>
  <si>
    <t>MigzTheLoneWolf</t>
  </si>
  <si>
    <t>412913897</t>
  </si>
  <si>
    <t>796001094866522116</t>
  </si>
  <si>
    <t>marafleet</t>
  </si>
  <si>
    <t>45661544</t>
  </si>
  <si>
    <t>796001123828137985</t>
  </si>
  <si>
    <t>The_RAVE_Review</t>
  </si>
  <si>
    <t>69153091</t>
  </si>
  <si>
    <t>796001170456186880</t>
  </si>
  <si>
    <t>JBost21</t>
  </si>
  <si>
    <t>344401498</t>
  </si>
  <si>
    <t>796001208565637121</t>
  </si>
  <si>
    <t>gaadegoke</t>
  </si>
  <si>
    <t>345368388</t>
  </si>
  <si>
    <t>796001227653971968</t>
  </si>
  <si>
    <t>EniafeMomodu</t>
  </si>
  <si>
    <t>563994287</t>
  </si>
  <si>
    <t>796001236667531264</t>
  </si>
  <si>
    <t>edoavdic54</t>
  </si>
  <si>
    <t>405152669</t>
  </si>
  <si>
    <t>796001276739854337</t>
  </si>
  <si>
    <t>homrj</t>
  </si>
  <si>
    <t>289703056</t>
  </si>
  <si>
    <t>796001297811943424</t>
  </si>
  <si>
    <t>mlindsay65</t>
  </si>
  <si>
    <t>392150621</t>
  </si>
  <si>
    <t>796001335653044224</t>
  </si>
  <si>
    <t>Purge1994</t>
  </si>
  <si>
    <t>586217072</t>
  </si>
  <si>
    <t>796001367290761217</t>
  </si>
  <si>
    <t>Stathizer</t>
  </si>
  <si>
    <t>22712303</t>
  </si>
  <si>
    <t>796001370763567104</t>
  </si>
  <si>
    <t>nathalieanne6</t>
  </si>
  <si>
    <t>1043294198</t>
  </si>
  <si>
    <t>796001381123497985</t>
  </si>
  <si>
    <t>BeverlyJWatkins</t>
  </si>
  <si>
    <t>262224968</t>
  </si>
  <si>
    <t>796001412534702080</t>
  </si>
  <si>
    <t>29nkshah</t>
  </si>
  <si>
    <t>305061482</t>
  </si>
  <si>
    <t>796001456549744640</t>
  </si>
  <si>
    <t>ROXIELove13</t>
  </si>
  <si>
    <t>116978503</t>
  </si>
  <si>
    <t>796001491622514688</t>
  </si>
  <si>
    <t>FricknFrack1</t>
  </si>
  <si>
    <t>728398622</t>
  </si>
  <si>
    <t>796001498866085889</t>
  </si>
  <si>
    <t>heymack42</t>
  </si>
  <si>
    <t>4710911002</t>
  </si>
  <si>
    <t>796001525210484738</t>
  </si>
  <si>
    <t>DylanxDje</t>
  </si>
  <si>
    <t>332026841</t>
  </si>
  <si>
    <t>796001654923558912</t>
  </si>
  <si>
    <t>EProvitz</t>
  </si>
  <si>
    <t>246578163</t>
  </si>
  <si>
    <t>796001693490151424</t>
  </si>
  <si>
    <t>davokiwi</t>
  </si>
  <si>
    <t>121686089</t>
  </si>
  <si>
    <t>796001698162601984</t>
  </si>
  <si>
    <t>brainofe</t>
  </si>
  <si>
    <t>161910020</t>
  </si>
  <si>
    <t>796001753711919104</t>
  </si>
  <si>
    <t>ChuckFinnn</t>
  </si>
  <si>
    <t>1321488085</t>
  </si>
  <si>
    <t>796001758006931456</t>
  </si>
  <si>
    <t>Kariann927</t>
  </si>
  <si>
    <t>376321877</t>
  </si>
  <si>
    <t>796001833856729088</t>
  </si>
  <si>
    <t>SeanWineland</t>
  </si>
  <si>
    <t>822103524</t>
  </si>
  <si>
    <t>796001894510510080</t>
  </si>
  <si>
    <t>LiberalCuration</t>
  </si>
  <si>
    <t>778081626215645184</t>
  </si>
  <si>
    <t>796001900290342912</t>
  </si>
  <si>
    <t>acary13106</t>
  </si>
  <si>
    <t>40408285</t>
  </si>
  <si>
    <t>796001914102157312</t>
  </si>
  <si>
    <t>parabeks</t>
  </si>
  <si>
    <t>3062078934</t>
  </si>
  <si>
    <t>796001937795620864</t>
  </si>
  <si>
    <t>ericmatthewr_</t>
  </si>
  <si>
    <t>150800423</t>
  </si>
  <si>
    <t>796001940824068096</t>
  </si>
  <si>
    <t>cyrios99</t>
  </si>
  <si>
    <t>1027135105</t>
  </si>
  <si>
    <t>796001943764213760</t>
  </si>
  <si>
    <t>vic77677</t>
  </si>
  <si>
    <t>1258385755</t>
  </si>
  <si>
    <t>796001947258146817</t>
  </si>
  <si>
    <t>camthemann69</t>
  </si>
  <si>
    <t>3050662901</t>
  </si>
  <si>
    <t>796001961267134464</t>
  </si>
  <si>
    <t>DHQuame_FCB</t>
  </si>
  <si>
    <t>2594463973</t>
  </si>
  <si>
    <t>796001963204870144</t>
  </si>
  <si>
    <t>Unclelouieart</t>
  </si>
  <si>
    <t>300403727</t>
  </si>
  <si>
    <t>796001991843454976</t>
  </si>
  <si>
    <t>joynt1</t>
  </si>
  <si>
    <t>17978074</t>
  </si>
  <si>
    <t>796002025976856576</t>
  </si>
  <si>
    <t>bsaxxxy</t>
  </si>
  <si>
    <t>22673231</t>
  </si>
  <si>
    <t>796002032939335680</t>
  </si>
  <si>
    <t>IanAustin_</t>
  </si>
  <si>
    <t>2535239282</t>
  </si>
  <si>
    <t>796002053306904576</t>
  </si>
  <si>
    <t>MBT_2014</t>
  </si>
  <si>
    <t>4170976173</t>
  </si>
  <si>
    <t>796002066355392512</t>
  </si>
  <si>
    <t>MadDawg50</t>
  </si>
  <si>
    <t>524931460</t>
  </si>
  <si>
    <t>796002070981734400</t>
  </si>
  <si>
    <t>deanjnorris</t>
  </si>
  <si>
    <t>802939002</t>
  </si>
  <si>
    <t>796002147984953344</t>
  </si>
  <si>
    <t>nussbi</t>
  </si>
  <si>
    <t>15262774</t>
  </si>
  <si>
    <t>796002151873052674</t>
  </si>
  <si>
    <t>iJorge7</t>
  </si>
  <si>
    <t>87225203</t>
  </si>
  <si>
    <t>796002152317677568</t>
  </si>
  <si>
    <t>jleeker23</t>
  </si>
  <si>
    <t>4458508758</t>
  </si>
  <si>
    <t>796002203416793088</t>
  </si>
  <si>
    <t>joshjoyce68_</t>
  </si>
  <si>
    <t>776118306</t>
  </si>
  <si>
    <t>796002206801653760</t>
  </si>
  <si>
    <t>MorrisonTomS</t>
  </si>
  <si>
    <t>986943510</t>
  </si>
  <si>
    <t>796002227483791360</t>
  </si>
  <si>
    <t>kellyannfricker</t>
  </si>
  <si>
    <t>598349771</t>
  </si>
  <si>
    <t>796002239374643200</t>
  </si>
  <si>
    <t>NickyStarkiller</t>
  </si>
  <si>
    <t>487244962</t>
  </si>
  <si>
    <t>796002317090885632</t>
  </si>
  <si>
    <t>TriComStorm</t>
  </si>
  <si>
    <t>1465997580</t>
  </si>
  <si>
    <t>796002325273907200</t>
  </si>
  <si>
    <t>Ehart14</t>
  </si>
  <si>
    <t>62867025</t>
  </si>
  <si>
    <t>796002365082075136</t>
  </si>
  <si>
    <t>mkr5588</t>
  </si>
  <si>
    <t>33548746</t>
  </si>
  <si>
    <t>796002381079150592</t>
  </si>
  <si>
    <t>NoItsRoman</t>
  </si>
  <si>
    <t>28179267</t>
  </si>
  <si>
    <t>796002423445843968</t>
  </si>
  <si>
    <t>CocoKardeclos</t>
  </si>
  <si>
    <t>35736570</t>
  </si>
  <si>
    <t>796002428592136192</t>
  </si>
  <si>
    <t>avalanchewill</t>
  </si>
  <si>
    <t>108493188</t>
  </si>
  <si>
    <t>796002441011613696</t>
  </si>
  <si>
    <t>PsihoPerihelion</t>
  </si>
  <si>
    <t>92113742</t>
  </si>
  <si>
    <t>796002447873470465</t>
  </si>
  <si>
    <t>WhosYourMady420</t>
  </si>
  <si>
    <t>351347157</t>
  </si>
  <si>
    <t>796002466110246914</t>
  </si>
  <si>
    <t>cumberbing</t>
  </si>
  <si>
    <t>1387557229</t>
  </si>
  <si>
    <t>796002482916716545</t>
  </si>
  <si>
    <t>enelson8686_a</t>
  </si>
  <si>
    <t>2977519471</t>
  </si>
  <si>
    <t>796002529276469249</t>
  </si>
  <si>
    <t>KaitlynLando</t>
  </si>
  <si>
    <t>739284066151870464</t>
  </si>
  <si>
    <t>796002551414005760</t>
  </si>
  <si>
    <t>EJDiamond21</t>
  </si>
  <si>
    <t>2730406811</t>
  </si>
  <si>
    <t>796002565376843776</t>
  </si>
  <si>
    <t>PsychoFr0g</t>
  </si>
  <si>
    <t>2527405315</t>
  </si>
  <si>
    <t>796002607072481280</t>
  </si>
  <si>
    <t>neonshudder</t>
  </si>
  <si>
    <t>14475317</t>
  </si>
  <si>
    <t>796002619974123520</t>
  </si>
  <si>
    <t>thedcma</t>
  </si>
  <si>
    <t>67471020</t>
  </si>
  <si>
    <t>796002659274723328</t>
  </si>
  <si>
    <t>JillGarofalo</t>
  </si>
  <si>
    <t>338021483</t>
  </si>
  <si>
    <t>796002671916417029</t>
  </si>
  <si>
    <t>Brandons_Dead</t>
  </si>
  <si>
    <t>710949375</t>
  </si>
  <si>
    <t>796002688840376321</t>
  </si>
  <si>
    <t>SWieneke21</t>
  </si>
  <si>
    <t>1475755855</t>
  </si>
  <si>
    <t>796002737271902208</t>
  </si>
  <si>
    <t>joseflfanai786</t>
  </si>
  <si>
    <t>2399229122</t>
  </si>
  <si>
    <t>796002795904241668</t>
  </si>
  <si>
    <t>GaxZE</t>
  </si>
  <si>
    <t>29704483</t>
  </si>
  <si>
    <t>796002830544994308</t>
  </si>
  <si>
    <t>wondertatsu</t>
  </si>
  <si>
    <t>1395687662</t>
  </si>
  <si>
    <t>796002835145969664</t>
  </si>
  <si>
    <t>chewbaclava</t>
  </si>
  <si>
    <t>4646398993</t>
  </si>
  <si>
    <t>796002841680691200</t>
  </si>
  <si>
    <t>Halessharon</t>
  </si>
  <si>
    <t>421562265</t>
  </si>
  <si>
    <t>796002845665492992</t>
  </si>
  <si>
    <t>Jaysgirlfandom</t>
  </si>
  <si>
    <t>774301898434342913</t>
  </si>
  <si>
    <t>796002857371701248</t>
  </si>
  <si>
    <t>julie_hirst13</t>
  </si>
  <si>
    <t>340663601</t>
  </si>
  <si>
    <t>796002876686532608</t>
  </si>
  <si>
    <t>GH_DeeBee</t>
  </si>
  <si>
    <t>424050059</t>
  </si>
  <si>
    <t>796002887860154368</t>
  </si>
  <si>
    <t>4TerryFarrell</t>
  </si>
  <si>
    <t>718869104556281856</t>
  </si>
  <si>
    <t>796002895086944261</t>
  </si>
  <si>
    <t>talentbitch</t>
  </si>
  <si>
    <t>304130819</t>
  </si>
  <si>
    <t>796002907510411264</t>
  </si>
  <si>
    <t>SyndromicGirl</t>
  </si>
  <si>
    <t>2285333724</t>
  </si>
  <si>
    <t>796002928876224512</t>
  </si>
  <si>
    <t>jaypeedee1025</t>
  </si>
  <si>
    <t>461457619</t>
  </si>
  <si>
    <t>796002930390233089</t>
  </si>
  <si>
    <t>rubychanel_</t>
  </si>
  <si>
    <t>793500351148142592</t>
  </si>
  <si>
    <t>796002960253689857</t>
  </si>
  <si>
    <t>sandeep628</t>
  </si>
  <si>
    <t>53615865</t>
  </si>
  <si>
    <t>796002969544114178</t>
  </si>
  <si>
    <t>david_kapsner</t>
  </si>
  <si>
    <t>4894035661</t>
  </si>
  <si>
    <t>796002971049934850</t>
  </si>
  <si>
    <t>Murphys_Laws</t>
  </si>
  <si>
    <t>83218351</t>
  </si>
  <si>
    <t>796002974669701120</t>
  </si>
  <si>
    <t>KylenFlyer13</t>
  </si>
  <si>
    <t>378340930</t>
  </si>
  <si>
    <t>796002983238574080</t>
  </si>
  <si>
    <t>BjornPSundstrom</t>
  </si>
  <si>
    <t>887552059</t>
  </si>
  <si>
    <t>796002998598172673</t>
  </si>
  <si>
    <t>CJDaniels77</t>
  </si>
  <si>
    <t>169894743</t>
  </si>
  <si>
    <t>796003001433325568</t>
  </si>
  <si>
    <t>chckenjhoy</t>
  </si>
  <si>
    <t>241363150</t>
  </si>
  <si>
    <t>796003021775835140</t>
  </si>
  <si>
    <t>StfuAshleee</t>
  </si>
  <si>
    <t>100402025</t>
  </si>
  <si>
    <t>796003057750462465</t>
  </si>
  <si>
    <t>torinspiration</t>
  </si>
  <si>
    <t>2229208368</t>
  </si>
  <si>
    <t>796003063676989440</t>
  </si>
  <si>
    <t>theoryofmari</t>
  </si>
  <si>
    <t>331892587</t>
  </si>
  <si>
    <t>796003073932070912</t>
  </si>
  <si>
    <t>UndercoverPuck</t>
  </si>
  <si>
    <t>1904287700</t>
  </si>
  <si>
    <t>796003094589042688</t>
  </si>
  <si>
    <t>nf480</t>
  </si>
  <si>
    <t>69096028</t>
  </si>
  <si>
    <t>796003104156053504</t>
  </si>
  <si>
    <t>JustUrAvgJoe</t>
  </si>
  <si>
    <t>22635922</t>
  </si>
  <si>
    <t>796003133826760704</t>
  </si>
  <si>
    <t>smick145</t>
  </si>
  <si>
    <t>281112232</t>
  </si>
  <si>
    <t>796003140864712704</t>
  </si>
  <si>
    <t>Disconeedsme</t>
  </si>
  <si>
    <t>200672935</t>
  </si>
  <si>
    <t>796003144387923968</t>
  </si>
  <si>
    <t>TheMarkE_b</t>
  </si>
  <si>
    <t>64032999</t>
  </si>
  <si>
    <t>796003165162377217</t>
  </si>
  <si>
    <t>Domofreak122</t>
  </si>
  <si>
    <t>2376106778</t>
  </si>
  <si>
    <t>796003182002507776</t>
  </si>
  <si>
    <t>ParkerBerry1</t>
  </si>
  <si>
    <t>511223663</t>
  </si>
  <si>
    <t>796003203762548741</t>
  </si>
  <si>
    <t>Siobhan99</t>
  </si>
  <si>
    <t>14202038</t>
  </si>
  <si>
    <t>796003204722991104</t>
  </si>
  <si>
    <t>CathiNewport</t>
  </si>
  <si>
    <t>590079962</t>
  </si>
  <si>
    <t>796003205704318976</t>
  </si>
  <si>
    <t>ntiex</t>
  </si>
  <si>
    <t>20579281</t>
  </si>
  <si>
    <t>796003226185121793</t>
  </si>
  <si>
    <t>Soxcraig</t>
  </si>
  <si>
    <t>106309077</t>
  </si>
  <si>
    <t>796003288378384384</t>
  </si>
  <si>
    <t>DLMiles3</t>
  </si>
  <si>
    <t>46833394</t>
  </si>
  <si>
    <t>796003298566344706</t>
  </si>
  <si>
    <t>1BrittonMatt1</t>
  </si>
  <si>
    <t>4589247915</t>
  </si>
  <si>
    <t>796003320611672064</t>
  </si>
  <si>
    <t>SymoSys</t>
  </si>
  <si>
    <t>19918443</t>
  </si>
  <si>
    <t>796003343806001152</t>
  </si>
  <si>
    <t>lisasuthy</t>
  </si>
  <si>
    <t>79182055</t>
  </si>
  <si>
    <t>796003345165127680</t>
  </si>
  <si>
    <t>Blake_Eisenberg</t>
  </si>
  <si>
    <t>272226493</t>
  </si>
  <si>
    <t>796003353247547392</t>
  </si>
  <si>
    <t>michaelwillette</t>
  </si>
  <si>
    <t>47045085</t>
  </si>
  <si>
    <t>796003373338284032</t>
  </si>
  <si>
    <t>TheYouthfuls</t>
  </si>
  <si>
    <t>89256993</t>
  </si>
  <si>
    <t>796003458553958401</t>
  </si>
  <si>
    <t>08flynn</t>
  </si>
  <si>
    <t>1924468982</t>
  </si>
  <si>
    <t>796003475666649088</t>
  </si>
  <si>
    <t>NikkiReed_I_Am</t>
  </si>
  <si>
    <t>361564025</t>
  </si>
  <si>
    <t>796003479034568705</t>
  </si>
  <si>
    <t>riveramaira91</t>
  </si>
  <si>
    <t>76789306</t>
  </si>
  <si>
    <t>796003547057913858</t>
  </si>
  <si>
    <t>ManahilC</t>
  </si>
  <si>
    <t>1226218086</t>
  </si>
  <si>
    <t>796003555345858561</t>
  </si>
  <si>
    <t>EemmaABelieber</t>
  </si>
  <si>
    <t>253664292</t>
  </si>
  <si>
    <t>796003558982303744</t>
  </si>
  <si>
    <t>risky_retros</t>
  </si>
  <si>
    <t>2294760694</t>
  </si>
  <si>
    <t>796003561717006336</t>
  </si>
  <si>
    <t>RunVIC</t>
  </si>
  <si>
    <t>151292080</t>
  </si>
  <si>
    <t>796003585276473346</t>
  </si>
  <si>
    <t>mihpaulista</t>
  </si>
  <si>
    <t>789324377879871488</t>
  </si>
  <si>
    <t>796003586698280960</t>
  </si>
  <si>
    <t>Jacinda2Fab</t>
  </si>
  <si>
    <t>517045432</t>
  </si>
  <si>
    <t>796003597217648640</t>
  </si>
  <si>
    <t>alyssaric77</t>
  </si>
  <si>
    <t>183784202</t>
  </si>
  <si>
    <t>796003604742205440</t>
  </si>
  <si>
    <t>david_james96</t>
  </si>
  <si>
    <t>1115381168</t>
  </si>
  <si>
    <t>796003613365641217</t>
  </si>
  <si>
    <t>StephJohanssen</t>
  </si>
  <si>
    <t>502143882</t>
  </si>
  <si>
    <t>796003615886479360</t>
  </si>
  <si>
    <t>KateForIan</t>
  </si>
  <si>
    <t>2368611337</t>
  </si>
  <si>
    <t>796003630591725568</t>
  </si>
  <si>
    <t>huevos4321</t>
  </si>
  <si>
    <t>2908200645</t>
  </si>
  <si>
    <t>796003634756526081</t>
  </si>
  <si>
    <t>Sunny6977</t>
  </si>
  <si>
    <t>25455124</t>
  </si>
  <si>
    <t>796003639433121792</t>
  </si>
  <si>
    <t>heatherBthyname</t>
  </si>
  <si>
    <t>14957206</t>
  </si>
  <si>
    <t>796003646186123265</t>
  </si>
  <si>
    <t>jaswtaylor1</t>
  </si>
  <si>
    <t>2463854064</t>
  </si>
  <si>
    <t>796003656273461248</t>
  </si>
  <si>
    <t>AndyGriff</t>
  </si>
  <si>
    <t>21717298</t>
  </si>
  <si>
    <t>796003687403556864</t>
  </si>
  <si>
    <t>Karoline_said</t>
  </si>
  <si>
    <t>323212626</t>
  </si>
  <si>
    <t>796003706445570049</t>
  </si>
  <si>
    <t>andrescruz</t>
  </si>
  <si>
    <t>21220524</t>
  </si>
  <si>
    <t>796003736585912320</t>
  </si>
  <si>
    <t>passcode_phritz</t>
  </si>
  <si>
    <t>130865829</t>
  </si>
  <si>
    <t>796003753526697984</t>
  </si>
  <si>
    <t>saurabspins</t>
  </si>
  <si>
    <t>158254412</t>
  </si>
  <si>
    <t>796003761793667072</t>
  </si>
  <si>
    <t>NotMeganEdge</t>
  </si>
  <si>
    <t>587998260</t>
  </si>
  <si>
    <t>796003763706134528</t>
  </si>
  <si>
    <t>duplaselton</t>
  </si>
  <si>
    <t>23206141</t>
  </si>
  <si>
    <t>796003782068834304</t>
  </si>
  <si>
    <t>CHurls13</t>
  </si>
  <si>
    <t>252863647</t>
  </si>
  <si>
    <t>796003798175141892</t>
  </si>
  <si>
    <t>somereedforlife</t>
  </si>
  <si>
    <t>2997294467</t>
  </si>
  <si>
    <t>796003813857591297</t>
  </si>
  <si>
    <t>GildartA</t>
  </si>
  <si>
    <t>300914770</t>
  </si>
  <si>
    <t>796003824334999552</t>
  </si>
  <si>
    <t>OMJItsRachel</t>
  </si>
  <si>
    <t>121533249</t>
  </si>
  <si>
    <t>796003845226852352</t>
  </si>
  <si>
    <t>mlop32</t>
  </si>
  <si>
    <t>183425642</t>
  </si>
  <si>
    <t>796003855142178816</t>
  </si>
  <si>
    <t>ArtistTerryB</t>
  </si>
  <si>
    <t>552962897</t>
  </si>
  <si>
    <t>796003861379039234</t>
  </si>
  <si>
    <t>A_sack2</t>
  </si>
  <si>
    <t>149243265</t>
  </si>
  <si>
    <t>796003869117607937</t>
  </si>
  <si>
    <t>Thereal_kahg</t>
  </si>
  <si>
    <t>1385785302</t>
  </si>
  <si>
    <t>796003869910126593</t>
  </si>
  <si>
    <t>envlurve</t>
  </si>
  <si>
    <t>25725370</t>
  </si>
  <si>
    <t>796003870027739136</t>
  </si>
  <si>
    <t>taberard</t>
  </si>
  <si>
    <t>543560207</t>
  </si>
  <si>
    <t>796003898150551553</t>
  </si>
  <si>
    <t>calumvagabond</t>
  </si>
  <si>
    <t>2535094296</t>
  </si>
  <si>
    <t>796003917750538241</t>
  </si>
  <si>
    <t>NeoTheNoir</t>
  </si>
  <si>
    <t>479800577</t>
  </si>
  <si>
    <t>796003922070507520</t>
  </si>
  <si>
    <t>Brillozo</t>
  </si>
  <si>
    <t>635892424</t>
  </si>
  <si>
    <t>796003936507490304</t>
  </si>
  <si>
    <t>ptrpzkwsk</t>
  </si>
  <si>
    <t>136401842</t>
  </si>
  <si>
    <t>796003937535094785</t>
  </si>
  <si>
    <t>Loretta524</t>
  </si>
  <si>
    <t>36095134</t>
  </si>
  <si>
    <t>796003940890476545</t>
  </si>
  <si>
    <t>Whatyeahoh</t>
  </si>
  <si>
    <t>73779197</t>
  </si>
  <si>
    <t>796003959039258625</t>
  </si>
  <si>
    <t>TombaJP</t>
  </si>
  <si>
    <t>398565165</t>
  </si>
  <si>
    <t>796003964156334080</t>
  </si>
  <si>
    <t>Jetal_Patel</t>
  </si>
  <si>
    <t>466982559</t>
  </si>
  <si>
    <t>796003971878060032</t>
  </si>
  <si>
    <t>Baz87</t>
  </si>
  <si>
    <t>36770976</t>
  </si>
  <si>
    <t>796004049191571456</t>
  </si>
  <si>
    <t>Johnnybull6</t>
  </si>
  <si>
    <t>712467846035410944</t>
  </si>
  <si>
    <t>796004058461065216</t>
  </si>
  <si>
    <t>sarabethftxo</t>
  </si>
  <si>
    <t>425478667</t>
  </si>
  <si>
    <t>796004122633863172</t>
  </si>
  <si>
    <t>PascaleLacelle</t>
  </si>
  <si>
    <t>890061211</t>
  </si>
  <si>
    <t>796004124928180226</t>
  </si>
  <si>
    <t>MatthewRimmer</t>
  </si>
  <si>
    <t>21119262</t>
  </si>
  <si>
    <t>796004124114452480</t>
  </si>
  <si>
    <t>jenlmgerndt</t>
  </si>
  <si>
    <t>38197076</t>
  </si>
  <si>
    <t>796004131156664320</t>
  </si>
  <si>
    <t>swsties</t>
  </si>
  <si>
    <t>31997148</t>
  </si>
  <si>
    <t>796004149125140481</t>
  </si>
  <si>
    <t>itsnotsponge</t>
  </si>
  <si>
    <t>636628325</t>
  </si>
  <si>
    <t>796004162165178368</t>
  </si>
  <si>
    <t>Elydax</t>
  </si>
  <si>
    <t>307240544</t>
  </si>
  <si>
    <t>796004164048257024</t>
  </si>
  <si>
    <t>norris_bess</t>
  </si>
  <si>
    <t>1735417274</t>
  </si>
  <si>
    <t>796004179080867840</t>
  </si>
  <si>
    <t>Lissy99</t>
  </si>
  <si>
    <t>25713523</t>
  </si>
  <si>
    <t>796004214015148032</t>
  </si>
  <si>
    <t>redcup72</t>
  </si>
  <si>
    <t>18696325</t>
  </si>
  <si>
    <t>796004226266607616</t>
  </si>
  <si>
    <t>zoe_mallory_</t>
  </si>
  <si>
    <t>129559692</t>
  </si>
  <si>
    <t>796004231820038144</t>
  </si>
  <si>
    <t>AnnaLahbabi</t>
  </si>
  <si>
    <t>267961480</t>
  </si>
  <si>
    <t>796004240464510976</t>
  </si>
  <si>
    <t>preenaidk</t>
  </si>
  <si>
    <t>1131970838</t>
  </si>
  <si>
    <t>796004256092422145</t>
  </si>
  <si>
    <t>PatDrosten</t>
  </si>
  <si>
    <t>463392143</t>
  </si>
  <si>
    <t>796004263067402240</t>
  </si>
  <si>
    <t>kelibark</t>
  </si>
  <si>
    <t>4031934132</t>
  </si>
  <si>
    <t>796004267584696320</t>
  </si>
  <si>
    <t>debarelline</t>
  </si>
  <si>
    <t>2239207254</t>
  </si>
  <si>
    <t>796004266888597504</t>
  </si>
  <si>
    <t>LevineMarybeth</t>
  </si>
  <si>
    <t>2341401914</t>
  </si>
  <si>
    <t>796004317987737601</t>
  </si>
  <si>
    <t>rh0dy</t>
  </si>
  <si>
    <t>2214046013</t>
  </si>
  <si>
    <t>796004342113456128</t>
  </si>
  <si>
    <t>OMGgemma</t>
  </si>
  <si>
    <t>16338551</t>
  </si>
  <si>
    <t>796004345380749312</t>
  </si>
  <si>
    <t>Romiiinax</t>
  </si>
  <si>
    <t>208250327</t>
  </si>
  <si>
    <t>796004345804374016</t>
  </si>
  <si>
    <t>JoeCanamella</t>
  </si>
  <si>
    <t>760607920027467776</t>
  </si>
  <si>
    <t>796004346546843648</t>
  </si>
  <si>
    <t>Christinapet11</t>
  </si>
  <si>
    <t>2936136484</t>
  </si>
  <si>
    <t>796004348505505793</t>
  </si>
  <si>
    <t>xp385</t>
  </si>
  <si>
    <t>370306050</t>
  </si>
  <si>
    <t>796004381166620674</t>
  </si>
  <si>
    <t>chintanv_vora</t>
  </si>
  <si>
    <t>1344022412</t>
  </si>
  <si>
    <t>796004384303890432</t>
  </si>
  <si>
    <t>mrana85</t>
  </si>
  <si>
    <t>55396765</t>
  </si>
  <si>
    <t>796004384551346176</t>
  </si>
  <si>
    <t>SiMy_x</t>
  </si>
  <si>
    <t>166599954</t>
  </si>
  <si>
    <t>796004404918910976</t>
  </si>
  <si>
    <t>ThePuppyDogKing</t>
  </si>
  <si>
    <t>142686892</t>
  </si>
  <si>
    <t>796004450338902016</t>
  </si>
  <si>
    <t>MarylovesNori</t>
  </si>
  <si>
    <t>26687220</t>
  </si>
  <si>
    <t>796004453115535360</t>
  </si>
  <si>
    <t>liabzann</t>
  </si>
  <si>
    <t>207462775</t>
  </si>
  <si>
    <t>796004466361323521</t>
  </si>
  <si>
    <t>GloriaGamori19</t>
  </si>
  <si>
    <t>811348758</t>
  </si>
  <si>
    <t>796004472795308032</t>
  </si>
  <si>
    <t>DanInTheMaking</t>
  </si>
  <si>
    <t>572363946</t>
  </si>
  <si>
    <t>796004512569954304</t>
  </si>
  <si>
    <t>conor_evans_</t>
  </si>
  <si>
    <t>258833578</t>
  </si>
  <si>
    <t>796004535214948356</t>
  </si>
  <si>
    <t>MessnerTate</t>
  </si>
  <si>
    <t>3042372348</t>
  </si>
  <si>
    <t>796004538725474304</t>
  </si>
  <si>
    <t>whatsureyedea</t>
  </si>
  <si>
    <t>41234664</t>
  </si>
  <si>
    <t>796004541971906560</t>
  </si>
  <si>
    <t>kimberlyconroy</t>
  </si>
  <si>
    <t>23942268</t>
  </si>
  <si>
    <t>796004549391740928</t>
  </si>
  <si>
    <t>OmarMagana</t>
  </si>
  <si>
    <t>313137808</t>
  </si>
  <si>
    <t>796004562322804738</t>
  </si>
  <si>
    <t>johnarusso</t>
  </si>
  <si>
    <t>26423417</t>
  </si>
  <si>
    <t>796004564709281792</t>
  </si>
  <si>
    <t>johnedwin1030</t>
  </si>
  <si>
    <t>2761811777</t>
  </si>
  <si>
    <t>796004583411740672</t>
  </si>
  <si>
    <t>christinaaln</t>
  </si>
  <si>
    <t>428088280</t>
  </si>
  <si>
    <t>796004620245925888</t>
  </si>
  <si>
    <t>syunjw</t>
  </si>
  <si>
    <t>3029020137</t>
  </si>
  <si>
    <t>796004657147629572</t>
  </si>
  <si>
    <t>spidercitizen</t>
  </si>
  <si>
    <t>4289983359</t>
  </si>
  <si>
    <t>796004659425144832</t>
  </si>
  <si>
    <t>G2626Manuel</t>
  </si>
  <si>
    <t>2244250802</t>
  </si>
  <si>
    <t>796004674675544065</t>
  </si>
  <si>
    <t>MelMalec</t>
  </si>
  <si>
    <t>2995543654</t>
  </si>
  <si>
    <t>796004703913943040</t>
  </si>
  <si>
    <t>KAStockbridge</t>
  </si>
  <si>
    <t>211163705</t>
  </si>
  <si>
    <t>796004711019188224</t>
  </si>
  <si>
    <t>Arti10</t>
  </si>
  <si>
    <t>28902819</t>
  </si>
  <si>
    <t>796004761787043840</t>
  </si>
  <si>
    <t>ariadnamaestre</t>
  </si>
  <si>
    <t>2241541365</t>
  </si>
  <si>
    <t>796004765549416449</t>
  </si>
  <si>
    <t>Shannon9719_x</t>
  </si>
  <si>
    <t>709373390134583296</t>
  </si>
  <si>
    <t>796004767818334208</t>
  </si>
  <si>
    <t>xsho3x</t>
  </si>
  <si>
    <t>1965297642</t>
  </si>
  <si>
    <t>796004799946850308</t>
  </si>
  <si>
    <t>_eiszeit</t>
  </si>
  <si>
    <t>782143274</t>
  </si>
  <si>
    <t>796004806041055232</t>
  </si>
  <si>
    <t>Aidansmom062306</t>
  </si>
  <si>
    <t>38137039</t>
  </si>
  <si>
    <t>796004835585835008</t>
  </si>
  <si>
    <t>TopBAMF</t>
  </si>
  <si>
    <t>46830951</t>
  </si>
  <si>
    <t>796004887884660741</t>
  </si>
  <si>
    <t>Aly_Wade</t>
  </si>
  <si>
    <t>155306024</t>
  </si>
  <si>
    <t>796004901717352448</t>
  </si>
  <si>
    <t>SofiaBlueStar</t>
  </si>
  <si>
    <t>1132502569</t>
  </si>
  <si>
    <t>796004907753029633</t>
  </si>
  <si>
    <t>hannibal_kaf</t>
  </si>
  <si>
    <t>26677324</t>
  </si>
  <si>
    <t>796004931513749504</t>
  </si>
  <si>
    <t>tiger928</t>
  </si>
  <si>
    <t>329173016</t>
  </si>
  <si>
    <t>796004947431215104</t>
  </si>
  <si>
    <t>JamesNew15_</t>
  </si>
  <si>
    <t>2718244429</t>
  </si>
  <si>
    <t>796004960001466372</t>
  </si>
  <si>
    <t>ImMakaVeLi6</t>
  </si>
  <si>
    <t>296401984</t>
  </si>
  <si>
    <t>796004960454537216</t>
  </si>
  <si>
    <t>shumailajk</t>
  </si>
  <si>
    <t>256366061</t>
  </si>
  <si>
    <t>796004972194316289</t>
  </si>
  <si>
    <t>LauraDMansfield</t>
  </si>
  <si>
    <t>37182160</t>
  </si>
  <si>
    <t>796004979689553920</t>
  </si>
  <si>
    <t>lizy340</t>
  </si>
  <si>
    <t>3214567875</t>
  </si>
  <si>
    <t>796005007543980032</t>
  </si>
  <si>
    <t>Rhartschmidt</t>
  </si>
  <si>
    <t>49738323</t>
  </si>
  <si>
    <t>796005021808607232</t>
  </si>
  <si>
    <t>Vdubb8</t>
  </si>
  <si>
    <t>120179234</t>
  </si>
  <si>
    <t>796005031501819912</t>
  </si>
  <si>
    <t>kendra_olson98</t>
  </si>
  <si>
    <t>633436612</t>
  </si>
  <si>
    <t>796005036526444544</t>
  </si>
  <si>
    <t>Mar_cooss</t>
  </si>
  <si>
    <t>221862330</t>
  </si>
  <si>
    <t>796005093816598529</t>
  </si>
  <si>
    <t>BriannaHinrichs</t>
  </si>
  <si>
    <t>364405341</t>
  </si>
  <si>
    <t>796005094659485697</t>
  </si>
  <si>
    <t>MattsonRae</t>
  </si>
  <si>
    <t>3005471335</t>
  </si>
  <si>
    <t>796005100275777536</t>
  </si>
  <si>
    <t>nofx4me</t>
  </si>
  <si>
    <t>188162791</t>
  </si>
  <si>
    <t>796005130223034368</t>
  </si>
  <si>
    <t>saisuraj143</t>
  </si>
  <si>
    <t>228247882</t>
  </si>
  <si>
    <t>796005153715486725</t>
  </si>
  <si>
    <t>thom3003</t>
  </si>
  <si>
    <t>474248989</t>
  </si>
  <si>
    <t>796005160505970688</t>
  </si>
  <si>
    <t>kschiels</t>
  </si>
  <si>
    <t>73231105</t>
  </si>
  <si>
    <t>796005174594695169</t>
  </si>
  <si>
    <t>jayokelly</t>
  </si>
  <si>
    <t>382157176</t>
  </si>
  <si>
    <t>796005177530716160</t>
  </si>
  <si>
    <t>jeceykha</t>
  </si>
  <si>
    <t>1861522423</t>
  </si>
  <si>
    <t>796005182123417600</t>
  </si>
  <si>
    <t>mariannabri</t>
  </si>
  <si>
    <t>168774858</t>
  </si>
  <si>
    <t>796005203464036352</t>
  </si>
  <si>
    <t>Evil_Twin_Mason</t>
  </si>
  <si>
    <t>447681543</t>
  </si>
  <si>
    <t>796005206022463489</t>
  </si>
  <si>
    <t>e_petkov</t>
  </si>
  <si>
    <t>1549261135</t>
  </si>
  <si>
    <t>796005227258408960</t>
  </si>
  <si>
    <t>richksu</t>
  </si>
  <si>
    <t>86436261</t>
  </si>
  <si>
    <t>796005251161751552</t>
  </si>
  <si>
    <t>SailorTabbyCat</t>
  </si>
  <si>
    <t>487194678</t>
  </si>
  <si>
    <t>796005287375368193</t>
  </si>
  <si>
    <t>Yeyo177</t>
  </si>
  <si>
    <t>1155617354</t>
  </si>
  <si>
    <t>796005320526938112</t>
  </si>
  <si>
    <t>CBsquaredLA</t>
  </si>
  <si>
    <t>2167438026</t>
  </si>
  <si>
    <t>796005359345401856</t>
  </si>
  <si>
    <t>H3gor</t>
  </si>
  <si>
    <t>69038359</t>
  </si>
  <si>
    <t>796005368274919426</t>
  </si>
  <si>
    <t>nevesytrof</t>
  </si>
  <si>
    <t>131752497</t>
  </si>
  <si>
    <t>796005377578041344</t>
  </si>
  <si>
    <t>LouiseSowter15</t>
  </si>
  <si>
    <t>111741251</t>
  </si>
  <si>
    <t>796005381340270592</t>
  </si>
  <si>
    <t>teaandru</t>
  </si>
  <si>
    <t>27277176</t>
  </si>
  <si>
    <t>796005392107053056</t>
  </si>
  <si>
    <t>conorscratcher</t>
  </si>
  <si>
    <t>496519656</t>
  </si>
  <si>
    <t>796005393537171456</t>
  </si>
  <si>
    <t>sheridaaanr</t>
  </si>
  <si>
    <t>401880591</t>
  </si>
  <si>
    <t>796005409047728130</t>
  </si>
  <si>
    <t>bcbaseballmom</t>
  </si>
  <si>
    <t>30494251</t>
  </si>
  <si>
    <t>796005433068568576</t>
  </si>
  <si>
    <t>_alisonbrooks</t>
  </si>
  <si>
    <t>3178411890</t>
  </si>
  <si>
    <t>796005438655463424</t>
  </si>
  <si>
    <t>TommySailer</t>
  </si>
  <si>
    <t>139746653</t>
  </si>
  <si>
    <t>796005458104512512</t>
  </si>
  <si>
    <t>FxckYoTwatter</t>
  </si>
  <si>
    <t>2850766897</t>
  </si>
  <si>
    <t>796005464882311168</t>
  </si>
  <si>
    <t>neharakesh</t>
  </si>
  <si>
    <t>96362509</t>
  </si>
  <si>
    <t>796005488433463296</t>
  </si>
  <si>
    <t>getm0dified</t>
  </si>
  <si>
    <t>612014262</t>
  </si>
  <si>
    <t>796005500529836040</t>
  </si>
  <si>
    <t>IanEastonUK</t>
  </si>
  <si>
    <t>187996967</t>
  </si>
  <si>
    <t>796005518527467520</t>
  </si>
  <si>
    <t>clintwillard</t>
  </si>
  <si>
    <t>407550732</t>
  </si>
  <si>
    <t>796005521451089920</t>
  </si>
  <si>
    <t>JMDE10</t>
  </si>
  <si>
    <t>82642052</t>
  </si>
  <si>
    <t>796005522218459140</t>
  </si>
  <si>
    <t>sumaschill</t>
  </si>
  <si>
    <t>2985176958</t>
  </si>
  <si>
    <t>796005540228841472</t>
  </si>
  <si>
    <t>gregorybayne</t>
  </si>
  <si>
    <t>17224451</t>
  </si>
  <si>
    <t>796005558071373824</t>
  </si>
  <si>
    <t>rennik01</t>
  </si>
  <si>
    <t>2164187911</t>
  </si>
  <si>
    <t>796005597720223744</t>
  </si>
  <si>
    <t>JenniferZelesko</t>
  </si>
  <si>
    <t>334802907</t>
  </si>
  <si>
    <t>796005645078163456</t>
  </si>
  <si>
    <t>sarahholloway</t>
  </si>
  <si>
    <t>25851965</t>
  </si>
  <si>
    <t>796005645904412672</t>
  </si>
  <si>
    <t>zalikxxz</t>
  </si>
  <si>
    <t>2867376665</t>
  </si>
  <si>
    <t>796005656478253056</t>
  </si>
  <si>
    <t>bgiambroni</t>
  </si>
  <si>
    <t>79773783</t>
  </si>
  <si>
    <t>796005661737938944</t>
  </si>
  <si>
    <t>CinnamonMedina</t>
  </si>
  <si>
    <t>512534023</t>
  </si>
  <si>
    <t>796005696361918464</t>
  </si>
  <si>
    <t>zaynmdoe</t>
  </si>
  <si>
    <t>1631166624</t>
  </si>
  <si>
    <t>796005748895428609</t>
  </si>
  <si>
    <t>DCatul</t>
  </si>
  <si>
    <t>621668870</t>
  </si>
  <si>
    <t>796005765232427008</t>
  </si>
  <si>
    <t>MVPJRC</t>
  </si>
  <si>
    <t>2147979939</t>
  </si>
  <si>
    <t>796005802461057028</t>
  </si>
  <si>
    <t>corrina_k</t>
  </si>
  <si>
    <t>22318513</t>
  </si>
  <si>
    <t>796005823247958016</t>
  </si>
  <si>
    <t>levongodfrey</t>
  </si>
  <si>
    <t>3068346159</t>
  </si>
  <si>
    <t>796005827077373956</t>
  </si>
  <si>
    <t>Aesaris</t>
  </si>
  <si>
    <t>1520408760</t>
  </si>
  <si>
    <t>796005827152871424</t>
  </si>
  <si>
    <t>meganholmes21</t>
  </si>
  <si>
    <t>335094660</t>
  </si>
  <si>
    <t>796005866512203777</t>
  </si>
  <si>
    <t>jrcastillo</t>
  </si>
  <si>
    <t>17969187</t>
  </si>
  <si>
    <t>796005880047267840</t>
  </si>
  <si>
    <t>jamielintonn</t>
  </si>
  <si>
    <t>3023082572</t>
  </si>
  <si>
    <t>796005880647061509</t>
  </si>
  <si>
    <t>CrystalSaysSo</t>
  </si>
  <si>
    <t>90288527</t>
  </si>
  <si>
    <t>796005909101219841</t>
  </si>
  <si>
    <t>alllyysssaaaa</t>
  </si>
  <si>
    <t>1869057650</t>
  </si>
  <si>
    <t>796005945981726721</t>
  </si>
  <si>
    <t>Splogy</t>
  </si>
  <si>
    <t>147585872</t>
  </si>
  <si>
    <t>796005956043804672</t>
  </si>
  <si>
    <t>fyeahGH</t>
  </si>
  <si>
    <t>288060573</t>
  </si>
  <si>
    <t>796005984669986816</t>
  </si>
  <si>
    <t>Chandler9946</t>
  </si>
  <si>
    <t>261312376</t>
  </si>
  <si>
    <t>796005998179872773</t>
  </si>
  <si>
    <t>kaleb_stewart</t>
  </si>
  <si>
    <t>468878593</t>
  </si>
  <si>
    <t>796006032384425984</t>
  </si>
  <si>
    <t>_yungraylo_</t>
  </si>
  <si>
    <t>283835875</t>
  </si>
  <si>
    <t>796006036377321472</t>
  </si>
  <si>
    <t>OElika</t>
  </si>
  <si>
    <t>1578159805</t>
  </si>
  <si>
    <t>796006106925584386</t>
  </si>
  <si>
    <t>innndyx</t>
  </si>
  <si>
    <t>237048059</t>
  </si>
  <si>
    <t>796006120523517952</t>
  </si>
  <si>
    <t>mazzucaj</t>
  </si>
  <si>
    <t>23073355</t>
  </si>
  <si>
    <t>796006123748950016</t>
  </si>
  <si>
    <t>jturner303</t>
  </si>
  <si>
    <t>3040068151</t>
  </si>
  <si>
    <t>796006124851961856</t>
  </si>
  <si>
    <t>jctetzlaff</t>
  </si>
  <si>
    <t>48793745</t>
  </si>
  <si>
    <t>796006126739394560</t>
  </si>
  <si>
    <t>Vazhkai</t>
  </si>
  <si>
    <t>15987604</t>
  </si>
  <si>
    <t>796006224005361665</t>
  </si>
  <si>
    <t>jazzyt714</t>
  </si>
  <si>
    <t>586896867</t>
  </si>
  <si>
    <t>796006224525492224</t>
  </si>
  <si>
    <t>hederaLC</t>
  </si>
  <si>
    <t>23609917</t>
  </si>
  <si>
    <t>796006243282386945</t>
  </si>
  <si>
    <t>KrazyKameleon</t>
  </si>
  <si>
    <t>3366997493</t>
  </si>
  <si>
    <t>796006246507802624</t>
  </si>
  <si>
    <t>EMaree</t>
  </si>
  <si>
    <t>17496219</t>
  </si>
  <si>
    <t>796006250865717248</t>
  </si>
  <si>
    <t>JFFitzsimmons</t>
  </si>
  <si>
    <t>716407485976944640</t>
  </si>
  <si>
    <t>796006251079593984</t>
  </si>
  <si>
    <t>ajabs4258</t>
  </si>
  <si>
    <t>22794926</t>
  </si>
  <si>
    <t>796006270583132160</t>
  </si>
  <si>
    <t>Hcsanchez2</t>
  </si>
  <si>
    <t>565958566</t>
  </si>
  <si>
    <t>796006276148948992</t>
  </si>
  <si>
    <t>czull</t>
  </si>
  <si>
    <t>282212646</t>
  </si>
  <si>
    <t>796006277218504704</t>
  </si>
  <si>
    <t>_ImABigEffinDea</t>
  </si>
  <si>
    <t>415689832</t>
  </si>
  <si>
    <t>796006277902200832</t>
  </si>
  <si>
    <t>adriane_rose</t>
  </si>
  <si>
    <t>48942842</t>
  </si>
  <si>
    <t>796006352971857920</t>
  </si>
  <si>
    <t>ErickFalero</t>
  </si>
  <si>
    <t>164400563</t>
  </si>
  <si>
    <t>796006366750117892</t>
  </si>
  <si>
    <t>LewisAshley_</t>
  </si>
  <si>
    <t>253143774</t>
  </si>
  <si>
    <t>796006371112009729</t>
  </si>
  <si>
    <t>ashleyrobinson3</t>
  </si>
  <si>
    <t>26788898</t>
  </si>
  <si>
    <t>796006379844673536</t>
  </si>
  <si>
    <t>JAE_Jak</t>
  </si>
  <si>
    <t>1539798956</t>
  </si>
  <si>
    <t>796006385523814401</t>
  </si>
  <si>
    <t>shanegavitt</t>
  </si>
  <si>
    <t>4127429236</t>
  </si>
  <si>
    <t>796006404188413952</t>
  </si>
  <si>
    <t>picone12</t>
  </si>
  <si>
    <t>115871712</t>
  </si>
  <si>
    <t>796006453769281536</t>
  </si>
  <si>
    <t>SirJJThe1st</t>
  </si>
  <si>
    <t>389254151</t>
  </si>
  <si>
    <t>796006458664095744</t>
  </si>
  <si>
    <t>epesola</t>
  </si>
  <si>
    <t>16618522</t>
  </si>
  <si>
    <t>796006531129085952</t>
  </si>
  <si>
    <t>ItsChino__</t>
  </si>
  <si>
    <t>87836898</t>
  </si>
  <si>
    <t>796006534698373120</t>
  </si>
  <si>
    <t>celticbabe2002</t>
  </si>
  <si>
    <t>136790978</t>
  </si>
  <si>
    <t>796006645503557632</t>
  </si>
  <si>
    <t>LexiiInez</t>
  </si>
  <si>
    <t>342464991</t>
  </si>
  <si>
    <t>796006647365672960</t>
  </si>
  <si>
    <t>RichEng4ProPick</t>
  </si>
  <si>
    <t>344809820</t>
  </si>
  <si>
    <t>796006650473746433</t>
  </si>
  <si>
    <t>taKE_MY_wRAth</t>
  </si>
  <si>
    <t>227155479</t>
  </si>
  <si>
    <t>796006651241365504</t>
  </si>
  <si>
    <t>MrIanAiken</t>
  </si>
  <si>
    <t>379933860</t>
  </si>
  <si>
    <t>796006773903671296</t>
  </si>
  <si>
    <t>MarcoAn56507103</t>
  </si>
  <si>
    <t>4149004933</t>
  </si>
  <si>
    <t>796006773291368448</t>
  </si>
  <si>
    <t>queenhoneyv</t>
  </si>
  <si>
    <t>2776195378</t>
  </si>
  <si>
    <t>796006861002543104</t>
  </si>
  <si>
    <t>HootieSmurf</t>
  </si>
  <si>
    <t>744756750</t>
  </si>
  <si>
    <t>796006896742318081</t>
  </si>
  <si>
    <t>BrewerTraveling</t>
  </si>
  <si>
    <t>2161903894</t>
  </si>
  <si>
    <t>796006919731286016</t>
  </si>
  <si>
    <t>helenrobyn</t>
  </si>
  <si>
    <t>61235267</t>
  </si>
  <si>
    <t>796006939272548352</t>
  </si>
  <si>
    <t>robbmilford</t>
  </si>
  <si>
    <t>208061815</t>
  </si>
  <si>
    <t>796006973242216449</t>
  </si>
  <si>
    <t>ArteRafael1</t>
  </si>
  <si>
    <t>3895269556</t>
  </si>
  <si>
    <t>796007017731289088</t>
  </si>
  <si>
    <t>behindblueeye10</t>
  </si>
  <si>
    <t>355440623</t>
  </si>
  <si>
    <t>796007020214231040</t>
  </si>
  <si>
    <t>Tony_Laker</t>
  </si>
  <si>
    <t>570269242</t>
  </si>
  <si>
    <t>796007045858295808</t>
  </si>
  <si>
    <t>MattyAmazing</t>
  </si>
  <si>
    <t>24134972</t>
  </si>
  <si>
    <t>796007049482084352</t>
  </si>
  <si>
    <t>JFerrucci01</t>
  </si>
  <si>
    <t>379346610</t>
  </si>
  <si>
    <t>796007061607895040</t>
  </si>
  <si>
    <t>RudyMariee</t>
  </si>
  <si>
    <t>786020597994106880</t>
  </si>
  <si>
    <t>796007112337920000</t>
  </si>
  <si>
    <t>LilyMiranda07</t>
  </si>
  <si>
    <t>996198924</t>
  </si>
  <si>
    <t>796007121762615296</t>
  </si>
  <si>
    <t>ehayden18</t>
  </si>
  <si>
    <t>3235723637</t>
  </si>
  <si>
    <t>796007127043239936</t>
  </si>
  <si>
    <t>theKMc_</t>
  </si>
  <si>
    <t>62978784</t>
  </si>
  <si>
    <t>796007133699411968</t>
  </si>
  <si>
    <t>jahkarta</t>
  </si>
  <si>
    <t>116435488</t>
  </si>
  <si>
    <t>796007155417698304</t>
  </si>
  <si>
    <t>malikbenayed</t>
  </si>
  <si>
    <t>2884987845</t>
  </si>
  <si>
    <t>796007167824371712</t>
  </si>
  <si>
    <t>AppleSeedMcgili</t>
  </si>
  <si>
    <t>383501423</t>
  </si>
  <si>
    <t>796007239370670080</t>
  </si>
  <si>
    <t>AndrewRuste</t>
  </si>
  <si>
    <t>181499293</t>
  </si>
  <si>
    <t>796007321700827136</t>
  </si>
  <si>
    <t>BorderBob</t>
  </si>
  <si>
    <t>15518311</t>
  </si>
  <si>
    <t>796007341711912960</t>
  </si>
  <si>
    <t>BlossomingIris</t>
  </si>
  <si>
    <t>351101780</t>
  </si>
  <si>
    <t>796007373458604032</t>
  </si>
  <si>
    <t>the_germ4n</t>
  </si>
  <si>
    <t>720504913890000897</t>
  </si>
  <si>
    <t>796007375903879169</t>
  </si>
  <si>
    <t>RickAlessandri</t>
  </si>
  <si>
    <t>20465919</t>
  </si>
  <si>
    <t>796007420724133889</t>
  </si>
  <si>
    <t>SarahKauss</t>
  </si>
  <si>
    <t>2322587337</t>
  </si>
  <si>
    <t>796007531004960768</t>
  </si>
  <si>
    <t>djdrep3213</t>
  </si>
  <si>
    <t>1385726779</t>
  </si>
  <si>
    <t>796007563011702784</t>
  </si>
  <si>
    <t>curlygirl1120</t>
  </si>
  <si>
    <t>1911010956</t>
  </si>
  <si>
    <t>796007585585528832</t>
  </si>
  <si>
    <t>ChudleySam</t>
  </si>
  <si>
    <t>1429796047</t>
  </si>
  <si>
    <t>796007627096346624</t>
  </si>
  <si>
    <t>Crackmartini</t>
  </si>
  <si>
    <t>369536906</t>
  </si>
  <si>
    <t>796007685812416512</t>
  </si>
  <si>
    <t>katschwei</t>
  </si>
  <si>
    <t>2788937700</t>
  </si>
  <si>
    <t>796007721229135874</t>
  </si>
  <si>
    <t>cloydhen</t>
  </si>
  <si>
    <t>18178072</t>
  </si>
  <si>
    <t>796007737977163776</t>
  </si>
  <si>
    <t>MSkelskey</t>
  </si>
  <si>
    <t>403082479</t>
  </si>
  <si>
    <t>796007804259729409</t>
  </si>
  <si>
    <t>mbanksj</t>
  </si>
  <si>
    <t>315514700</t>
  </si>
  <si>
    <t>796007804263952385</t>
  </si>
  <si>
    <t>DorentinaHax</t>
  </si>
  <si>
    <t>2616674833</t>
  </si>
  <si>
    <t>796007823880704001</t>
  </si>
  <si>
    <t>Sddipiet</t>
  </si>
  <si>
    <t>2882149103</t>
  </si>
  <si>
    <t>796007850552258561</t>
  </si>
  <si>
    <t>tmpcat</t>
  </si>
  <si>
    <t>1935652632</t>
  </si>
  <si>
    <t>796007857867096064</t>
  </si>
  <si>
    <t>BklyniteGallery</t>
  </si>
  <si>
    <t>77646734</t>
  </si>
  <si>
    <t>796007915119218689</t>
  </si>
  <si>
    <t>Sklapunka</t>
  </si>
  <si>
    <t>1263428436</t>
  </si>
  <si>
    <t>796007957897080832</t>
  </si>
  <si>
    <t>Cherrilicious1</t>
  </si>
  <si>
    <t>395661033</t>
  </si>
  <si>
    <t>796007964805099520</t>
  </si>
  <si>
    <t>MandyvdE</t>
  </si>
  <si>
    <t>72055875</t>
  </si>
  <si>
    <t>796008034422112256</t>
  </si>
  <si>
    <t>_Julian_NYC</t>
  </si>
  <si>
    <t>343521941</t>
  </si>
  <si>
    <t>796008044010283008</t>
  </si>
  <si>
    <t>msjlamb</t>
  </si>
  <si>
    <t>35208649</t>
  </si>
  <si>
    <t>796008101539291136</t>
  </si>
  <si>
    <t>DH_PDX</t>
  </si>
  <si>
    <t>932348731</t>
  </si>
  <si>
    <t>796008115552612354</t>
  </si>
  <si>
    <t>J_Gilms</t>
  </si>
  <si>
    <t>871114388</t>
  </si>
  <si>
    <t>796008238823145472</t>
  </si>
  <si>
    <t>TheHamptonKid</t>
  </si>
  <si>
    <t>330827039</t>
  </si>
  <si>
    <t>796008254451040261</t>
  </si>
  <si>
    <t>ElTina86</t>
  </si>
  <si>
    <t>783868929999450113</t>
  </si>
  <si>
    <t>796008262240006145</t>
  </si>
  <si>
    <t>cellencj</t>
  </si>
  <si>
    <t>177250974</t>
  </si>
  <si>
    <t>796008274621566976</t>
  </si>
  <si>
    <t>nshorty47</t>
  </si>
  <si>
    <t>990192943</t>
  </si>
  <si>
    <t>796008284515745792</t>
  </si>
  <si>
    <t>egomatic209</t>
  </si>
  <si>
    <t>414545798</t>
  </si>
  <si>
    <t>796008285098930176</t>
  </si>
  <si>
    <t>JaysLadyA</t>
  </si>
  <si>
    <t>274766256</t>
  </si>
  <si>
    <t>796008308490506240</t>
  </si>
  <si>
    <t>trammelltylerr</t>
  </si>
  <si>
    <t>887777526</t>
  </si>
  <si>
    <t>796008335992647680</t>
  </si>
  <si>
    <t>oderoba</t>
  </si>
  <si>
    <t>398972906</t>
  </si>
  <si>
    <t>796008340803506176</t>
  </si>
  <si>
    <t>JamesOverholser</t>
  </si>
  <si>
    <t>22453054</t>
  </si>
  <si>
    <t>796008365294055425</t>
  </si>
  <si>
    <t>PrattLaurapratt</t>
  </si>
  <si>
    <t>762693698</t>
  </si>
  <si>
    <t>796008401604120576</t>
  </si>
  <si>
    <t>adamtquate</t>
  </si>
  <si>
    <t>342511950</t>
  </si>
  <si>
    <t>796008409971695616</t>
  </si>
  <si>
    <t>NinaSymon3</t>
  </si>
  <si>
    <t>2461958478</t>
  </si>
  <si>
    <t>796008431094296576</t>
  </si>
  <si>
    <t>aires_amor</t>
  </si>
  <si>
    <t>2562794018</t>
  </si>
  <si>
    <t>796008494914736129</t>
  </si>
  <si>
    <t>_deevine</t>
  </si>
  <si>
    <t>751234051986497537</t>
  </si>
  <si>
    <t>796008523020832768</t>
  </si>
  <si>
    <t>FolushoLawall</t>
  </si>
  <si>
    <t>351745047</t>
  </si>
  <si>
    <t>796008532810362885</t>
  </si>
  <si>
    <t>EverittGemma</t>
  </si>
  <si>
    <t>509050459</t>
  </si>
  <si>
    <t>796008553601499136</t>
  </si>
  <si>
    <t>GabrielaErin96</t>
  </si>
  <si>
    <t>1040583654</t>
  </si>
  <si>
    <t>796008568809988096</t>
  </si>
  <si>
    <t>1156Carla</t>
  </si>
  <si>
    <t>2353100531</t>
  </si>
  <si>
    <t>796008583263621121</t>
  </si>
  <si>
    <t>JTWM444</t>
  </si>
  <si>
    <t>2749256313</t>
  </si>
  <si>
    <t>796008599642406912</t>
  </si>
  <si>
    <t>systmkrsh</t>
  </si>
  <si>
    <t>3215189973</t>
  </si>
  <si>
    <t>796008621087817729</t>
  </si>
  <si>
    <t>michellenault</t>
  </si>
  <si>
    <t>37604934</t>
  </si>
  <si>
    <t>796008653362896896</t>
  </si>
  <si>
    <t>Joseph_Joe_M</t>
  </si>
  <si>
    <t>96930381</t>
  </si>
  <si>
    <t>796008674795753472</t>
  </si>
  <si>
    <t>jaspertubay</t>
  </si>
  <si>
    <t>3283396466</t>
  </si>
  <si>
    <t>796008772514652160</t>
  </si>
  <si>
    <t>ExtraAssJessica</t>
  </si>
  <si>
    <t>581451238</t>
  </si>
  <si>
    <t>796008799907827712</t>
  </si>
  <si>
    <t>mewithoutH</t>
  </si>
  <si>
    <t>24314059</t>
  </si>
  <si>
    <t>796008803506352129</t>
  </si>
  <si>
    <t>adolfoyee</t>
  </si>
  <si>
    <t>1724379475</t>
  </si>
  <si>
    <t>796008835903344640</t>
  </si>
  <si>
    <t>hayes_ronda</t>
  </si>
  <si>
    <t>2314294152</t>
  </si>
  <si>
    <t>796008878655860737</t>
  </si>
  <si>
    <t>fablifeee</t>
  </si>
  <si>
    <t>2337942452</t>
  </si>
  <si>
    <t>796008917792858116</t>
  </si>
  <si>
    <t>beckymaekolt</t>
  </si>
  <si>
    <t>35078280</t>
  </si>
  <si>
    <t>796008934091784192</t>
  </si>
  <si>
    <t>georgiabama</t>
  </si>
  <si>
    <t>22108280</t>
  </si>
  <si>
    <t>796008933919952896</t>
  </si>
  <si>
    <t>jswimm1</t>
  </si>
  <si>
    <t>726850565343432704</t>
  </si>
  <si>
    <t>796008996624855040</t>
  </si>
  <si>
    <t>_SirLURKSalot_</t>
  </si>
  <si>
    <t>112613183</t>
  </si>
  <si>
    <t>796009027796930560</t>
  </si>
  <si>
    <t>KGanten</t>
  </si>
  <si>
    <t>112520215</t>
  </si>
  <si>
    <t>796009059748974592</t>
  </si>
  <si>
    <t>dean_briggs13</t>
  </si>
  <si>
    <t>298216365</t>
  </si>
  <si>
    <t>796009069370896384</t>
  </si>
  <si>
    <t>Chriscandon</t>
  </si>
  <si>
    <t>308777859</t>
  </si>
  <si>
    <t>796009156977233921</t>
  </si>
  <si>
    <t>oolawuyi_</t>
  </si>
  <si>
    <t>717763992396107781</t>
  </si>
  <si>
    <t>796009233036652544</t>
  </si>
  <si>
    <t>missifoos06</t>
  </si>
  <si>
    <t>709936329342066692</t>
  </si>
  <si>
    <t>796009260018790400</t>
  </si>
  <si>
    <t>GeeMan_</t>
  </si>
  <si>
    <t>61891782</t>
  </si>
  <si>
    <t>796009269137002496</t>
  </si>
  <si>
    <t>evandorsey10</t>
  </si>
  <si>
    <t>636688576</t>
  </si>
  <si>
    <t>796009305724112896</t>
  </si>
  <si>
    <t>MacPye</t>
  </si>
  <si>
    <t>344724342</t>
  </si>
  <si>
    <t>796009330495647744</t>
  </si>
  <si>
    <t>BBQSauzHS</t>
  </si>
  <si>
    <t>49587510</t>
  </si>
  <si>
    <t>796009334887116800</t>
  </si>
  <si>
    <t>r_romenesko</t>
  </si>
  <si>
    <t>2453348767</t>
  </si>
  <si>
    <t>796009353669013504</t>
  </si>
  <si>
    <t>FreeFrausto</t>
  </si>
  <si>
    <t>1232376398</t>
  </si>
  <si>
    <t>796009354273193985</t>
  </si>
  <si>
    <t>Pure_J_Bates</t>
  </si>
  <si>
    <t>711248369159639046</t>
  </si>
  <si>
    <t>796009354549952518</t>
  </si>
  <si>
    <t>richardhwest</t>
  </si>
  <si>
    <t>31540213</t>
  </si>
  <si>
    <t>796009366558244864</t>
  </si>
  <si>
    <t>ArmoredChocobo</t>
  </si>
  <si>
    <t>499498789</t>
  </si>
  <si>
    <t>796009438436061184</t>
  </si>
  <si>
    <t>seunbajo</t>
  </si>
  <si>
    <t>761379685</t>
  </si>
  <si>
    <t>796009461475377152</t>
  </si>
  <si>
    <t>jreese88</t>
  </si>
  <si>
    <t>593998179</t>
  </si>
  <si>
    <t>796009486922186752</t>
  </si>
  <si>
    <t>BethanyCefalu</t>
  </si>
  <si>
    <t>182866989</t>
  </si>
  <si>
    <t>796009501791027200</t>
  </si>
  <si>
    <t>cyerian13</t>
  </si>
  <si>
    <t>1679720036</t>
  </si>
  <si>
    <t>796009503665876993</t>
  </si>
  <si>
    <t>joedassaro</t>
  </si>
  <si>
    <t>3227623224</t>
  </si>
  <si>
    <t>796009518102679552</t>
  </si>
  <si>
    <t>PlattDale</t>
  </si>
  <si>
    <t>2754475170</t>
  </si>
  <si>
    <t>796009525308366848</t>
  </si>
  <si>
    <t>TarynFj</t>
  </si>
  <si>
    <t>355058379</t>
  </si>
  <si>
    <t>796009526768140288</t>
  </si>
  <si>
    <t>Boss_UE</t>
  </si>
  <si>
    <t>3237607551</t>
  </si>
  <si>
    <t>796009570476978177</t>
  </si>
  <si>
    <t>laylaaismail</t>
  </si>
  <si>
    <t>2559231552</t>
  </si>
  <si>
    <t>796009573408800768</t>
  </si>
  <si>
    <t>SKrogfoss</t>
  </si>
  <si>
    <t>493726157</t>
  </si>
  <si>
    <t>796009588759859201</t>
  </si>
  <si>
    <t>lalyle55</t>
  </si>
  <si>
    <t>1141427952</t>
  </si>
  <si>
    <t>796009594740883456</t>
  </si>
  <si>
    <t>TheFourthKyler</t>
  </si>
  <si>
    <t>227065252</t>
  </si>
  <si>
    <t>796009621240434688</t>
  </si>
  <si>
    <t>wmweibel</t>
  </si>
  <si>
    <t>16975896</t>
  </si>
  <si>
    <t>796009706947051524</t>
  </si>
  <si>
    <t>ryanzbartlett</t>
  </si>
  <si>
    <t>18749614</t>
  </si>
  <si>
    <t>796009710302334976</t>
  </si>
  <si>
    <t>oceaglesfan</t>
  </si>
  <si>
    <t>70673688</t>
  </si>
  <si>
    <t>796009765545582593</t>
  </si>
  <si>
    <t>iamcaNATEian</t>
  </si>
  <si>
    <t>240664343</t>
  </si>
  <si>
    <t>796009796893806593</t>
  </si>
  <si>
    <t>happiIysel</t>
  </si>
  <si>
    <t>412530877</t>
  </si>
  <si>
    <t>796009843035435009</t>
  </si>
  <si>
    <t>Sondography</t>
  </si>
  <si>
    <t>725145219533012994</t>
  </si>
  <si>
    <t>796009884907171840</t>
  </si>
  <si>
    <t>megan124yea</t>
  </si>
  <si>
    <t>3236602448</t>
  </si>
  <si>
    <t>796009905991847936</t>
  </si>
  <si>
    <t>teamBasilio</t>
  </si>
  <si>
    <t>1020339936</t>
  </si>
  <si>
    <t>796009914107883520</t>
  </si>
  <si>
    <t>MackenzieHerr</t>
  </si>
  <si>
    <t>3111385313</t>
  </si>
  <si>
    <t>796009919967334400</t>
  </si>
  <si>
    <t>jakeheinzen</t>
  </si>
  <si>
    <t>276704821</t>
  </si>
  <si>
    <t>796009943937781760</t>
  </si>
  <si>
    <t>Krs3712</t>
  </si>
  <si>
    <t>715235316207108096</t>
  </si>
  <si>
    <t>796009947083448321</t>
  </si>
  <si>
    <t>K3iThBond</t>
  </si>
  <si>
    <t>1219417453</t>
  </si>
  <si>
    <t>796009985016741889</t>
  </si>
  <si>
    <t>HockeyCAK</t>
  </si>
  <si>
    <t>623860388</t>
  </si>
  <si>
    <t>796009989282340866</t>
  </si>
  <si>
    <t>YANKEEMAN9</t>
  </si>
  <si>
    <t>24970399</t>
  </si>
  <si>
    <t>796009991123501056</t>
  </si>
  <si>
    <t>JonSilberberg</t>
  </si>
  <si>
    <t>43629027</t>
  </si>
  <si>
    <t>796010016222355457</t>
  </si>
  <si>
    <t>novahime</t>
  </si>
  <si>
    <t>153887883</t>
  </si>
  <si>
    <t>796010044823314432</t>
  </si>
  <si>
    <t>Kane061050</t>
  </si>
  <si>
    <t>725017977213599744</t>
  </si>
  <si>
    <t>796010065119641600</t>
  </si>
  <si>
    <t>jess41677</t>
  </si>
  <si>
    <t>223969511</t>
  </si>
  <si>
    <t>796010066495373312</t>
  </si>
  <si>
    <t>qballt</t>
  </si>
  <si>
    <t>35629978</t>
  </si>
  <si>
    <t>796010194757095424</t>
  </si>
  <si>
    <t>isis_neide</t>
  </si>
  <si>
    <t>463823589</t>
  </si>
  <si>
    <t>796010288457732096</t>
  </si>
  <si>
    <t>JScrofani</t>
  </si>
  <si>
    <t>32582809</t>
  </si>
  <si>
    <t>796010299287597056</t>
  </si>
  <si>
    <t>Maack28</t>
  </si>
  <si>
    <t>4211871280</t>
  </si>
  <si>
    <t>796010360901947392</t>
  </si>
  <si>
    <t>jcurry1997</t>
  </si>
  <si>
    <t>2671329090</t>
  </si>
  <si>
    <t>796010403813871616</t>
  </si>
  <si>
    <t>brookie_jenna</t>
  </si>
  <si>
    <t>2562748733</t>
  </si>
  <si>
    <t>796010438534238209</t>
  </si>
  <si>
    <t>vaitafuder</t>
  </si>
  <si>
    <t>2746258421</t>
  </si>
  <si>
    <t>796010440987971584</t>
  </si>
  <si>
    <t>JRedwine451</t>
  </si>
  <si>
    <t>63616910</t>
  </si>
  <si>
    <t>796010442833457152</t>
  </si>
  <si>
    <t>klewlovesyou</t>
  </si>
  <si>
    <t>48532536</t>
  </si>
  <si>
    <t>796010448244080640</t>
  </si>
  <si>
    <t>deanna_tricia</t>
  </si>
  <si>
    <t>793892263520796677</t>
  </si>
  <si>
    <t>796010503994621952</t>
  </si>
  <si>
    <t>TheMadST0RK</t>
  </si>
  <si>
    <t>846935101</t>
  </si>
  <si>
    <t>796010529592463360</t>
  </si>
  <si>
    <t>koolkb</t>
  </si>
  <si>
    <t>19171403</t>
  </si>
  <si>
    <t>796010689512865792</t>
  </si>
  <si>
    <t>123merpp</t>
  </si>
  <si>
    <t>1584380574</t>
  </si>
  <si>
    <t>796010716801155073</t>
  </si>
  <si>
    <t>renrins</t>
  </si>
  <si>
    <t>944526506</t>
  </si>
  <si>
    <t>796010728691998724</t>
  </si>
  <si>
    <t>FrankieThe4th</t>
  </si>
  <si>
    <t>22571678</t>
  </si>
  <si>
    <t>796010759851417600</t>
  </si>
  <si>
    <t>Cha242</t>
  </si>
  <si>
    <t>352131475</t>
  </si>
  <si>
    <t>796010803199623169</t>
  </si>
  <si>
    <t>markus21d</t>
  </si>
  <si>
    <t>3288615504</t>
  </si>
  <si>
    <t>796010813299556352</t>
  </si>
  <si>
    <t>davidhillgm</t>
  </si>
  <si>
    <t>3527084777</t>
  </si>
  <si>
    <t>796010895470166016</t>
  </si>
  <si>
    <t>laughaddiction</t>
  </si>
  <si>
    <t>78209762</t>
  </si>
  <si>
    <t>796010909780979712</t>
  </si>
  <si>
    <t>RudyHadMeLike</t>
  </si>
  <si>
    <t>926869784</t>
  </si>
  <si>
    <t>796010913660739584</t>
  </si>
  <si>
    <t>BoringRoutines</t>
  </si>
  <si>
    <t>394148939</t>
  </si>
  <si>
    <t>796010916345184256</t>
  </si>
  <si>
    <t>heavenlyjive</t>
  </si>
  <si>
    <t>736932979533041665</t>
  </si>
  <si>
    <t>796010964013420544</t>
  </si>
  <si>
    <t>andrewscifres</t>
  </si>
  <si>
    <t>20745934</t>
  </si>
  <si>
    <t>796010968190976000</t>
  </si>
  <si>
    <t>mallory_30</t>
  </si>
  <si>
    <t>339122937</t>
  </si>
  <si>
    <t>796010984393453569</t>
  </si>
  <si>
    <t>P8_Campbell</t>
  </si>
  <si>
    <t>1210699981</t>
  </si>
  <si>
    <t>796010996989132800</t>
  </si>
  <si>
    <t>ndcoad</t>
  </si>
  <si>
    <t>3068793785</t>
  </si>
  <si>
    <t>796010999014899712</t>
  </si>
  <si>
    <t>Anabel_Hdz1</t>
  </si>
  <si>
    <t>2418523004</t>
  </si>
  <si>
    <t>796011094393454592</t>
  </si>
  <si>
    <t>ElmerFrancisco_</t>
  </si>
  <si>
    <t>2451669150</t>
  </si>
  <si>
    <t>796011119785758720</t>
  </si>
  <si>
    <t>DenisePerfito</t>
  </si>
  <si>
    <t>1235209135</t>
  </si>
  <si>
    <t>796011138504884224</t>
  </si>
  <si>
    <t>CharlesMiriani</t>
  </si>
  <si>
    <t>2753065672</t>
  </si>
  <si>
    <t>796011241256980481</t>
  </si>
  <si>
    <t>AliNicolee18</t>
  </si>
  <si>
    <t>255736562</t>
  </si>
  <si>
    <t>796011262719115264</t>
  </si>
  <si>
    <t>diane_nav</t>
  </si>
  <si>
    <t>731687923410575360</t>
  </si>
  <si>
    <t>796011331526725632</t>
  </si>
  <si>
    <t>TaylorLaubie</t>
  </si>
  <si>
    <t>637290906</t>
  </si>
  <si>
    <t>796011348656353282</t>
  </si>
  <si>
    <t>ezbeezy214</t>
  </si>
  <si>
    <t>120523220</t>
  </si>
  <si>
    <t>796011368944201728</t>
  </si>
  <si>
    <t>freshairfactory</t>
  </si>
  <si>
    <t>1132595250</t>
  </si>
  <si>
    <t>796011464507080704</t>
  </si>
  <si>
    <t>OhYouMaadHuh</t>
  </si>
  <si>
    <t>288963672</t>
  </si>
  <si>
    <t>796011440037646337</t>
  </si>
  <si>
    <t>caseymccarthxo</t>
  </si>
  <si>
    <t>292518941</t>
  </si>
  <si>
    <t>796011431841955840</t>
  </si>
  <si>
    <t>CarlosMarchn</t>
  </si>
  <si>
    <t>550505464</t>
  </si>
  <si>
    <t>796011553657155588</t>
  </si>
  <si>
    <t>fckNFantastic_</t>
  </si>
  <si>
    <t>178925121</t>
  </si>
  <si>
    <t>796011451693547524</t>
  </si>
  <si>
    <t>angelnightmarex</t>
  </si>
  <si>
    <t>3025690348</t>
  </si>
  <si>
    <t>796011636985196544</t>
  </si>
  <si>
    <t>FGpix</t>
  </si>
  <si>
    <t>29851048</t>
  </si>
  <si>
    <t>796011768266924032</t>
  </si>
  <si>
    <t>megplaant</t>
  </si>
  <si>
    <t>627856016</t>
  </si>
  <si>
    <t>796011779444928512</t>
  </si>
  <si>
    <t>tonythetiger54</t>
  </si>
  <si>
    <t>26640630</t>
  </si>
  <si>
    <t>796011825246523392</t>
  </si>
  <si>
    <t>AndreaTull</t>
  </si>
  <si>
    <t>1144273028</t>
  </si>
  <si>
    <t>796011917097783296</t>
  </si>
  <si>
    <t>ButtGrack9</t>
  </si>
  <si>
    <t>305919370</t>
  </si>
  <si>
    <t>796011876710686721</t>
  </si>
  <si>
    <t>TweetingTracy</t>
  </si>
  <si>
    <t>166041974</t>
  </si>
  <si>
    <t>796011893718654976</t>
  </si>
  <si>
    <t>JenPanning</t>
  </si>
  <si>
    <t>2756758702</t>
  </si>
  <si>
    <t>796011760125935617</t>
  </si>
  <si>
    <t>BlueChucks</t>
  </si>
  <si>
    <t>14676751</t>
  </si>
  <si>
    <t>796012008348913665</t>
  </si>
  <si>
    <t>TorieRogers</t>
  </si>
  <si>
    <t>331448609</t>
  </si>
  <si>
    <t>796012024224477184</t>
  </si>
  <si>
    <t>tholtmeier</t>
  </si>
  <si>
    <t>20631759</t>
  </si>
  <si>
    <t>796012102867681280</t>
  </si>
  <si>
    <t>19RB_92</t>
  </si>
  <si>
    <t>330570169</t>
  </si>
  <si>
    <t>796012069506220036</t>
  </si>
  <si>
    <t>TheKatRodriguez</t>
  </si>
  <si>
    <t>209990405</t>
  </si>
  <si>
    <t>796012126120902656</t>
  </si>
  <si>
    <t>Jordanwyatt96</t>
  </si>
  <si>
    <t>1106176188</t>
  </si>
  <si>
    <t>796012161764040705</t>
  </si>
  <si>
    <t>Denmac56</t>
  </si>
  <si>
    <t>256454070</t>
  </si>
  <si>
    <t>796012278776668160</t>
  </si>
  <si>
    <t>TcOdeta</t>
  </si>
  <si>
    <t>397754105</t>
  </si>
  <si>
    <t>796012403301314560</t>
  </si>
  <si>
    <t>kaydebabyy_</t>
  </si>
  <si>
    <t>956865746</t>
  </si>
  <si>
    <t>796012459668684800</t>
  </si>
  <si>
    <t>ar_blackburn</t>
  </si>
  <si>
    <t>260528832</t>
  </si>
  <si>
    <t>796012531164643328</t>
  </si>
  <si>
    <t>SuzzyZayn</t>
  </si>
  <si>
    <t>3168366625</t>
  </si>
  <si>
    <t>796012584801423360</t>
  </si>
  <si>
    <t>Ainsrose127</t>
  </si>
  <si>
    <t>1665553195</t>
  </si>
  <si>
    <t>796012595438202880</t>
  </si>
  <si>
    <t>blackmold_</t>
  </si>
  <si>
    <t>2218034779</t>
  </si>
  <si>
    <t>796012644016779264</t>
  </si>
  <si>
    <t>Josh_CNCC</t>
  </si>
  <si>
    <t>1450109948</t>
  </si>
  <si>
    <t>796012784953790464</t>
  </si>
  <si>
    <t>NickGandNem</t>
  </si>
  <si>
    <t>266965777</t>
  </si>
  <si>
    <t>796012873642168321</t>
  </si>
  <si>
    <t>RackleRacks</t>
  </si>
  <si>
    <t>3794292133</t>
  </si>
  <si>
    <t>796012946426122240</t>
  </si>
  <si>
    <t>melodium3</t>
  </si>
  <si>
    <t>2967020434</t>
  </si>
  <si>
    <t>796012967745769472</t>
  </si>
  <si>
    <t>Lordoftheyeahh</t>
  </si>
  <si>
    <t>838622514</t>
  </si>
  <si>
    <t>796012982513913856</t>
  </si>
  <si>
    <t>_SalvatoreQueen</t>
  </si>
  <si>
    <t>2154956187</t>
  </si>
  <si>
    <t>796013000473923584</t>
  </si>
  <si>
    <t>question10</t>
  </si>
  <si>
    <t>197153304</t>
  </si>
  <si>
    <t>796013019478245376</t>
  </si>
  <si>
    <t>SueHunt12345</t>
  </si>
  <si>
    <t>242753490</t>
  </si>
  <si>
    <t>796013058543927297</t>
  </si>
  <si>
    <t>Mr_Zamoo</t>
  </si>
  <si>
    <t>19801426</t>
  </si>
  <si>
    <t>796013106510131200</t>
  </si>
  <si>
    <t>MissMMartine</t>
  </si>
  <si>
    <t>1232757877</t>
  </si>
  <si>
    <t>796013189095780352</t>
  </si>
  <si>
    <t>LunaMarsss</t>
  </si>
  <si>
    <t>2829250334</t>
  </si>
  <si>
    <t>796013195269931008</t>
  </si>
  <si>
    <t>kayley_margaret</t>
  </si>
  <si>
    <t>2178884926</t>
  </si>
  <si>
    <t>796013257094025216</t>
  </si>
  <si>
    <t>AmandaSLarson</t>
  </si>
  <si>
    <t>423075397</t>
  </si>
  <si>
    <t>796013261430734854</t>
  </si>
  <si>
    <t>NotEvenHispanic</t>
  </si>
  <si>
    <t>1124487115</t>
  </si>
  <si>
    <t>796013272600367104</t>
  </si>
  <si>
    <t>vaktrack</t>
  </si>
  <si>
    <t>105692985</t>
  </si>
  <si>
    <t>796013273053274112</t>
  </si>
  <si>
    <t>NicKylemusic</t>
  </si>
  <si>
    <t>296676487</t>
  </si>
  <si>
    <t>796013304787378176</t>
  </si>
  <si>
    <t>lanfranconi92</t>
  </si>
  <si>
    <t>1711044002</t>
  </si>
  <si>
    <t>796013325897363456</t>
  </si>
  <si>
    <t>MissCooki3</t>
  </si>
  <si>
    <t>4265059901</t>
  </si>
  <si>
    <t>796013401852018688</t>
  </si>
  <si>
    <t>Jerry_Haas13</t>
  </si>
  <si>
    <t>1911606150</t>
  </si>
  <si>
    <t>796013449104998400</t>
  </si>
  <si>
    <t>tbakersimmons</t>
  </si>
  <si>
    <t>22155584</t>
  </si>
  <si>
    <t>796013450161950720</t>
  </si>
  <si>
    <t>jshatkin82</t>
  </si>
  <si>
    <t>721171515</t>
  </si>
  <si>
    <t>796013455409082368</t>
  </si>
  <si>
    <t>crissencion</t>
  </si>
  <si>
    <t>1954230103</t>
  </si>
  <si>
    <t>796013494449516544</t>
  </si>
  <si>
    <t>love4smoldy</t>
  </si>
  <si>
    <t>1873849255</t>
  </si>
  <si>
    <t>796013500019507200</t>
  </si>
  <si>
    <t>X_I_V_I</t>
  </si>
  <si>
    <t>65799090</t>
  </si>
  <si>
    <t>796013526024327169</t>
  </si>
  <si>
    <t>BatCaveFreak</t>
  </si>
  <si>
    <t>1549209474</t>
  </si>
  <si>
    <t>796013557158735872</t>
  </si>
  <si>
    <t>Team_Smoldy</t>
  </si>
  <si>
    <t>414886813</t>
  </si>
  <si>
    <t>796013560610623488</t>
  </si>
  <si>
    <t>ThatGinaMarie</t>
  </si>
  <si>
    <t>221466445</t>
  </si>
  <si>
    <t>796013665283555328</t>
  </si>
  <si>
    <t>RAnneLewis</t>
  </si>
  <si>
    <t>1322848279</t>
  </si>
  <si>
    <t>796013705548988416</t>
  </si>
  <si>
    <t>racehorsereport</t>
  </si>
  <si>
    <t>197420040</t>
  </si>
  <si>
    <t>796013723991281664</t>
  </si>
  <si>
    <t>IsaacAlbright</t>
  </si>
  <si>
    <t>965406877</t>
  </si>
  <si>
    <t>796013744031576064</t>
  </si>
  <si>
    <t>brettzelenka</t>
  </si>
  <si>
    <t>270180954</t>
  </si>
  <si>
    <t>796013750042165248</t>
  </si>
  <si>
    <t>usmani24</t>
  </si>
  <si>
    <t>3092090998</t>
  </si>
  <si>
    <t>796013763895947264</t>
  </si>
  <si>
    <t>galocky</t>
  </si>
  <si>
    <t>19041895</t>
  </si>
  <si>
    <t>796013799622881280</t>
  </si>
  <si>
    <t>b___linda28</t>
  </si>
  <si>
    <t>721841996411723777</t>
  </si>
  <si>
    <t>796013821143957504</t>
  </si>
  <si>
    <t>Sam_wazorko</t>
  </si>
  <si>
    <t>368577078</t>
  </si>
  <si>
    <t>796013932674686981</t>
  </si>
  <si>
    <t>Vanney27</t>
  </si>
  <si>
    <t>1677041612</t>
  </si>
  <si>
    <t>796013974395453440</t>
  </si>
  <si>
    <t>shermankali2</t>
  </si>
  <si>
    <t>772610896359264257</t>
  </si>
  <si>
    <t>796013982704340992</t>
  </si>
  <si>
    <t>jaygorospe24</t>
  </si>
  <si>
    <t>57210602</t>
  </si>
  <si>
    <t>796014052925444096</t>
  </si>
  <si>
    <t>katieislawsome</t>
  </si>
  <si>
    <t>273679100</t>
  </si>
  <si>
    <t>796014057639870465</t>
  </si>
  <si>
    <t>davonemorales</t>
  </si>
  <si>
    <t>1021576988</t>
  </si>
  <si>
    <t>796014071074131968</t>
  </si>
  <si>
    <t>frameofbones</t>
  </si>
  <si>
    <t>1373294268</t>
  </si>
  <si>
    <t>796014132986265600</t>
  </si>
  <si>
    <t>lilyramj</t>
  </si>
  <si>
    <t>465277386</t>
  </si>
  <si>
    <t>796014189638782976</t>
  </si>
  <si>
    <t>eugenieINABOTTO</t>
  </si>
  <si>
    <t>422229955</t>
  </si>
  <si>
    <t>796014188745412608</t>
  </si>
  <si>
    <t>nick_steinman</t>
  </si>
  <si>
    <t>697224210683465728</t>
  </si>
  <si>
    <t>796014229170036736</t>
  </si>
  <si>
    <t>N_Dizzle13</t>
  </si>
  <si>
    <t>1056016057</t>
  </si>
  <si>
    <t>796014330554810369</t>
  </si>
  <si>
    <t>christnenickell</t>
  </si>
  <si>
    <t>119247481</t>
  </si>
  <si>
    <t>796014402365313024</t>
  </si>
  <si>
    <t>locaIwinemom</t>
  </si>
  <si>
    <t>2402515056</t>
  </si>
  <si>
    <t>796014498356350976</t>
  </si>
  <si>
    <t>desk_hack</t>
  </si>
  <si>
    <t>4737802336</t>
  </si>
  <si>
    <t>796014513829117958</t>
  </si>
  <si>
    <t>Janhawk1969</t>
  </si>
  <si>
    <t>30887328</t>
  </si>
  <si>
    <t>796014526621687809</t>
  </si>
  <si>
    <t>yaggah20</t>
  </si>
  <si>
    <t>16075965</t>
  </si>
  <si>
    <t>796014535870218240</t>
  </si>
  <si>
    <t>Sirine_A</t>
  </si>
  <si>
    <t>67437079</t>
  </si>
  <si>
    <t>796014541964451840</t>
  </si>
  <si>
    <t>SerenaaaaR</t>
  </si>
  <si>
    <t>924818036</t>
  </si>
  <si>
    <t>796014578324774912</t>
  </si>
  <si>
    <t>Cxameron</t>
  </si>
  <si>
    <t>59961109</t>
  </si>
  <si>
    <t>796014591486529536</t>
  </si>
  <si>
    <t>therealjuliuss</t>
  </si>
  <si>
    <t>207304959</t>
  </si>
  <si>
    <t>796014608473436160</t>
  </si>
  <si>
    <t>ashsek_09</t>
  </si>
  <si>
    <t>60480014</t>
  </si>
  <si>
    <t>796014659228864516</t>
  </si>
  <si>
    <t>SarahLouise005</t>
  </si>
  <si>
    <t>712084187482890240</t>
  </si>
  <si>
    <t>796014658687762433</t>
  </si>
  <si>
    <t>gabrielsanun</t>
  </si>
  <si>
    <t>64230063</t>
  </si>
  <si>
    <t>796014670997962752</t>
  </si>
  <si>
    <t>abbesque</t>
  </si>
  <si>
    <t>1015942261</t>
  </si>
  <si>
    <t>796014725658189824</t>
  </si>
  <si>
    <t>gonzalezozzy48</t>
  </si>
  <si>
    <t>3182084268</t>
  </si>
  <si>
    <t>796014761368502272</t>
  </si>
  <si>
    <t>sweetlprodz</t>
  </si>
  <si>
    <t>455823040</t>
  </si>
  <si>
    <t>796014845543886848</t>
  </si>
  <si>
    <t>LuisTeamfatboi</t>
  </si>
  <si>
    <t>3174031302</t>
  </si>
  <si>
    <t>796014918717706241</t>
  </si>
  <si>
    <t>tessamaymarr</t>
  </si>
  <si>
    <t>347614270</t>
  </si>
  <si>
    <t>796014926494048256</t>
  </si>
  <si>
    <t>ians_damons</t>
  </si>
  <si>
    <t>295140154</t>
  </si>
  <si>
    <t>796014945330745344</t>
  </si>
  <si>
    <t>aoifewhitexox</t>
  </si>
  <si>
    <t>2770675001</t>
  </si>
  <si>
    <t>796014982735372288</t>
  </si>
  <si>
    <t>JSRockyAnderson</t>
  </si>
  <si>
    <t>55615234</t>
  </si>
  <si>
    <t>796015031607496704</t>
  </si>
  <si>
    <t>stauff13</t>
  </si>
  <si>
    <t>408107729</t>
  </si>
  <si>
    <t>796015122401542145</t>
  </si>
  <si>
    <t>esongla</t>
  </si>
  <si>
    <t>61225028</t>
  </si>
  <si>
    <t>796015188885573633</t>
  </si>
  <si>
    <t>Louella_W</t>
  </si>
  <si>
    <t>34303338</t>
  </si>
  <si>
    <t>796015206891667458</t>
  </si>
  <si>
    <t>courtneyymcrain</t>
  </si>
  <si>
    <t>459003489</t>
  </si>
  <si>
    <t>796015246997651456</t>
  </si>
  <si>
    <t>Damienayot</t>
  </si>
  <si>
    <t>274644003</t>
  </si>
  <si>
    <t>796015267377725441</t>
  </si>
  <si>
    <t>sethaandregg</t>
  </si>
  <si>
    <t>2575408425</t>
  </si>
  <si>
    <t>796015294829494272</t>
  </si>
  <si>
    <t>__sherylle</t>
  </si>
  <si>
    <t>228094040</t>
  </si>
  <si>
    <t>796015333933023232</t>
  </si>
  <si>
    <t>BKDizz</t>
  </si>
  <si>
    <t>57579410</t>
  </si>
  <si>
    <t>796015369001586688</t>
  </si>
  <si>
    <t>rltbme_Orlando</t>
  </si>
  <si>
    <t>3778661001</t>
  </si>
  <si>
    <t>796015448584310789</t>
  </si>
  <si>
    <t>IAmJewstin</t>
  </si>
  <si>
    <t>381844505</t>
  </si>
  <si>
    <t>796015473326522368</t>
  </si>
  <si>
    <t>thcxpcp</t>
  </si>
  <si>
    <t>2808154081</t>
  </si>
  <si>
    <t>796015587524825093</t>
  </si>
  <si>
    <t>Niko_Jerry</t>
  </si>
  <si>
    <t>1191488570</t>
  </si>
  <si>
    <t>796015649197854721</t>
  </si>
  <si>
    <t>TheBelaKantaria</t>
  </si>
  <si>
    <t>1452274494</t>
  </si>
  <si>
    <t>796015663089418241</t>
  </si>
  <si>
    <t>_i_am_lovatic_</t>
  </si>
  <si>
    <t>1633117724</t>
  </si>
  <si>
    <t>796015715966943233</t>
  </si>
  <si>
    <t>laynemsheetz</t>
  </si>
  <si>
    <t>3036788041</t>
  </si>
  <si>
    <t>796015782987792384</t>
  </si>
  <si>
    <t>thisisnotmeg</t>
  </si>
  <si>
    <t>550610866</t>
  </si>
  <si>
    <t>796015790633996288</t>
  </si>
  <si>
    <t>VeeeeDemi</t>
  </si>
  <si>
    <t>323127480</t>
  </si>
  <si>
    <t>796015799584649216</t>
  </si>
  <si>
    <t>jayservo</t>
  </si>
  <si>
    <t>2927426272</t>
  </si>
  <si>
    <t>796015818370740224</t>
  </si>
  <si>
    <t>Norichammy</t>
  </si>
  <si>
    <t>405231465</t>
  </si>
  <si>
    <t>796015831377465344</t>
  </si>
  <si>
    <t>sweeneyc_x</t>
  </si>
  <si>
    <t>787040997003890689</t>
  </si>
  <si>
    <t>796015845486915584</t>
  </si>
  <si>
    <t>quezada_perla</t>
  </si>
  <si>
    <t>811852453</t>
  </si>
  <si>
    <t>796015887467823104</t>
  </si>
  <si>
    <t>molly_georginaa</t>
  </si>
  <si>
    <t>166634274</t>
  </si>
  <si>
    <t>796015972100370432</t>
  </si>
  <si>
    <t>Pooshdaddy</t>
  </si>
  <si>
    <t>558925682</t>
  </si>
  <si>
    <t>796016045773484032</t>
  </si>
  <si>
    <t>Bvck_ToBlack</t>
  </si>
  <si>
    <t>239540258</t>
  </si>
  <si>
    <t>796016063133708288</t>
  </si>
  <si>
    <t>DHomination</t>
  </si>
  <si>
    <t>262242432</t>
  </si>
  <si>
    <t>796016070993661952</t>
  </si>
  <si>
    <t>Aj_Worldpeace</t>
  </si>
  <si>
    <t>201044076</t>
  </si>
  <si>
    <t>796016100454469636</t>
  </si>
  <si>
    <t>Daem__</t>
  </si>
  <si>
    <t>391748669</t>
  </si>
  <si>
    <t>796016235116904448</t>
  </si>
  <si>
    <t>_bootyqueen</t>
  </si>
  <si>
    <t>1647016039</t>
  </si>
  <si>
    <t>796016283124908033</t>
  </si>
  <si>
    <t>peonyturd</t>
  </si>
  <si>
    <t>895817276</t>
  </si>
  <si>
    <t>796016285301800961</t>
  </si>
  <si>
    <t>DanielSMurphy</t>
  </si>
  <si>
    <t>123642048</t>
  </si>
  <si>
    <t>796016338921734144</t>
  </si>
  <si>
    <t>epasalice</t>
  </si>
  <si>
    <t>3408375286</t>
  </si>
  <si>
    <t>796016344445648896</t>
  </si>
  <si>
    <t>drews29</t>
  </si>
  <si>
    <t>249007567</t>
  </si>
  <si>
    <t>796016428793073664</t>
  </si>
  <si>
    <t>daNIU_dawg38</t>
  </si>
  <si>
    <t>1314569792</t>
  </si>
  <si>
    <t>796016529787785217</t>
  </si>
  <si>
    <t>horanmyavenger</t>
  </si>
  <si>
    <t>868658953</t>
  </si>
  <si>
    <t>796016570531254272</t>
  </si>
  <si>
    <t>on1wheel4life</t>
  </si>
  <si>
    <t>1636988713</t>
  </si>
  <si>
    <t>796016680656846848</t>
  </si>
  <si>
    <t>ksmoller</t>
  </si>
  <si>
    <t>56467881</t>
  </si>
  <si>
    <t>796016705805963264</t>
  </si>
  <si>
    <t>MrOddFuture</t>
  </si>
  <si>
    <t>68535558</t>
  </si>
  <si>
    <t>796016785937952768</t>
  </si>
  <si>
    <t>mooney_morgan</t>
  </si>
  <si>
    <t>1075556587</t>
  </si>
  <si>
    <t>796016813284921345</t>
  </si>
  <si>
    <t>MarkMreif</t>
  </si>
  <si>
    <t>1257629047</t>
  </si>
  <si>
    <t>796016885795934208</t>
  </si>
  <si>
    <t>MannyPortugal</t>
  </si>
  <si>
    <t>354315625</t>
  </si>
  <si>
    <t>796016899305902080</t>
  </si>
  <si>
    <t>craigp18964</t>
  </si>
  <si>
    <t>442628935</t>
  </si>
  <si>
    <t>796016921632239616</t>
  </si>
  <si>
    <t>Robogeek</t>
  </si>
  <si>
    <t>1670721</t>
  </si>
  <si>
    <t>796017022605856769</t>
  </si>
  <si>
    <t>JonnySalvador</t>
  </si>
  <si>
    <t>1279284139</t>
  </si>
  <si>
    <t>796017044588138497</t>
  </si>
  <si>
    <t>Adam_Pap</t>
  </si>
  <si>
    <t>123406537</t>
  </si>
  <si>
    <t>796017065811288064</t>
  </si>
  <si>
    <t>Cool_Lizard</t>
  </si>
  <si>
    <t>24991663</t>
  </si>
  <si>
    <t>796017225174024194</t>
  </si>
  <si>
    <t>PrettyGirlBeMe</t>
  </si>
  <si>
    <t>2350553935</t>
  </si>
  <si>
    <t>796017243457024000</t>
  </si>
  <si>
    <t>100BandJuug__</t>
  </si>
  <si>
    <t>187280350</t>
  </si>
  <si>
    <t>796017259244384257</t>
  </si>
  <si>
    <t>charissegibsonx</t>
  </si>
  <si>
    <t>3439447821</t>
  </si>
  <si>
    <t>796017263971287041</t>
  </si>
  <si>
    <t>brookefoster99</t>
  </si>
  <si>
    <t>1170598045</t>
  </si>
  <si>
    <t>796017286876368896</t>
  </si>
  <si>
    <t>Mischiefmaestro</t>
  </si>
  <si>
    <t>1073464345</t>
  </si>
  <si>
    <t>796017329989648384</t>
  </si>
  <si>
    <t>antking53</t>
  </si>
  <si>
    <t>136794483</t>
  </si>
  <si>
    <t>796017497183047681</t>
  </si>
  <si>
    <t>NabeelSalihMD</t>
  </si>
  <si>
    <t>35801027</t>
  </si>
  <si>
    <t>796017513620508672</t>
  </si>
  <si>
    <t>cjay_clarke</t>
  </si>
  <si>
    <t>1702469480</t>
  </si>
  <si>
    <t>796017623213506561</t>
  </si>
  <si>
    <t>MarlaAlbanese</t>
  </si>
  <si>
    <t>387806049</t>
  </si>
  <si>
    <t>796017643639685120</t>
  </si>
  <si>
    <t>kittylulabelle</t>
  </si>
  <si>
    <t>2264377279</t>
  </si>
  <si>
    <t>796017660819632128</t>
  </si>
  <si>
    <t>TheJoshWelsh</t>
  </si>
  <si>
    <t>354449694</t>
  </si>
  <si>
    <t>796017670604746752</t>
  </si>
  <si>
    <t>steins81101</t>
  </si>
  <si>
    <t>2785911683</t>
  </si>
  <si>
    <t>796017700657070080</t>
  </si>
  <si>
    <t>SirBrowlio</t>
  </si>
  <si>
    <t>409590902</t>
  </si>
  <si>
    <t>796017746131591168</t>
  </si>
  <si>
    <t>mndbodysprt</t>
  </si>
  <si>
    <t>307689810</t>
  </si>
  <si>
    <t>796017761902329857</t>
  </si>
  <si>
    <t>796017771037474816</t>
  </si>
  <si>
    <t>drjardin</t>
  </si>
  <si>
    <t>36691118</t>
  </si>
  <si>
    <t>796017801349754881</t>
  </si>
  <si>
    <t>kittkarr82</t>
  </si>
  <si>
    <t>373183288</t>
  </si>
  <si>
    <t>796017810422038528</t>
  </si>
  <si>
    <t>CVG27</t>
  </si>
  <si>
    <t>968971225</t>
  </si>
  <si>
    <t>796017850083397632</t>
  </si>
  <si>
    <t>HunterC997</t>
  </si>
  <si>
    <t>2314735364</t>
  </si>
  <si>
    <t>796018049006456832</t>
  </si>
  <si>
    <t>AdamLamping</t>
  </si>
  <si>
    <t>397448879</t>
  </si>
  <si>
    <t>796018142304698368</t>
  </si>
  <si>
    <t>trippyASS_DOMO</t>
  </si>
  <si>
    <t>69690870</t>
  </si>
  <si>
    <t>796018160071802881</t>
  </si>
  <si>
    <t>LokiLover2332</t>
  </si>
  <si>
    <t>627454661</t>
  </si>
  <si>
    <t>796018178891517953</t>
  </si>
  <si>
    <t>Aaronwright1121</t>
  </si>
  <si>
    <t>29875640</t>
  </si>
  <si>
    <t>796018222805958660</t>
  </si>
  <si>
    <t>emcarolinecrump</t>
  </si>
  <si>
    <t>599769265</t>
  </si>
  <si>
    <t>796018223196082176</t>
  </si>
  <si>
    <t>ha_dream1</t>
  </si>
  <si>
    <t>1018309969</t>
  </si>
  <si>
    <t>796018258474369024</t>
  </si>
  <si>
    <t>MangyRed</t>
  </si>
  <si>
    <t>1106969672</t>
  </si>
  <si>
    <t>796018282880966656</t>
  </si>
  <si>
    <t>T_RAV_4real</t>
  </si>
  <si>
    <t>40981313</t>
  </si>
  <si>
    <t>796018288643837952</t>
  </si>
  <si>
    <t>m_darlinggg</t>
  </si>
  <si>
    <t>3118325280</t>
  </si>
  <si>
    <t>796018294268563456</t>
  </si>
  <si>
    <t>leeannrvn</t>
  </si>
  <si>
    <t>19527319</t>
  </si>
  <si>
    <t>796018319883206657</t>
  </si>
  <si>
    <t>StylesAronica</t>
  </si>
  <si>
    <t>3295538642</t>
  </si>
  <si>
    <t>796018336169684996</t>
  </si>
  <si>
    <t>emjscho</t>
  </si>
  <si>
    <t>19092777</t>
  </si>
  <si>
    <t>796018355727663104</t>
  </si>
  <si>
    <t>Merushe_</t>
  </si>
  <si>
    <t>2937920302</t>
  </si>
  <si>
    <t>796018386123845632</t>
  </si>
  <si>
    <t>kaitlynvitalone</t>
  </si>
  <si>
    <t>449191869</t>
  </si>
  <si>
    <t>796018509054550016</t>
  </si>
  <si>
    <t>TheNotoriousXAV</t>
  </si>
  <si>
    <t>3736102154</t>
  </si>
  <si>
    <t>796018525269872641</t>
  </si>
  <si>
    <t>Kle_Kle3</t>
  </si>
  <si>
    <t>426206797</t>
  </si>
  <si>
    <t>796018564612419584</t>
  </si>
  <si>
    <t>PatiAnn194</t>
  </si>
  <si>
    <t>756507559595429888</t>
  </si>
  <si>
    <t>796018584958935040</t>
  </si>
  <si>
    <t>danielleereid</t>
  </si>
  <si>
    <t>189447495</t>
  </si>
  <si>
    <t>796018654609600512</t>
  </si>
  <si>
    <t>aGODta</t>
  </si>
  <si>
    <t>731571294</t>
  </si>
  <si>
    <t>796018831198130176</t>
  </si>
  <si>
    <t>bellesapepper37</t>
  </si>
  <si>
    <t>29917096</t>
  </si>
  <si>
    <t>796018841436520452</t>
  </si>
  <si>
    <t>TheLesaB</t>
  </si>
  <si>
    <t>2327424006</t>
  </si>
  <si>
    <t>796018979269705728</t>
  </si>
  <si>
    <t>BelenLopezM</t>
  </si>
  <si>
    <t>258883167</t>
  </si>
  <si>
    <t>796018988471947264</t>
  </si>
  <si>
    <t>CarCar2112</t>
  </si>
  <si>
    <t>380112942</t>
  </si>
  <si>
    <t>796019013784584192</t>
  </si>
  <si>
    <t>savannahbmb</t>
  </si>
  <si>
    <t>49410347</t>
  </si>
  <si>
    <t>796019023779688448</t>
  </si>
  <si>
    <t>Philipmarks87</t>
  </si>
  <si>
    <t>2751046545</t>
  </si>
  <si>
    <t>796019299726946304</t>
  </si>
  <si>
    <t>dannyarciniega7</t>
  </si>
  <si>
    <t>4129155792</t>
  </si>
  <si>
    <t>796019328529432576</t>
  </si>
  <si>
    <t>RobbRogers</t>
  </si>
  <si>
    <t>102905612</t>
  </si>
  <si>
    <t>796019347542200320</t>
  </si>
  <si>
    <t>rhondahierons</t>
  </si>
  <si>
    <t>87022665</t>
  </si>
  <si>
    <t>796019386888884224</t>
  </si>
  <si>
    <t>Ginge_Fro95</t>
  </si>
  <si>
    <t>133487189</t>
  </si>
  <si>
    <t>796019391502675968</t>
  </si>
  <si>
    <t>jillralkee</t>
  </si>
  <si>
    <t>115700660</t>
  </si>
  <si>
    <t>796019591340171264</t>
  </si>
  <si>
    <t>jericosuazo1</t>
  </si>
  <si>
    <t>2478957691</t>
  </si>
  <si>
    <t>796019618619924480</t>
  </si>
  <si>
    <t>hawaiianhathi</t>
  </si>
  <si>
    <t>3179653430</t>
  </si>
  <si>
    <t>796019696113881088</t>
  </si>
  <si>
    <t>GisselleVizcaya</t>
  </si>
  <si>
    <t>724157558592688128</t>
  </si>
  <si>
    <t>796019785247039488</t>
  </si>
  <si>
    <t>ianmyangel</t>
  </si>
  <si>
    <t>2908279005</t>
  </si>
  <si>
    <t>796019805627289601</t>
  </si>
  <si>
    <t>abby_matheson</t>
  </si>
  <si>
    <t>889309808</t>
  </si>
  <si>
    <t>796019831153852417</t>
  </si>
  <si>
    <t>ElleTee18</t>
  </si>
  <si>
    <t>2168907963</t>
  </si>
  <si>
    <t>796019854419628033</t>
  </si>
  <si>
    <t>Luke_Kuhn</t>
  </si>
  <si>
    <t>126585620</t>
  </si>
  <si>
    <t>796019890108833792</t>
  </si>
  <si>
    <t>hollyseesstars</t>
  </si>
  <si>
    <t>2781023695</t>
  </si>
  <si>
    <t>796019944106369025</t>
  </si>
  <si>
    <t>TotalBankMove</t>
  </si>
  <si>
    <t>803203982</t>
  </si>
  <si>
    <t>796019979644731393</t>
  </si>
  <si>
    <t>poponario</t>
  </si>
  <si>
    <t>66706834</t>
  </si>
  <si>
    <t>796020000360460289</t>
  </si>
  <si>
    <t>jenny421991</t>
  </si>
  <si>
    <t>782606801380347904</t>
  </si>
  <si>
    <t>796020042035064833</t>
  </si>
  <si>
    <t>kittymommaof4</t>
  </si>
  <si>
    <t>176877380</t>
  </si>
  <si>
    <t>796020137556082688</t>
  </si>
  <si>
    <t>tweetsdistilled</t>
  </si>
  <si>
    <t>2463065714</t>
  </si>
  <si>
    <t>796020173656432640</t>
  </si>
  <si>
    <t>racermama4</t>
  </si>
  <si>
    <t>305321114</t>
  </si>
  <si>
    <t>796020179318648833</t>
  </si>
  <si>
    <t>nikkiigomezz</t>
  </si>
  <si>
    <t>24112126</t>
  </si>
  <si>
    <t>796020185429778432</t>
  </si>
  <si>
    <t>Katherinerread</t>
  </si>
  <si>
    <t>124221512</t>
  </si>
  <si>
    <t>796020236390637568</t>
  </si>
  <si>
    <t>_mariselavera</t>
  </si>
  <si>
    <t>2531826076</t>
  </si>
  <si>
    <t>796020281403994112</t>
  </si>
  <si>
    <t>onorev</t>
  </si>
  <si>
    <t>24761905</t>
  </si>
  <si>
    <t>796020307459014660</t>
  </si>
  <si>
    <t>ajbeehner</t>
  </si>
  <si>
    <t>252669398</t>
  </si>
  <si>
    <t>796020338463215618</t>
  </si>
  <si>
    <t>TheJakeRatliff</t>
  </si>
  <si>
    <t>279217352</t>
  </si>
  <si>
    <t>796020395371425793</t>
  </si>
  <si>
    <t>VLCco</t>
  </si>
  <si>
    <t>105364921</t>
  </si>
  <si>
    <t>796020450933379072</t>
  </si>
  <si>
    <t>SantanaGabb94</t>
  </si>
  <si>
    <t>610581103</t>
  </si>
  <si>
    <t>796020462610284545</t>
  </si>
  <si>
    <t>teachergorman</t>
  </si>
  <si>
    <t>103680741</t>
  </si>
  <si>
    <t>796020510106783745</t>
  </si>
  <si>
    <t>rmcgarry23</t>
  </si>
  <si>
    <t>218248707</t>
  </si>
  <si>
    <t>796020545321979904</t>
  </si>
  <si>
    <t>JFP4real</t>
  </si>
  <si>
    <t>3312172363</t>
  </si>
  <si>
    <t>796020583725035521</t>
  </si>
  <si>
    <t>pjlebaron</t>
  </si>
  <si>
    <t>2327768365</t>
  </si>
  <si>
    <t>796020664159215616</t>
  </si>
  <si>
    <t>CC_sweet_tweets</t>
  </si>
  <si>
    <t>2459898548</t>
  </si>
  <si>
    <t>796020679242092544</t>
  </si>
  <si>
    <t>FeminemDj</t>
  </si>
  <si>
    <t>2610278112</t>
  </si>
  <si>
    <t>796020734380359680</t>
  </si>
  <si>
    <t>hailz_storm1</t>
  </si>
  <si>
    <t>701995796</t>
  </si>
  <si>
    <t>796020742160662529</t>
  </si>
  <si>
    <t>sam_galligani</t>
  </si>
  <si>
    <t>2426330216</t>
  </si>
  <si>
    <t>796020774582763521</t>
  </si>
  <si>
    <t>OMGBriii_</t>
  </si>
  <si>
    <t>75892248</t>
  </si>
  <si>
    <t>796020802604896256</t>
  </si>
  <si>
    <t>Aercha</t>
  </si>
  <si>
    <t>554608797</t>
  </si>
  <si>
    <t>796020822284652544</t>
  </si>
  <si>
    <t>luckygiraffe22</t>
  </si>
  <si>
    <t>1228803038</t>
  </si>
  <si>
    <t>796020954912747521</t>
  </si>
  <si>
    <t>jordysniper</t>
  </si>
  <si>
    <t>1085969833</t>
  </si>
  <si>
    <t>796021203270074369</t>
  </si>
  <si>
    <t>_mattcaldwell</t>
  </si>
  <si>
    <t>2239852446</t>
  </si>
  <si>
    <t>796021232240103426</t>
  </si>
  <si>
    <t>CarmenMartiM</t>
  </si>
  <si>
    <t>278102367</t>
  </si>
  <si>
    <t>796021236795133952</t>
  </si>
  <si>
    <t>JulioCabral75</t>
  </si>
  <si>
    <t>926761112</t>
  </si>
  <si>
    <t>796021296249204736</t>
  </si>
  <si>
    <t>BobMiller1701</t>
  </si>
  <si>
    <t>39949391</t>
  </si>
  <si>
    <t>796021325252808704</t>
  </si>
  <si>
    <t>shopperlisa</t>
  </si>
  <si>
    <t>21638155</t>
  </si>
  <si>
    <t>796021341052776448</t>
  </si>
  <si>
    <t>NickDuBois777</t>
  </si>
  <si>
    <t>762416314358968320</t>
  </si>
  <si>
    <t>796021495965351936</t>
  </si>
  <si>
    <t>Armenddd</t>
  </si>
  <si>
    <t>1538302596</t>
  </si>
  <si>
    <t>796021531583184896</t>
  </si>
  <si>
    <t>r1burgos</t>
  </si>
  <si>
    <t>3189980166</t>
  </si>
  <si>
    <t>796021573748723713</t>
  </si>
  <si>
    <t>ProfessorWankly</t>
  </si>
  <si>
    <t>279058710</t>
  </si>
  <si>
    <t>796021587011047424</t>
  </si>
  <si>
    <t>DRCxGaming</t>
  </si>
  <si>
    <t>607500021</t>
  </si>
  <si>
    <t>796021604199333889</t>
  </si>
  <si>
    <t>greychatham</t>
  </si>
  <si>
    <t>1938523298</t>
  </si>
  <si>
    <t>796021630543622144</t>
  </si>
  <si>
    <t>JessJames512</t>
  </si>
  <si>
    <t>86146214</t>
  </si>
  <si>
    <t>796021674336358400</t>
  </si>
  <si>
    <t>serkizzlee</t>
  </si>
  <si>
    <t>1101854005</t>
  </si>
  <si>
    <t>796021744704294912</t>
  </si>
  <si>
    <t>mkdonuts</t>
  </si>
  <si>
    <t>37709268</t>
  </si>
  <si>
    <t>796021815319609345</t>
  </si>
  <si>
    <t>RyanK1981</t>
  </si>
  <si>
    <t>726895779424534528</t>
  </si>
  <si>
    <t>796021816271642624</t>
  </si>
  <si>
    <t>cragghianti</t>
  </si>
  <si>
    <t>387580992</t>
  </si>
  <si>
    <t>796021873251405824</t>
  </si>
  <si>
    <t>itz_taosif</t>
  </si>
  <si>
    <t>4628759247</t>
  </si>
  <si>
    <t>796021926795755521</t>
  </si>
  <si>
    <t>ayeharmony</t>
  </si>
  <si>
    <t>168996599</t>
  </si>
  <si>
    <t>796021978381582337</t>
  </si>
  <si>
    <t>louispartingto2</t>
  </si>
  <si>
    <t>2665159601</t>
  </si>
  <si>
    <t>796022026154704897</t>
  </si>
  <si>
    <t>VladianaP</t>
  </si>
  <si>
    <t>322144200</t>
  </si>
  <si>
    <t>796022036233682945</t>
  </si>
  <si>
    <t>mommyChickadee</t>
  </si>
  <si>
    <t>1117848572</t>
  </si>
  <si>
    <t>796022055657349120</t>
  </si>
  <si>
    <t>RileyOutside</t>
  </si>
  <si>
    <t>3028054952</t>
  </si>
  <si>
    <t>796022080282198018</t>
  </si>
  <si>
    <t>SamDooley1</t>
  </si>
  <si>
    <t>306826898</t>
  </si>
  <si>
    <t>796022095440269313</t>
  </si>
  <si>
    <t>theycaIImematt</t>
  </si>
  <si>
    <t>492970894</t>
  </si>
  <si>
    <t>796022137312178177</t>
  </si>
  <si>
    <t>yuandi_li</t>
  </si>
  <si>
    <t>3383430945</t>
  </si>
  <si>
    <t>796022219558121472</t>
  </si>
  <si>
    <t>CJTurrubiartes</t>
  </si>
  <si>
    <t>2602401162</t>
  </si>
  <si>
    <t>796022250977665025</t>
  </si>
  <si>
    <t>Sh0rtStAckk</t>
  </si>
  <si>
    <t>325811654</t>
  </si>
  <si>
    <t>796022268593737728</t>
  </si>
  <si>
    <t>levy_wong</t>
  </si>
  <si>
    <t>53936943</t>
  </si>
  <si>
    <t>796022335866372096</t>
  </si>
  <si>
    <t>kbesecker</t>
  </si>
  <si>
    <t>27135194</t>
  </si>
  <si>
    <t>796022381689053188</t>
  </si>
  <si>
    <t>Jordanbrown1000</t>
  </si>
  <si>
    <t>442428315</t>
  </si>
  <si>
    <t>796022445828403200</t>
  </si>
  <si>
    <t>AllenZh64519688</t>
  </si>
  <si>
    <t>2873685862</t>
  </si>
  <si>
    <t>796022609095704576</t>
  </si>
  <si>
    <t>valerieomiles</t>
  </si>
  <si>
    <t>84529258</t>
  </si>
  <si>
    <t>796022660622786560</t>
  </si>
  <si>
    <t>sillypuppy6</t>
  </si>
  <si>
    <t>753097530104242176</t>
  </si>
  <si>
    <t>796022669569208324</t>
  </si>
  <si>
    <t>SteveFix1</t>
  </si>
  <si>
    <t>362694661</t>
  </si>
  <si>
    <t>796022633531920384</t>
  </si>
  <si>
    <t>PotterNationn</t>
  </si>
  <si>
    <t>310644861</t>
  </si>
  <si>
    <t>796022824397897728</t>
  </si>
  <si>
    <t>Evelinnnn321</t>
  </si>
  <si>
    <t>1184531502</t>
  </si>
  <si>
    <t>796022864424161281</t>
  </si>
  <si>
    <t>paulag16</t>
  </si>
  <si>
    <t>43539416</t>
  </si>
  <si>
    <t>796022964248416256</t>
  </si>
  <si>
    <t>JessicaLococo</t>
  </si>
  <si>
    <t>49659413</t>
  </si>
  <si>
    <t>796022705006985216</t>
  </si>
  <si>
    <t>BeWell1D</t>
  </si>
  <si>
    <t>257725193</t>
  </si>
  <si>
    <t>796022983882063872</t>
  </si>
  <si>
    <t>whereshappy</t>
  </si>
  <si>
    <t>117577756</t>
  </si>
  <si>
    <t>796023010583003138</t>
  </si>
  <si>
    <t>JoePacheco12</t>
  </si>
  <si>
    <t>1608172574</t>
  </si>
  <si>
    <t>796023030489214976</t>
  </si>
  <si>
    <t>Cstocke</t>
  </si>
  <si>
    <t>72122419</t>
  </si>
  <si>
    <t>796023175222009858</t>
  </si>
  <si>
    <t>RosenquistKen</t>
  </si>
  <si>
    <t>2231416645</t>
  </si>
  <si>
    <t>796023287751045120</t>
  </si>
  <si>
    <t>CaptCville</t>
  </si>
  <si>
    <t>31209628</t>
  </si>
  <si>
    <t>796023376934477825</t>
  </si>
  <si>
    <t>JaidaJames1</t>
  </si>
  <si>
    <t>633264198</t>
  </si>
  <si>
    <t>796023436481036293</t>
  </si>
  <si>
    <t>Imperiumwife</t>
  </si>
  <si>
    <t>1308359636</t>
  </si>
  <si>
    <t>796023505045233664</t>
  </si>
  <si>
    <t>ahornstefan</t>
  </si>
  <si>
    <t>2992565293</t>
  </si>
  <si>
    <t>796023613413531652</t>
  </si>
  <si>
    <t>Frxnkix</t>
  </si>
  <si>
    <t>2842167833</t>
  </si>
  <si>
    <t>796023625442795520</t>
  </si>
  <si>
    <t>joja813</t>
  </si>
  <si>
    <t>63520571</t>
  </si>
  <si>
    <t>796023638478553088</t>
  </si>
  <si>
    <t>Miss_Nicks</t>
  </si>
  <si>
    <t>23332743</t>
  </si>
  <si>
    <t>796023666182094848</t>
  </si>
  <si>
    <t>Sharpieee22</t>
  </si>
  <si>
    <t>32440417</t>
  </si>
  <si>
    <t>796023668593819648</t>
  </si>
  <si>
    <t>abbi_joy20</t>
  </si>
  <si>
    <t>795811803934654465</t>
  </si>
  <si>
    <t>796023678878105600</t>
  </si>
  <si>
    <t>Majano_22</t>
  </si>
  <si>
    <t>2749458914</t>
  </si>
  <si>
    <t>796023692543279104</t>
  </si>
  <si>
    <t>SebSwo</t>
  </si>
  <si>
    <t>36955134</t>
  </si>
  <si>
    <t>796023729180512258</t>
  </si>
  <si>
    <t>AliBebry_</t>
  </si>
  <si>
    <t>2887543666</t>
  </si>
  <si>
    <t>796023736902283271</t>
  </si>
  <si>
    <t>__LifesADream__</t>
  </si>
  <si>
    <t>2379908582</t>
  </si>
  <si>
    <t>796023747954311168</t>
  </si>
  <si>
    <t>MeekEmill</t>
  </si>
  <si>
    <t>1317641396</t>
  </si>
  <si>
    <t>796023800345296896</t>
  </si>
  <si>
    <t>Lmontano04</t>
  </si>
  <si>
    <t>2979641601</t>
  </si>
  <si>
    <t>796023847728332800</t>
  </si>
  <si>
    <t>dontruinmahmoud</t>
  </si>
  <si>
    <t>4861257167</t>
  </si>
  <si>
    <t>796023973410652160</t>
  </si>
  <si>
    <t>lizyoubeengone</t>
  </si>
  <si>
    <t>795802754736386048</t>
  </si>
  <si>
    <t>796024024434409473</t>
  </si>
  <si>
    <t>JamesDunn94</t>
  </si>
  <si>
    <t>131651407</t>
  </si>
  <si>
    <t>796024040938938368</t>
  </si>
  <si>
    <t>lystfiskern</t>
  </si>
  <si>
    <t>301461099</t>
  </si>
  <si>
    <t>796024075944624128</t>
  </si>
  <si>
    <t>AlwaysSunny13</t>
  </si>
  <si>
    <t>89885246</t>
  </si>
  <si>
    <t>796024159021256705</t>
  </si>
  <si>
    <t>caitmaynard</t>
  </si>
  <si>
    <t>300845387</t>
  </si>
  <si>
    <t>796024163844718593</t>
  </si>
  <si>
    <t>chloe_switalski</t>
  </si>
  <si>
    <t>200208489</t>
  </si>
  <si>
    <t>796024168751898624</t>
  </si>
  <si>
    <t>iH4ck5</t>
  </si>
  <si>
    <t>348873068</t>
  </si>
  <si>
    <t>796024311832346624</t>
  </si>
  <si>
    <t>chargallagherr</t>
  </si>
  <si>
    <t>308161451</t>
  </si>
  <si>
    <t>796024317008084993</t>
  </si>
  <si>
    <t>Mischa_SuitsFan</t>
  </si>
  <si>
    <t>1257647972</t>
  </si>
  <si>
    <t>796024336809422848</t>
  </si>
  <si>
    <t>BlowItBubbles</t>
  </si>
  <si>
    <t>2269302589</t>
  </si>
  <si>
    <t>796024355075465216</t>
  </si>
  <si>
    <t>FoxRemhenry</t>
  </si>
  <si>
    <t>1380117601</t>
  </si>
  <si>
    <t>796024360314105856</t>
  </si>
  <si>
    <t>Justinecka</t>
  </si>
  <si>
    <t>44313226</t>
  </si>
  <si>
    <t>796024360402194432</t>
  </si>
  <si>
    <t>ahmSpears</t>
  </si>
  <si>
    <t>3294292045</t>
  </si>
  <si>
    <t>796024386054668288</t>
  </si>
  <si>
    <t>jeff_nyc_fll</t>
  </si>
  <si>
    <t>589154617</t>
  </si>
  <si>
    <t>796024388168646656</t>
  </si>
  <si>
    <t>Ginakat_30</t>
  </si>
  <si>
    <t>1478703475</t>
  </si>
  <si>
    <t>796024403062558720</t>
  </si>
  <si>
    <t>vellajuju</t>
  </si>
  <si>
    <t>2314851292</t>
  </si>
  <si>
    <t>796024431483224064</t>
  </si>
  <si>
    <t>TheRealRodneyF</t>
  </si>
  <si>
    <t>321098753</t>
  </si>
  <si>
    <t>796024436273115136</t>
  </si>
  <si>
    <t>Aadam539</t>
  </si>
  <si>
    <t>1318117603</t>
  </si>
  <si>
    <t>796024445248753664</t>
  </si>
  <si>
    <t>PocockMisty</t>
  </si>
  <si>
    <t>1723875974</t>
  </si>
  <si>
    <t>796024489041608704</t>
  </si>
  <si>
    <t>tdotkaay</t>
  </si>
  <si>
    <t>2659728343</t>
  </si>
  <si>
    <t>796024510583541760</t>
  </si>
  <si>
    <t>Nicki_Baby328</t>
  </si>
  <si>
    <t>824209447</t>
  </si>
  <si>
    <t>796024596356968448</t>
  </si>
  <si>
    <t>CristonMitchel</t>
  </si>
  <si>
    <t>24219402</t>
  </si>
  <si>
    <t>796024640456060928</t>
  </si>
  <si>
    <t>jpublik</t>
  </si>
  <si>
    <t>103309339</t>
  </si>
  <si>
    <t>796024735188602881</t>
  </si>
  <si>
    <t>pat_evans238</t>
  </si>
  <si>
    <t>719471532</t>
  </si>
  <si>
    <t>796024866923122688</t>
  </si>
  <si>
    <t>GiselleTort</t>
  </si>
  <si>
    <t>24435271</t>
  </si>
  <si>
    <t>796024900511268864</t>
  </si>
  <si>
    <t>The_RyanMorris</t>
  </si>
  <si>
    <t>4907489997</t>
  </si>
  <si>
    <t>796024906550910976</t>
  </si>
  <si>
    <t>Katydidittoyou</t>
  </si>
  <si>
    <t>34707848</t>
  </si>
  <si>
    <t>796024933507858434</t>
  </si>
  <si>
    <t>EmmaLilu13</t>
  </si>
  <si>
    <t>1295728213</t>
  </si>
  <si>
    <t>796025006119669761</t>
  </si>
  <si>
    <t>aalmabarronn</t>
  </si>
  <si>
    <t>2695101931</t>
  </si>
  <si>
    <t>796025035618021376</t>
  </si>
  <si>
    <t>leo_wizowski</t>
  </si>
  <si>
    <t>61876905</t>
  </si>
  <si>
    <t>796025083131203585</t>
  </si>
  <si>
    <t>MattLangham</t>
  </si>
  <si>
    <t>305027220</t>
  </si>
  <si>
    <t>796025087132631040</t>
  </si>
  <si>
    <t>ravengirlnc</t>
  </si>
  <si>
    <t>602827060</t>
  </si>
  <si>
    <t>796025283581071360</t>
  </si>
  <si>
    <t>LeahjFerguson1</t>
  </si>
  <si>
    <t>765974733594722304</t>
  </si>
  <si>
    <t>796025335670185984</t>
  </si>
  <si>
    <t>malenawood</t>
  </si>
  <si>
    <t>23394072</t>
  </si>
  <si>
    <t>796025526410420224</t>
  </si>
  <si>
    <t>ashdied</t>
  </si>
  <si>
    <t>157498741</t>
  </si>
  <si>
    <t>796025759810789376</t>
  </si>
  <si>
    <t>RyHutchFilm</t>
  </si>
  <si>
    <t>61889817</t>
  </si>
  <si>
    <t>796025896750587904</t>
  </si>
  <si>
    <t>mari_mar1028</t>
  </si>
  <si>
    <t>2275964259</t>
  </si>
  <si>
    <t>796025964409065472</t>
  </si>
  <si>
    <t>iamrenesens</t>
  </si>
  <si>
    <t>775886688048582657</t>
  </si>
  <si>
    <t>796026042683105280</t>
  </si>
  <si>
    <t>Minegra</t>
  </si>
  <si>
    <t>32967620</t>
  </si>
  <si>
    <t>796026123733921793</t>
  </si>
  <si>
    <t>mcphiezoe</t>
  </si>
  <si>
    <t>2277962977</t>
  </si>
  <si>
    <t>796026161335652352</t>
  </si>
  <si>
    <t>rios_gilmore</t>
  </si>
  <si>
    <t>769215066818220036</t>
  </si>
  <si>
    <t>796026190452637696</t>
  </si>
  <si>
    <t>DQ_2014</t>
  </si>
  <si>
    <t>557878057</t>
  </si>
  <si>
    <t>796026237118361600</t>
  </si>
  <si>
    <t>jessisamess_</t>
  </si>
  <si>
    <t>338498208</t>
  </si>
  <si>
    <t>796026718679076865</t>
  </si>
  <si>
    <t>jnewton868</t>
  </si>
  <si>
    <t>615761568</t>
  </si>
  <si>
    <t>796027209660166148</t>
  </si>
  <si>
    <t>fakeSujann</t>
  </si>
  <si>
    <t>2419867920</t>
  </si>
  <si>
    <t>796027240249233408</t>
  </si>
  <si>
    <t>sam_garcia3</t>
  </si>
  <si>
    <t>2902335840</t>
  </si>
  <si>
    <t>796027254384029697</t>
  </si>
  <si>
    <t>bigredrhone</t>
  </si>
  <si>
    <t>1665758113</t>
  </si>
  <si>
    <t>796027306477092864</t>
  </si>
  <si>
    <t>Anaruiz415</t>
  </si>
  <si>
    <t>251267961</t>
  </si>
  <si>
    <t>796027339817811969</t>
  </si>
  <si>
    <t>Normachos</t>
  </si>
  <si>
    <t>1911759066</t>
  </si>
  <si>
    <t>796027373481246720</t>
  </si>
  <si>
    <t>ambam804</t>
  </si>
  <si>
    <t>771945180</t>
  </si>
  <si>
    <t>796027401666863104</t>
  </si>
  <si>
    <t>carrie_rothman</t>
  </si>
  <si>
    <t>764233881100824576</t>
  </si>
  <si>
    <t>796027494025588736</t>
  </si>
  <si>
    <t>freakordei</t>
  </si>
  <si>
    <t>1427235446</t>
  </si>
  <si>
    <t>796027563051220992</t>
  </si>
  <si>
    <t>5hfeats</t>
  </si>
  <si>
    <t>351940285</t>
  </si>
  <si>
    <t>796027569480941568</t>
  </si>
  <si>
    <t>LesMartini</t>
  </si>
  <si>
    <t>946812582</t>
  </si>
  <si>
    <t>796027595234148352</t>
  </si>
  <si>
    <t>nicoleconnolly4</t>
  </si>
  <si>
    <t>251913015</t>
  </si>
  <si>
    <t>796027717556830209</t>
  </si>
  <si>
    <t>sophiashicken</t>
  </si>
  <si>
    <t>1075510440</t>
  </si>
  <si>
    <t>796027788755079168</t>
  </si>
  <si>
    <t>_lemonmint_</t>
  </si>
  <si>
    <t>489172890</t>
  </si>
  <si>
    <t>796027814025854977</t>
  </si>
  <si>
    <t>georgeskisilu</t>
  </si>
  <si>
    <t>2262228892</t>
  </si>
  <si>
    <t>796027909639118850</t>
  </si>
  <si>
    <t>tobinexpress</t>
  </si>
  <si>
    <t>288558362</t>
  </si>
  <si>
    <t>796027986000674816</t>
  </si>
  <si>
    <t>feeIingrich</t>
  </si>
  <si>
    <t>2539755157</t>
  </si>
  <si>
    <t>796028270680518656</t>
  </si>
  <si>
    <t>peacekarina89</t>
  </si>
  <si>
    <t>1551946471</t>
  </si>
  <si>
    <t>796028320467054593</t>
  </si>
  <si>
    <t>attiedell11</t>
  </si>
  <si>
    <t>231384507</t>
  </si>
  <si>
    <t>796028798345080832</t>
  </si>
  <si>
    <t>LLSHMDfn2</t>
  </si>
  <si>
    <t>167236897</t>
  </si>
  <si>
    <t>796028920512380928</t>
  </si>
  <si>
    <t>Espinoza5Miguel</t>
  </si>
  <si>
    <t>769777981</t>
  </si>
  <si>
    <t>796029109029793792</t>
  </si>
  <si>
    <t>Haasenpfefer</t>
  </si>
  <si>
    <t>2372715740</t>
  </si>
  <si>
    <t>796029386214342656</t>
  </si>
  <si>
    <t>MuthaphukkinBo</t>
  </si>
  <si>
    <t>272255768</t>
  </si>
  <si>
    <t>796029390350155777</t>
  </si>
  <si>
    <t>pwpon500</t>
  </si>
  <si>
    <t>1717150405</t>
  </si>
  <si>
    <t>796029490820485120</t>
  </si>
  <si>
    <t>QuAnCharles</t>
  </si>
  <si>
    <t>2222710780</t>
  </si>
  <si>
    <t>796029513452974080</t>
  </si>
  <si>
    <t>cbake_12</t>
  </si>
  <si>
    <t>772186926</t>
  </si>
  <si>
    <t>796029516523196416</t>
  </si>
  <si>
    <t>isaiah_arnold</t>
  </si>
  <si>
    <t>549625538</t>
  </si>
  <si>
    <t>796029600388251648</t>
  </si>
  <si>
    <t>Nickowt218</t>
  </si>
  <si>
    <t>516094803</t>
  </si>
  <si>
    <t>796029683175452672</t>
  </si>
  <si>
    <t>BlakeWatts1</t>
  </si>
  <si>
    <t>429249036</t>
  </si>
  <si>
    <t>796029776481882114</t>
  </si>
  <si>
    <t>WauWielein</t>
  </si>
  <si>
    <t>2421752666</t>
  </si>
  <si>
    <t>796029939250249728</t>
  </si>
  <si>
    <t>dmacias17</t>
  </si>
  <si>
    <t>245478141</t>
  </si>
  <si>
    <t>796030040362328064</t>
  </si>
  <si>
    <t>KevinPaulMurphy</t>
  </si>
  <si>
    <t>12185032</t>
  </si>
  <si>
    <t>796030187586498560</t>
  </si>
  <si>
    <t>JimmyKimmelLive</t>
  </si>
  <si>
    <t>34036028</t>
  </si>
  <si>
    <t>796030212592967681</t>
  </si>
  <si>
    <t>jaure_lily</t>
  </si>
  <si>
    <t>2674294075</t>
  </si>
  <si>
    <t>796030367274795008</t>
  </si>
  <si>
    <t>cherishrosas</t>
  </si>
  <si>
    <t>337213402</t>
  </si>
  <si>
    <t>796030556299546624</t>
  </si>
  <si>
    <t>StillClarissa</t>
  </si>
  <si>
    <t>902469206</t>
  </si>
  <si>
    <t>796030644157452288</t>
  </si>
  <si>
    <t>djvesoe</t>
  </si>
  <si>
    <t>293123566</t>
  </si>
  <si>
    <t>796030761497427968</t>
  </si>
  <si>
    <t>samijonez</t>
  </si>
  <si>
    <t>2428781760</t>
  </si>
  <si>
    <t>796030821324845056</t>
  </si>
  <si>
    <t>hamiltrashlane</t>
  </si>
  <si>
    <t>743203310551740416</t>
  </si>
  <si>
    <t>796030824600764417</t>
  </si>
  <si>
    <t>egarza911</t>
  </si>
  <si>
    <t>1145961860</t>
  </si>
  <si>
    <t>796031165698281472</t>
  </si>
  <si>
    <t>allyson_leach6</t>
  </si>
  <si>
    <t>577601039</t>
  </si>
  <si>
    <t>796031195117219840</t>
  </si>
  <si>
    <t>MelissaKopachek</t>
  </si>
  <si>
    <t>31469590</t>
  </si>
  <si>
    <t>796031219096059904</t>
  </si>
  <si>
    <t>trod011</t>
  </si>
  <si>
    <t>64415372</t>
  </si>
  <si>
    <t>796031285680480256</t>
  </si>
  <si>
    <t>vasquezzrocks</t>
  </si>
  <si>
    <t>917974620</t>
  </si>
  <si>
    <t>796031357919039488</t>
  </si>
  <si>
    <t>GregStiekema</t>
  </si>
  <si>
    <t>427670305</t>
  </si>
  <si>
    <t>796031403360210944</t>
  </si>
  <si>
    <t>TheScoobyDoom</t>
  </si>
  <si>
    <t>811978704</t>
  </si>
  <si>
    <t>796031406556188676</t>
  </si>
  <si>
    <t>HolyAIly</t>
  </si>
  <si>
    <t>1528476229</t>
  </si>
  <si>
    <t>796031441557561344</t>
  </si>
  <si>
    <t>WShatila</t>
  </si>
  <si>
    <t>2771432039</t>
  </si>
  <si>
    <t>796031453922373632</t>
  </si>
  <si>
    <t>Nudelino_</t>
  </si>
  <si>
    <t>2758206778</t>
  </si>
  <si>
    <t>796031503314644993</t>
  </si>
  <si>
    <t>caddymation</t>
  </si>
  <si>
    <t>156769684</t>
  </si>
  <si>
    <t>796031538232172545</t>
  </si>
  <si>
    <t>ashrad42</t>
  </si>
  <si>
    <t>2181309207</t>
  </si>
  <si>
    <t>796031541617000448</t>
  </si>
  <si>
    <t>adlandjones</t>
  </si>
  <si>
    <t>19949007</t>
  </si>
  <si>
    <t>796031784605614080</t>
  </si>
  <si>
    <t>cip88</t>
  </si>
  <si>
    <t>306949171</t>
  </si>
  <si>
    <t>796031904009113600</t>
  </si>
  <si>
    <t>Lorne_Corbett</t>
  </si>
  <si>
    <t>1631579629</t>
  </si>
  <si>
    <t>796031965518565377</t>
  </si>
  <si>
    <t>LucasOyler</t>
  </si>
  <si>
    <t>265070589</t>
  </si>
  <si>
    <t>796031999442096128</t>
  </si>
  <si>
    <t>meehaaa69</t>
  </si>
  <si>
    <t>102166550</t>
  </si>
  <si>
    <t>796032129155088384</t>
  </si>
  <si>
    <t>GKeber</t>
  </si>
  <si>
    <t>396921775</t>
  </si>
  <si>
    <t>796032141545078785</t>
  </si>
  <si>
    <t>MsCarinaKaiser</t>
  </si>
  <si>
    <t>4856914552</t>
  </si>
  <si>
    <t>796032201443909632</t>
  </si>
  <si>
    <t>SmoldyKStew</t>
  </si>
  <si>
    <t>1346566556</t>
  </si>
  <si>
    <t>796032547977392128</t>
  </si>
  <si>
    <t>cityrelics</t>
  </si>
  <si>
    <t>1228494486</t>
  </si>
  <si>
    <t>796032589756792832</t>
  </si>
  <si>
    <t>nascar4_rob</t>
  </si>
  <si>
    <t>571935888</t>
  </si>
  <si>
    <t>796032616503902208</t>
  </si>
  <si>
    <t>Elngln</t>
  </si>
  <si>
    <t>34727757</t>
  </si>
  <si>
    <t>796032636200349697</t>
  </si>
  <si>
    <t>BenGTTU</t>
  </si>
  <si>
    <t>1257066300</t>
  </si>
  <si>
    <t>796032657889042432</t>
  </si>
  <si>
    <t>mummysmith</t>
  </si>
  <si>
    <t>29042130</t>
  </si>
  <si>
    <t>796032754659905536</t>
  </si>
  <si>
    <t>pegcheng</t>
  </si>
  <si>
    <t>2497297424</t>
  </si>
  <si>
    <t>796032758493642756</t>
  </si>
  <si>
    <t>Iaurmanis</t>
  </si>
  <si>
    <t>2868126753</t>
  </si>
  <si>
    <t>796032770132811776</t>
  </si>
  <si>
    <t>laurensholybody</t>
  </si>
  <si>
    <t>3979100907</t>
  </si>
  <si>
    <t>796032824977408000</t>
  </si>
  <si>
    <t>arls_nash10</t>
  </si>
  <si>
    <t>3113143793</t>
  </si>
  <si>
    <t>796032841570131968</t>
  </si>
  <si>
    <t>hesablimbu2</t>
  </si>
  <si>
    <t>3307043588</t>
  </si>
  <si>
    <t>796032897065119744</t>
  </si>
  <si>
    <t>ItsSelenaYo</t>
  </si>
  <si>
    <t>397668475</t>
  </si>
  <si>
    <t>796033032205561857</t>
  </si>
  <si>
    <t>tinytimmholmes9</t>
  </si>
  <si>
    <t>2725388917</t>
  </si>
  <si>
    <t>796033374636871680</t>
  </si>
  <si>
    <t>ginab1999</t>
  </si>
  <si>
    <t>2366339473</t>
  </si>
  <si>
    <t>796033643735117826</t>
  </si>
  <si>
    <t>etheralgem</t>
  </si>
  <si>
    <t>747385686957883392</t>
  </si>
  <si>
    <t>796033649451892736</t>
  </si>
  <si>
    <t>DoThaFandango</t>
  </si>
  <si>
    <t>2496953341</t>
  </si>
  <si>
    <t>796033668531765248</t>
  </si>
  <si>
    <t>_MOREHENNY</t>
  </si>
  <si>
    <t>109180137</t>
  </si>
  <si>
    <t>796033672201633792</t>
  </si>
  <si>
    <t>dinalrenrise</t>
  </si>
  <si>
    <t>1409592390</t>
  </si>
  <si>
    <t>796033719525965824</t>
  </si>
  <si>
    <t>giopena</t>
  </si>
  <si>
    <t>38366031</t>
  </si>
  <si>
    <t>796033744633233409</t>
  </si>
  <si>
    <t>Gingeronstun</t>
  </si>
  <si>
    <t>277942756</t>
  </si>
  <si>
    <t>796033828292726784</t>
  </si>
  <si>
    <t>68Jodi</t>
  </si>
  <si>
    <t>2585398297</t>
  </si>
  <si>
    <t>796033881778618369</t>
  </si>
  <si>
    <t>ughitsmonica</t>
  </si>
  <si>
    <t>384170593</t>
  </si>
  <si>
    <t>796034087895101440</t>
  </si>
  <si>
    <t>Hilajes81</t>
  </si>
  <si>
    <t>434211491</t>
  </si>
  <si>
    <t>796034125442543616</t>
  </si>
  <si>
    <t>hinicolette</t>
  </si>
  <si>
    <t>1569668454</t>
  </si>
  <si>
    <t>796034159647002624</t>
  </si>
  <si>
    <t>DianeCurtis50</t>
  </si>
  <si>
    <t>1565400366</t>
  </si>
  <si>
    <t>796034199727861760</t>
  </si>
  <si>
    <t>mmortell</t>
  </si>
  <si>
    <t>29628448</t>
  </si>
  <si>
    <t>796034293399191552</t>
  </si>
  <si>
    <t>SuperFly_5280</t>
  </si>
  <si>
    <t>122796939</t>
  </si>
  <si>
    <t>796034507304366080</t>
  </si>
  <si>
    <t>laurenspitonme</t>
  </si>
  <si>
    <t>28684452</t>
  </si>
  <si>
    <t>796034545673969665</t>
  </si>
  <si>
    <t>mpmattie32</t>
  </si>
  <si>
    <t>369997699</t>
  </si>
  <si>
    <t>796034775538614272</t>
  </si>
  <si>
    <t>ryan_woolcock</t>
  </si>
  <si>
    <t>762586090540785664</t>
  </si>
  <si>
    <t>796035040715177984</t>
  </si>
  <si>
    <t>AndreaRegui5h</t>
  </si>
  <si>
    <t>2483110765</t>
  </si>
  <si>
    <t>796035094972604416</t>
  </si>
  <si>
    <t>Squagui123</t>
  </si>
  <si>
    <t>4167535432</t>
  </si>
  <si>
    <t>796035119995817984</t>
  </si>
  <si>
    <t>rd_19</t>
  </si>
  <si>
    <t>25940072</t>
  </si>
  <si>
    <t>796035251046793216</t>
  </si>
  <si>
    <t>bethanyhersey</t>
  </si>
  <si>
    <t>29073939</t>
  </si>
  <si>
    <t>796035292272553984</t>
  </si>
  <si>
    <t>Lundsters</t>
  </si>
  <si>
    <t>381853797</t>
  </si>
  <si>
    <t>796035369611296768</t>
  </si>
  <si>
    <t>breakfreelmj</t>
  </si>
  <si>
    <t>3190149745</t>
  </si>
  <si>
    <t>796035518349852672</t>
  </si>
  <si>
    <t>AmandaSadowsky</t>
  </si>
  <si>
    <t>383043427</t>
  </si>
  <si>
    <t>796035539736678400</t>
  </si>
  <si>
    <t>BabyyGuess</t>
  </si>
  <si>
    <t>30401159</t>
  </si>
  <si>
    <t>796035728627167232</t>
  </si>
  <si>
    <t>thunderfanthels</t>
  </si>
  <si>
    <t>711320589047242752</t>
  </si>
  <si>
    <t>796035891999297536</t>
  </si>
  <si>
    <t>rachelbusygrl</t>
  </si>
  <si>
    <t>85393461</t>
  </si>
  <si>
    <t>796036222841819136</t>
  </si>
  <si>
    <t>TerryLynnRich2</t>
  </si>
  <si>
    <t>739138880826310656</t>
  </si>
  <si>
    <t>796036306593873920</t>
  </si>
  <si>
    <t>aleheart14</t>
  </si>
  <si>
    <t>333612547</t>
  </si>
  <si>
    <t>796036448700899328</t>
  </si>
  <si>
    <t>Chxcharito</t>
  </si>
  <si>
    <t>380132512</t>
  </si>
  <si>
    <t>796036490857828352</t>
  </si>
  <si>
    <t>DellRonn</t>
  </si>
  <si>
    <t>2843717310</t>
  </si>
  <si>
    <t>796036566577598464</t>
  </si>
  <si>
    <t>glperez1977</t>
  </si>
  <si>
    <t>559757096</t>
  </si>
  <si>
    <t>796036733829783552</t>
  </si>
  <si>
    <t>GriziBear</t>
  </si>
  <si>
    <t>754427693064564736</t>
  </si>
  <si>
    <t>796036802091958272</t>
  </si>
  <si>
    <t>queroxevialyn</t>
  </si>
  <si>
    <t>3254192280</t>
  </si>
  <si>
    <t>796037048444534784</t>
  </si>
  <si>
    <t>YennyMT</t>
  </si>
  <si>
    <t>195106345</t>
  </si>
  <si>
    <t>796037196541263875</t>
  </si>
  <si>
    <t>streetbrief</t>
  </si>
  <si>
    <t>40268151</t>
  </si>
  <si>
    <t>796037388682362881</t>
  </si>
  <si>
    <t>ashtinzoo_</t>
  </si>
  <si>
    <t>55395098</t>
  </si>
  <si>
    <t>796037392310341632</t>
  </si>
  <si>
    <t>scoopsmcgee93</t>
  </si>
  <si>
    <t>444889902</t>
  </si>
  <si>
    <t>796037405941858304</t>
  </si>
  <si>
    <t>SarahGriffithh</t>
  </si>
  <si>
    <t>1634565127</t>
  </si>
  <si>
    <t>796037451877793792</t>
  </si>
  <si>
    <t>ariclk_dvm</t>
  </si>
  <si>
    <t>477363814</t>
  </si>
  <si>
    <t>796037658128617498</t>
  </si>
  <si>
    <t>Ramirezmara21Mr</t>
  </si>
  <si>
    <t>862465201</t>
  </si>
  <si>
    <t>796037783202754560</t>
  </si>
  <si>
    <t>ddub_</t>
  </si>
  <si>
    <t>735598752</t>
  </si>
  <si>
    <t>796038023075024896</t>
  </si>
  <si>
    <t>BrownSarahM</t>
  </si>
  <si>
    <t>432957426</t>
  </si>
  <si>
    <t>796038252297916416</t>
  </si>
  <si>
    <t>Roberstatic</t>
  </si>
  <si>
    <t>135036408</t>
  </si>
  <si>
    <t>796038499908534272</t>
  </si>
  <si>
    <t>Leslie_Chun</t>
  </si>
  <si>
    <t>838781772</t>
  </si>
  <si>
    <t>796038982232604672</t>
  </si>
  <si>
    <t>DWiers4</t>
  </si>
  <si>
    <t>3370708269</t>
  </si>
  <si>
    <t>796039012263792640</t>
  </si>
  <si>
    <t>masoudronaghi</t>
  </si>
  <si>
    <t>2160489511</t>
  </si>
  <si>
    <t>796039176160444416</t>
  </si>
  <si>
    <t>NeilWarner88</t>
  </si>
  <si>
    <t>45218255</t>
  </si>
  <si>
    <t>796039686913396736</t>
  </si>
  <si>
    <t>TyHavlichek</t>
  </si>
  <si>
    <t>519794190</t>
  </si>
  <si>
    <t>796039724909654017</t>
  </si>
  <si>
    <t>mydogc</t>
  </si>
  <si>
    <t>4857026650</t>
  </si>
  <si>
    <t>796039993189728256</t>
  </si>
  <si>
    <t>AshleySAAAN</t>
  </si>
  <si>
    <t>196049504</t>
  </si>
  <si>
    <t>796040162694336513</t>
  </si>
  <si>
    <t>Laurengoaway</t>
  </si>
  <si>
    <t>1491117025</t>
  </si>
  <si>
    <t>796040299374112768</t>
  </si>
  <si>
    <t>OblaKickinIn</t>
  </si>
  <si>
    <t>24211170</t>
  </si>
  <si>
    <t>796040857363345408</t>
  </si>
  <si>
    <t>gjmihalek</t>
  </si>
  <si>
    <t>183476279</t>
  </si>
  <si>
    <t>796041014024601600</t>
  </si>
  <si>
    <t>fawn_twits</t>
  </si>
  <si>
    <t>250015777</t>
  </si>
  <si>
    <t>796041162662494208</t>
  </si>
  <si>
    <t>cprough21</t>
  </si>
  <si>
    <t>25393061</t>
  </si>
  <si>
    <t>796041249069367297</t>
  </si>
  <si>
    <t>rachelhutch13</t>
  </si>
  <si>
    <t>2891781026</t>
  </si>
  <si>
    <t>796041357441712128</t>
  </si>
  <si>
    <t>BaoWeezy24</t>
  </si>
  <si>
    <t>30284539</t>
  </si>
  <si>
    <t>796041423778971648</t>
  </si>
  <si>
    <t>kcarbo36</t>
  </si>
  <si>
    <t>537581763</t>
  </si>
  <si>
    <t>796041630184861699</t>
  </si>
  <si>
    <t>kayenoch</t>
  </si>
  <si>
    <t>463428603</t>
  </si>
  <si>
    <t>796041860011552768</t>
  </si>
  <si>
    <t>mrjasontan</t>
  </si>
  <si>
    <t>277365314</t>
  </si>
  <si>
    <t>796042287927230467</t>
  </si>
  <si>
    <t>Cathomatic71</t>
  </si>
  <si>
    <t>90972998</t>
  </si>
  <si>
    <t>796042477144637440</t>
  </si>
  <si>
    <t>nindergrewal9</t>
  </si>
  <si>
    <t>742478529430855680</t>
  </si>
  <si>
    <t>796042501622792192</t>
  </si>
  <si>
    <t>itshz</t>
  </si>
  <si>
    <t>396660506</t>
  </si>
  <si>
    <t>796042637782425600</t>
  </si>
  <si>
    <t>GrizzmieBear</t>
  </si>
  <si>
    <t>3141572537</t>
  </si>
  <si>
    <t>796042644392554496</t>
  </si>
  <si>
    <t>sanmoose</t>
  </si>
  <si>
    <t>34519804</t>
  </si>
  <si>
    <t>796042652055703552</t>
  </si>
  <si>
    <t>Christitofe2My</t>
  </si>
  <si>
    <t>3143384705</t>
  </si>
  <si>
    <t>796042665062068224</t>
  </si>
  <si>
    <t>MyLifeAsDrea</t>
  </si>
  <si>
    <t>1233046776</t>
  </si>
  <si>
    <t>796042721085583360</t>
  </si>
  <si>
    <t>LibbyOMG</t>
  </si>
  <si>
    <t>336131767</t>
  </si>
  <si>
    <t>796042778991935489</t>
  </si>
  <si>
    <t>KesslerDevanee</t>
  </si>
  <si>
    <t>1587446142</t>
  </si>
  <si>
    <t>796043113588465665</t>
  </si>
  <si>
    <t>emilynicoleeex</t>
  </si>
  <si>
    <t>34016672</t>
  </si>
  <si>
    <t>796043247785283584</t>
  </si>
  <si>
    <t>ashelkiwan</t>
  </si>
  <si>
    <t>161348210</t>
  </si>
  <si>
    <t>796043268282793984</t>
  </si>
  <si>
    <t>mdtucker120</t>
  </si>
  <si>
    <t>960288667</t>
  </si>
  <si>
    <t>796043315623919616</t>
  </si>
  <si>
    <t>kezzyquick</t>
  </si>
  <si>
    <t>2270744718</t>
  </si>
  <si>
    <t>796043479671402496</t>
  </si>
  <si>
    <t>Daisify_</t>
  </si>
  <si>
    <t>139486856</t>
  </si>
  <si>
    <t>796043709687042048</t>
  </si>
  <si>
    <t>KristinaBeLyke</t>
  </si>
  <si>
    <t>27732056</t>
  </si>
  <si>
    <t>796043730344087552</t>
  </si>
  <si>
    <t>former_f1doc</t>
  </si>
  <si>
    <t>68206035</t>
  </si>
  <si>
    <t>796043961676677120</t>
  </si>
  <si>
    <t>MachineGunShady</t>
  </si>
  <si>
    <t>588686407</t>
  </si>
  <si>
    <t>796044543972036609</t>
  </si>
  <si>
    <t>jaeeslayss3</t>
  </si>
  <si>
    <t>4690575980</t>
  </si>
  <si>
    <t>796044913452482564</t>
  </si>
  <si>
    <t>MarioRobertoP</t>
  </si>
  <si>
    <t>148152933</t>
  </si>
  <si>
    <t>796045606494076929</t>
  </si>
  <si>
    <t>TamaraZayas1</t>
  </si>
  <si>
    <t>745233154877816832</t>
  </si>
  <si>
    <t>796045718280687616</t>
  </si>
  <si>
    <t>whipitjauregui</t>
  </si>
  <si>
    <t>3235747643</t>
  </si>
  <si>
    <t>796045856797396993</t>
  </si>
  <si>
    <t>ChargerChick43</t>
  </si>
  <si>
    <t>34224028</t>
  </si>
  <si>
    <t>796045928406913025</t>
  </si>
  <si>
    <t>_LaurenGross</t>
  </si>
  <si>
    <t>616221374</t>
  </si>
  <si>
    <t>796046164202287114</t>
  </si>
  <si>
    <t>richardgiles63</t>
  </si>
  <si>
    <t>350023149</t>
  </si>
  <si>
    <t>796046229822001152</t>
  </si>
  <si>
    <t>trulyish</t>
  </si>
  <si>
    <t>2902018741</t>
  </si>
  <si>
    <t>796046398361698304</t>
  </si>
  <si>
    <t>socalannielw</t>
  </si>
  <si>
    <t>446088777</t>
  </si>
  <si>
    <t>796046882577481730</t>
  </si>
  <si>
    <t>Ay_men2</t>
  </si>
  <si>
    <t>739524491651452929</t>
  </si>
  <si>
    <t>796046896611659776</t>
  </si>
  <si>
    <t>GraceAmerica</t>
  </si>
  <si>
    <t>548751794</t>
  </si>
  <si>
    <t>796047223914172417</t>
  </si>
  <si>
    <t>McMillanator</t>
  </si>
  <si>
    <t>3261781635</t>
  </si>
  <si>
    <t>796047245925871616</t>
  </si>
  <si>
    <t>ami_tvdfan</t>
  </si>
  <si>
    <t>434360613</t>
  </si>
  <si>
    <t>796047447604809729</t>
  </si>
  <si>
    <t>JohanSGamboa</t>
  </si>
  <si>
    <t>149997167</t>
  </si>
  <si>
    <t>796047459675963392</t>
  </si>
  <si>
    <t>mleavitt417</t>
  </si>
  <si>
    <t>1599720704</t>
  </si>
  <si>
    <t>796047871586029568</t>
  </si>
  <si>
    <t>intentodejedi</t>
  </si>
  <si>
    <t>256137598</t>
  </si>
  <si>
    <t>796048231826214912</t>
  </si>
  <si>
    <t>lexmex510</t>
  </si>
  <si>
    <t>523055414</t>
  </si>
  <si>
    <t>796048265451950081</t>
  </si>
  <si>
    <t>ArathVelazquez</t>
  </si>
  <si>
    <t>42640217</t>
  </si>
  <si>
    <t>796048399002959874</t>
  </si>
  <si>
    <t>GrahamBaird</t>
  </si>
  <si>
    <t>84770353</t>
  </si>
  <si>
    <t>796048403188871168</t>
  </si>
  <si>
    <t>Hellbait</t>
  </si>
  <si>
    <t>112482699</t>
  </si>
  <si>
    <t>796048407018213380</t>
  </si>
  <si>
    <t>_cherrytopia</t>
  </si>
  <si>
    <t>318198877</t>
  </si>
  <si>
    <t>796048603856994304</t>
  </si>
  <si>
    <t>Runningman1111</t>
  </si>
  <si>
    <t>292038619</t>
  </si>
  <si>
    <t>796048717627400196</t>
  </si>
  <si>
    <t>jeffrcraig</t>
  </si>
  <si>
    <t>248700069</t>
  </si>
  <si>
    <t>796048960632815616</t>
  </si>
  <si>
    <t>MrCulebra</t>
  </si>
  <si>
    <t>46136516</t>
  </si>
  <si>
    <t>796049178874916870</t>
  </si>
  <si>
    <t>ssoares76</t>
  </si>
  <si>
    <t>465766591</t>
  </si>
  <si>
    <t>796049451643260928</t>
  </si>
  <si>
    <t>Magpie735</t>
  </si>
  <si>
    <t>114928843</t>
  </si>
  <si>
    <t>796049567779323904</t>
  </si>
  <si>
    <t>t_Tumnus</t>
  </si>
  <si>
    <t>328568899</t>
  </si>
  <si>
    <t>796049841642086400</t>
  </si>
  <si>
    <t>hazzeleyes12001</t>
  </si>
  <si>
    <t>2550610398</t>
  </si>
  <si>
    <t>796049842258804738</t>
  </si>
  <si>
    <t>Sam_I_am715</t>
  </si>
  <si>
    <t>1419587317</t>
  </si>
  <si>
    <t>796049892305145856</t>
  </si>
  <si>
    <t>boymomfour</t>
  </si>
  <si>
    <t>263986556</t>
  </si>
  <si>
    <t>796050869267689472</t>
  </si>
  <si>
    <t>BorrettMichelle</t>
  </si>
  <si>
    <t>1726019382</t>
  </si>
  <si>
    <t>796051091318194177</t>
  </si>
  <si>
    <t>zerowar</t>
  </si>
  <si>
    <t>19282137</t>
  </si>
  <si>
    <t>796051381568212992</t>
  </si>
  <si>
    <t>debramartinez</t>
  </si>
  <si>
    <t>52553760</t>
  </si>
  <si>
    <t>796051544307167232</t>
  </si>
  <si>
    <t>storiebrooke</t>
  </si>
  <si>
    <t>52317195</t>
  </si>
  <si>
    <t>796051771194015748</t>
  </si>
  <si>
    <t>_sofiapiriz</t>
  </si>
  <si>
    <t>3351459958</t>
  </si>
  <si>
    <t>796052806478286849</t>
  </si>
  <si>
    <t>peytondani</t>
  </si>
  <si>
    <t>2398473978</t>
  </si>
  <si>
    <t>796053246016192512</t>
  </si>
  <si>
    <t>elzorrocabron</t>
  </si>
  <si>
    <t>737342373533880324</t>
  </si>
  <si>
    <t>796053503512838144</t>
  </si>
  <si>
    <t>nawitta</t>
  </si>
  <si>
    <t>520778098</t>
  </si>
  <si>
    <t>796053989813063680</t>
  </si>
  <si>
    <t>DonGerard</t>
  </si>
  <si>
    <t>198939871</t>
  </si>
  <si>
    <t>796054318856028160</t>
  </si>
  <si>
    <t>romansito</t>
  </si>
  <si>
    <t>65163867</t>
  </si>
  <si>
    <t>796054321146241024</t>
  </si>
  <si>
    <t>TheKevinSwitzer</t>
  </si>
  <si>
    <t>1075172587</t>
  </si>
  <si>
    <t>796054336900055045</t>
  </si>
  <si>
    <t>ltcrue32</t>
  </si>
  <si>
    <t>821539712</t>
  </si>
  <si>
    <t>796054648440225792</t>
  </si>
  <si>
    <t>leerawrs</t>
  </si>
  <si>
    <t>728398479605661696</t>
  </si>
  <si>
    <t>796054710339964928</t>
  </si>
  <si>
    <t>gizmocha</t>
  </si>
  <si>
    <t>56714132</t>
  </si>
  <si>
    <t>796055256325099520</t>
  </si>
  <si>
    <t>clexjauregui</t>
  </si>
  <si>
    <t>2430918543</t>
  </si>
  <si>
    <t>796055479206248449</t>
  </si>
  <si>
    <t>margotsrobbic</t>
  </si>
  <si>
    <t>1658637175</t>
  </si>
  <si>
    <t>796055596856328192</t>
  </si>
  <si>
    <t>XK9</t>
  </si>
  <si>
    <t>20798271</t>
  </si>
  <si>
    <t>796055785155559424</t>
  </si>
  <si>
    <t>_hinalpatel_</t>
  </si>
  <si>
    <t>870705972</t>
  </si>
  <si>
    <t>796056275637456896</t>
  </si>
  <si>
    <t>jim_svab</t>
  </si>
  <si>
    <t>705170343493816321</t>
  </si>
  <si>
    <t>796056687090102272</t>
  </si>
  <si>
    <t>tamarasilvera</t>
  </si>
  <si>
    <t>41536138</t>
  </si>
  <si>
    <t>796056993110884352</t>
  </si>
  <si>
    <t>ClementsRick</t>
  </si>
  <si>
    <t>2191580894</t>
  </si>
  <si>
    <t>796057072060092416</t>
  </si>
  <si>
    <t>LALocalOne</t>
  </si>
  <si>
    <t>319950185</t>
  </si>
  <si>
    <t>796057323336765442</t>
  </si>
  <si>
    <t>Nick_Montejano</t>
  </si>
  <si>
    <t>2909656964</t>
  </si>
  <si>
    <t>796057404676837376</t>
  </si>
  <si>
    <t>swt_essentials</t>
  </si>
  <si>
    <t>716416946766368769</t>
  </si>
  <si>
    <t>796057835582980096</t>
  </si>
  <si>
    <t>BillionaireDT</t>
  </si>
  <si>
    <t>1574439476</t>
  </si>
  <si>
    <t>796057837256474624</t>
  </si>
  <si>
    <t>DBuckeye</t>
  </si>
  <si>
    <t>28467966</t>
  </si>
  <si>
    <t>796057924099604480</t>
  </si>
  <si>
    <t>NicoleDarian1</t>
  </si>
  <si>
    <t>411799204</t>
  </si>
  <si>
    <t>796058049446297600</t>
  </si>
  <si>
    <t>manavalan</t>
  </si>
  <si>
    <t>27063265</t>
  </si>
  <si>
    <t>796058645620400128</t>
  </si>
  <si>
    <t>NastyWomenRule</t>
  </si>
  <si>
    <t>2166004434</t>
  </si>
  <si>
    <t>796059068141998080</t>
  </si>
  <si>
    <t>chitfaced489</t>
  </si>
  <si>
    <t>2915867946</t>
  </si>
  <si>
    <t>796059081287024641</t>
  </si>
  <si>
    <t>riekesophiie</t>
  </si>
  <si>
    <t>3122317660</t>
  </si>
  <si>
    <t>796059223721410560</t>
  </si>
  <si>
    <t>_TaylorAnnn</t>
  </si>
  <si>
    <t>245386522</t>
  </si>
  <si>
    <t>796059543482540032</t>
  </si>
  <si>
    <t>JustJayJJ</t>
  </si>
  <si>
    <t>568695619</t>
  </si>
  <si>
    <t>796059819560079362</t>
  </si>
  <si>
    <t>evacichon</t>
  </si>
  <si>
    <t>27471778</t>
  </si>
  <si>
    <t>796060369320022020</t>
  </si>
  <si>
    <t>mariahburkart</t>
  </si>
  <si>
    <t>486593369</t>
  </si>
  <si>
    <t>796061113175588864</t>
  </si>
  <si>
    <t>marisaphil</t>
  </si>
  <si>
    <t>158472660</t>
  </si>
  <si>
    <t>796061439140171778</t>
  </si>
  <si>
    <t>Jayshortall83</t>
  </si>
  <si>
    <t>764489383</t>
  </si>
  <si>
    <t>796061529397465088</t>
  </si>
  <si>
    <t>heidos777</t>
  </si>
  <si>
    <t>277074699</t>
  </si>
  <si>
    <t>796061589682225152</t>
  </si>
  <si>
    <t>MercilessArcane</t>
  </si>
  <si>
    <t>2800613894</t>
  </si>
  <si>
    <t>796061732271689728</t>
  </si>
  <si>
    <t>potassiumkayk</t>
  </si>
  <si>
    <t>92815379</t>
  </si>
  <si>
    <t>796062441520111616</t>
  </si>
  <si>
    <t>MzJurado1</t>
  </si>
  <si>
    <t>2982065590</t>
  </si>
  <si>
    <t>796062848388448256</t>
  </si>
  <si>
    <t>JELLoshots21</t>
  </si>
  <si>
    <t>64032235</t>
  </si>
  <si>
    <t>796062920526495745</t>
  </si>
  <si>
    <t>paigetaylorrrrr</t>
  </si>
  <si>
    <t>2239804766</t>
  </si>
  <si>
    <t>796063214379352065</t>
  </si>
  <si>
    <t>mystlcfclls</t>
  </si>
  <si>
    <t>3332213932</t>
  </si>
  <si>
    <t>796063541728083969</t>
  </si>
  <si>
    <t>idkhannnahh</t>
  </si>
  <si>
    <t>3438612616</t>
  </si>
  <si>
    <t>796063937850646532</t>
  </si>
  <si>
    <t>jsamaksh</t>
  </si>
  <si>
    <t>369409070</t>
  </si>
  <si>
    <t>796063990208024576</t>
  </si>
  <si>
    <t>Butterfly75303</t>
  </si>
  <si>
    <t>122542045</t>
  </si>
  <si>
    <t>796064123331153920</t>
  </si>
  <si>
    <t>Mike_Metri</t>
  </si>
  <si>
    <t>373744078</t>
  </si>
  <si>
    <t>796064270035210240</t>
  </si>
  <si>
    <t>DCRUZDELIGHT</t>
  </si>
  <si>
    <t>172459252</t>
  </si>
  <si>
    <t>796064588538200066</t>
  </si>
  <si>
    <t>UntamedProxima</t>
  </si>
  <si>
    <t>3086707181</t>
  </si>
  <si>
    <t>796064970148560896</t>
  </si>
  <si>
    <t>RobertJagdeo</t>
  </si>
  <si>
    <t>132759622</t>
  </si>
  <si>
    <t>796065026272559104</t>
  </si>
  <si>
    <t>pgor24</t>
  </si>
  <si>
    <t>148978850</t>
  </si>
  <si>
    <t>796065705674362880</t>
  </si>
  <si>
    <t>masey_cooney</t>
  </si>
  <si>
    <t>723254619569303552</t>
  </si>
  <si>
    <t>796066912648065025</t>
  </si>
  <si>
    <t>PDFerrante</t>
  </si>
  <si>
    <t>337293145</t>
  </si>
  <si>
    <t>796067013147774976</t>
  </si>
  <si>
    <t>bill_cunningham</t>
  </si>
  <si>
    <t>18035830</t>
  </si>
  <si>
    <t>796068363638370304</t>
  </si>
  <si>
    <t>longlivefan13</t>
  </si>
  <si>
    <t>569647339</t>
  </si>
  <si>
    <t>796069164410511360</t>
  </si>
  <si>
    <t>barcafan33</t>
  </si>
  <si>
    <t>273778058</t>
  </si>
  <si>
    <t>796069425417977856</t>
  </si>
  <si>
    <t>Nancy_Marin1</t>
  </si>
  <si>
    <t>790437614130081792</t>
  </si>
  <si>
    <t>796070300802752512</t>
  </si>
  <si>
    <t>HSauermann</t>
  </si>
  <si>
    <t>620664357</t>
  </si>
  <si>
    <t>796070461608259585</t>
  </si>
  <si>
    <t>crystal_v11</t>
  </si>
  <si>
    <t>198309223</t>
  </si>
  <si>
    <t>796071618665541632</t>
  </si>
  <si>
    <t>kingyarii_xo</t>
  </si>
  <si>
    <t>425534300</t>
  </si>
  <si>
    <t>796071971607846912</t>
  </si>
  <si>
    <t>roobeeyo</t>
  </si>
  <si>
    <t>1188284816</t>
  </si>
  <si>
    <t>796072068290936832</t>
  </si>
  <si>
    <t>horriblematthew</t>
  </si>
  <si>
    <t>781242544780939264</t>
  </si>
  <si>
    <t>796073434748813313</t>
  </si>
  <si>
    <t>ac_de_</t>
  </si>
  <si>
    <t>1552951908</t>
  </si>
  <si>
    <t>796073460178898944</t>
  </si>
  <si>
    <t>ragsynz</t>
  </si>
  <si>
    <t>22225895</t>
  </si>
  <si>
    <t>796073594170130432</t>
  </si>
  <si>
    <t>franciscoali</t>
  </si>
  <si>
    <t>19600219</t>
  </si>
  <si>
    <t>796074505005252608</t>
  </si>
  <si>
    <t>freakintatertot</t>
  </si>
  <si>
    <t>2193240752</t>
  </si>
  <si>
    <t>796076115404222466</t>
  </si>
  <si>
    <t>doctorevil10</t>
  </si>
  <si>
    <t>214710440</t>
  </si>
  <si>
    <t>796076919808724992</t>
  </si>
  <si>
    <t>zoezzro</t>
  </si>
  <si>
    <t>2267714725</t>
  </si>
  <si>
    <t>796077217956720640</t>
  </si>
  <si>
    <t>Pmaxwellfnp</t>
  </si>
  <si>
    <t>1975226587</t>
  </si>
  <si>
    <t>796077357161279488</t>
  </si>
  <si>
    <t>DWeinberg8</t>
  </si>
  <si>
    <t>1152353096</t>
  </si>
  <si>
    <t>796077549604388868</t>
  </si>
  <si>
    <t>astaradara</t>
  </si>
  <si>
    <t>56890089</t>
  </si>
  <si>
    <t>796078434007085056</t>
  </si>
  <si>
    <t>wakeupdmb</t>
  </si>
  <si>
    <t>4266467896</t>
  </si>
  <si>
    <t>796078437567987712</t>
  </si>
  <si>
    <t>LaurenEvePhotog</t>
  </si>
  <si>
    <t>106921493</t>
  </si>
  <si>
    <t>796079382527938564</t>
  </si>
  <si>
    <t>Felycita16</t>
  </si>
  <si>
    <t>1653856016</t>
  </si>
  <si>
    <t>796079940273917952</t>
  </si>
  <si>
    <t>kcc6025</t>
  </si>
  <si>
    <t>315433955</t>
  </si>
  <si>
    <t>796081487485501440</t>
  </si>
  <si>
    <t>hrrricane</t>
  </si>
  <si>
    <t>1394954312</t>
  </si>
  <si>
    <t>796081567269408768</t>
  </si>
  <si>
    <t>ProudofIanS</t>
  </si>
  <si>
    <t>1930400443</t>
  </si>
  <si>
    <t>796081581139980288</t>
  </si>
  <si>
    <t>nowthisispanic</t>
  </si>
  <si>
    <t>704925635609804800</t>
  </si>
  <si>
    <t>796081818772656128</t>
  </si>
  <si>
    <t>Bryan_Hitchens</t>
  </si>
  <si>
    <t>485352900</t>
  </si>
  <si>
    <t>796082381014888449</t>
  </si>
  <si>
    <t>dc20willsave</t>
  </si>
  <si>
    <t>76946994</t>
  </si>
  <si>
    <t>796082495079022592</t>
  </si>
  <si>
    <t>flightlessurie</t>
  </si>
  <si>
    <t>622212771</t>
  </si>
  <si>
    <t>796083421441359872</t>
  </si>
  <si>
    <t>ohsoevy</t>
  </si>
  <si>
    <t>366674355</t>
  </si>
  <si>
    <t>796083959318904833</t>
  </si>
  <si>
    <t>THATKID_DMONEY</t>
  </si>
  <si>
    <t>1228342358</t>
  </si>
  <si>
    <t>796083970756648961</t>
  </si>
  <si>
    <t>joanwangui1</t>
  </si>
  <si>
    <t>387493473</t>
  </si>
  <si>
    <t>796084437154807808</t>
  </si>
  <si>
    <t>dariusmorgann_</t>
  </si>
  <si>
    <t>2548777386</t>
  </si>
  <si>
    <t>796084831096553472</t>
  </si>
  <si>
    <t>ginmadeoftears</t>
  </si>
  <si>
    <t>726458112</t>
  </si>
  <si>
    <t>796085372983742464</t>
  </si>
  <si>
    <t>BeyondMayra</t>
  </si>
  <si>
    <t>293788067</t>
  </si>
  <si>
    <t>796085522083016706</t>
  </si>
  <si>
    <t>guiding_moon</t>
  </si>
  <si>
    <t>484962802</t>
  </si>
  <si>
    <t>796085590311714816</t>
  </si>
  <si>
    <t>dallas247365</t>
  </si>
  <si>
    <t>2188201487</t>
  </si>
  <si>
    <t>796086575142760449</t>
  </si>
  <si>
    <t>yaron_cohen</t>
  </si>
  <si>
    <t>353845532</t>
  </si>
  <si>
    <t>796087078375292928</t>
  </si>
  <si>
    <t>jazzyfrancis1</t>
  </si>
  <si>
    <t>735945955</t>
  </si>
  <si>
    <t>796087546258202624</t>
  </si>
  <si>
    <t>Kriszee70</t>
  </si>
  <si>
    <t>71948363</t>
  </si>
  <si>
    <t>796089549998977025</t>
  </si>
  <si>
    <t>alexiscrack3</t>
  </si>
  <si>
    <t>144654642</t>
  </si>
  <si>
    <t>796089779544879104</t>
  </si>
  <si>
    <t>jennrichardss</t>
  </si>
  <si>
    <t>785660318</t>
  </si>
  <si>
    <t>796090228637368321</t>
  </si>
  <si>
    <t>halseysadx</t>
  </si>
  <si>
    <t>245012101</t>
  </si>
  <si>
    <t>796091226764275713</t>
  </si>
  <si>
    <t>Jonelle26</t>
  </si>
  <si>
    <t>24453193</t>
  </si>
  <si>
    <t>796091713718657024</t>
  </si>
  <si>
    <t>AriG_tats93</t>
  </si>
  <si>
    <t>2393633028</t>
  </si>
  <si>
    <t>796091766130626560</t>
  </si>
  <si>
    <t>jaaaayemmmm</t>
  </si>
  <si>
    <t>2253021594</t>
  </si>
  <si>
    <t>796092211767156736</t>
  </si>
  <si>
    <t>DrawingInMae</t>
  </si>
  <si>
    <t>713024884327247872</t>
  </si>
  <si>
    <t>796093635494289408</t>
  </si>
  <si>
    <t>Ratomir66</t>
  </si>
  <si>
    <t>141648969</t>
  </si>
  <si>
    <t>796095824455462913</t>
  </si>
  <si>
    <t>roshan__jey</t>
  </si>
  <si>
    <t>2242415272</t>
  </si>
  <si>
    <t>796095837189214208</t>
  </si>
  <si>
    <t>RemyC49</t>
  </si>
  <si>
    <t>3046778600</t>
  </si>
  <si>
    <t>796095899336372224</t>
  </si>
  <si>
    <t>sarcasm_tw</t>
  </si>
  <si>
    <t>761823671048626176</t>
  </si>
  <si>
    <t>796096120661430272</t>
  </si>
  <si>
    <t>AnnaAgraso</t>
  </si>
  <si>
    <t>851428794</t>
  </si>
  <si>
    <t>796096624447672321</t>
  </si>
  <si>
    <t>shannonraina</t>
  </si>
  <si>
    <t>4394714177</t>
  </si>
  <si>
    <t>796097170898382848</t>
  </si>
  <si>
    <t>chrxstinayoung</t>
  </si>
  <si>
    <t>2944734959</t>
  </si>
  <si>
    <t>796097255677820928</t>
  </si>
  <si>
    <t>jazzy_delta</t>
  </si>
  <si>
    <t>596891069</t>
  </si>
  <si>
    <t>796097413522083845</t>
  </si>
  <si>
    <t>jessikaskull</t>
  </si>
  <si>
    <t>3196095368</t>
  </si>
  <si>
    <t>796098348621135872</t>
  </si>
  <si>
    <t>emaluax</t>
  </si>
  <si>
    <t>492760090</t>
  </si>
  <si>
    <t>796098495040155648</t>
  </si>
  <si>
    <t>kelsayy_boo</t>
  </si>
  <si>
    <t>471538976</t>
  </si>
  <si>
    <t>796099132104515586</t>
  </si>
  <si>
    <t>ArkansasUma</t>
  </si>
  <si>
    <t>2379276955</t>
  </si>
  <si>
    <t>796099293790646272</t>
  </si>
  <si>
    <t>MayVargasG</t>
  </si>
  <si>
    <t>785595734817017856</t>
  </si>
  <si>
    <t>796099968163606530</t>
  </si>
  <si>
    <t>MataaGentee</t>
  </si>
  <si>
    <t>257331895</t>
  </si>
  <si>
    <t>796100801827573761</t>
  </si>
  <si>
    <t>BeniganFlow</t>
  </si>
  <si>
    <t>57483000</t>
  </si>
  <si>
    <t>796102942021611520</t>
  </si>
  <si>
    <t>lysssxoxo_</t>
  </si>
  <si>
    <t>752873447706034177</t>
  </si>
  <si>
    <t>796103209479786496</t>
  </si>
  <si>
    <t>djdfish</t>
  </si>
  <si>
    <t>796082692576002048</t>
  </si>
  <si>
    <t>796104070234636288</t>
  </si>
  <si>
    <t>lohoe4</t>
  </si>
  <si>
    <t>590353266</t>
  </si>
  <si>
    <t>796104371264167941</t>
  </si>
  <si>
    <t>anharsuheil27</t>
  </si>
  <si>
    <t>768979620951719936</t>
  </si>
  <si>
    <t>796105487171325952</t>
  </si>
  <si>
    <t>JenRobinson_</t>
  </si>
  <si>
    <t>2198277475</t>
  </si>
  <si>
    <t>796105923987173377</t>
  </si>
  <si>
    <t>FormanAmy</t>
  </si>
  <si>
    <t>626113263</t>
  </si>
  <si>
    <t>796106011044089856</t>
  </si>
  <si>
    <t>carriebolduc</t>
  </si>
  <si>
    <t>16604888</t>
  </si>
  <si>
    <t>796106061061259265</t>
  </si>
  <si>
    <t>SlapShotNetted</t>
  </si>
  <si>
    <t>35629513</t>
  </si>
  <si>
    <t>796106267093770244</t>
  </si>
  <si>
    <t>Cheeky_Ashlyn</t>
  </si>
  <si>
    <t>352647508</t>
  </si>
  <si>
    <t>796106402729226240</t>
  </si>
  <si>
    <t>biancalackings</t>
  </si>
  <si>
    <t>257760355</t>
  </si>
  <si>
    <t>796106737967333376</t>
  </si>
  <si>
    <t>CatyWhalen</t>
  </si>
  <si>
    <t>4690705596</t>
  </si>
  <si>
    <t>796107756432486400</t>
  </si>
  <si>
    <t>Marissa_Abes</t>
  </si>
  <si>
    <t>120938033</t>
  </si>
  <si>
    <t>796108499239321600</t>
  </si>
  <si>
    <t>PeriwinklePaula</t>
  </si>
  <si>
    <t>3225973421</t>
  </si>
  <si>
    <t>796109476247932928</t>
  </si>
  <si>
    <t>colm_smyth</t>
  </si>
  <si>
    <t>127220417</t>
  </si>
  <si>
    <t>796109819954368512</t>
  </si>
  <si>
    <t>Love09Elizabeth</t>
  </si>
  <si>
    <t>2787303302</t>
  </si>
  <si>
    <t>796110583481311232</t>
  </si>
  <si>
    <t>maristarz88</t>
  </si>
  <si>
    <t>246739076</t>
  </si>
  <si>
    <t>796112063592615936</t>
  </si>
  <si>
    <t>arnoldlayne1882</t>
  </si>
  <si>
    <t>139536047</t>
  </si>
  <si>
    <t>796113918334619654</t>
  </si>
  <si>
    <t>danielleq333</t>
  </si>
  <si>
    <t>535559702</t>
  </si>
  <si>
    <t>796116128267403265</t>
  </si>
  <si>
    <t>c_mclean93</t>
  </si>
  <si>
    <t>63792410</t>
  </si>
  <si>
    <t>796117474253172737</t>
  </si>
  <si>
    <t>katiabythebay</t>
  </si>
  <si>
    <t>3243839571</t>
  </si>
  <si>
    <t>796117839082033153</t>
  </si>
  <si>
    <t>KudosSabreen</t>
  </si>
  <si>
    <t>1031223620</t>
  </si>
  <si>
    <t>796118493552779264</t>
  </si>
  <si>
    <t>MistaMista_3</t>
  </si>
  <si>
    <t>219637294</t>
  </si>
  <si>
    <t>796118930641154048</t>
  </si>
  <si>
    <t>OddlyB</t>
  </si>
  <si>
    <t>1488822319</t>
  </si>
  <si>
    <t>796119262590955520</t>
  </si>
  <si>
    <t>IvanSaldanaDuh</t>
  </si>
  <si>
    <t>1714623481</t>
  </si>
  <si>
    <t>796120059017973760</t>
  </si>
  <si>
    <t>rogeliohievery1</t>
  </si>
  <si>
    <t>889559755</t>
  </si>
  <si>
    <t>796120343169691648</t>
  </si>
  <si>
    <t>ana99gomes</t>
  </si>
  <si>
    <t>2563839285</t>
  </si>
  <si>
    <t>796120558152876034</t>
  </si>
  <si>
    <t>longcorn</t>
  </si>
  <si>
    <t>287018248</t>
  </si>
  <si>
    <t>796121614274490368</t>
  </si>
  <si>
    <t>disquiettude</t>
  </si>
  <si>
    <t>2959906202</t>
  </si>
  <si>
    <t>796121895946989568</t>
  </si>
  <si>
    <t>frankslive</t>
  </si>
  <si>
    <t>31177542</t>
  </si>
  <si>
    <t>796122248390160385</t>
  </si>
  <si>
    <t>t_mont28</t>
  </si>
  <si>
    <t>776037369216507904</t>
  </si>
  <si>
    <t>796123044951576576</t>
  </si>
  <si>
    <t>gubsreela</t>
  </si>
  <si>
    <t>733850380065476608</t>
  </si>
  <si>
    <t>796124030004850689</t>
  </si>
  <si>
    <t>ghett0tech</t>
  </si>
  <si>
    <t>42092429</t>
  </si>
  <si>
    <t>796124316375150592</t>
  </si>
  <si>
    <t>LDrimonas</t>
  </si>
  <si>
    <t>3045607282</t>
  </si>
  <si>
    <t>796128159276089344</t>
  </si>
  <si>
    <t>stoptroyesivan</t>
  </si>
  <si>
    <t>1129866546</t>
  </si>
  <si>
    <t>796129453331988480</t>
  </si>
  <si>
    <t>RobertMcFrowney</t>
  </si>
  <si>
    <t>783310678807359488</t>
  </si>
  <si>
    <t>796130293396738049</t>
  </si>
  <si>
    <t>ginascarnovale</t>
  </si>
  <si>
    <t>2206209650</t>
  </si>
  <si>
    <t>796130658489876481</t>
  </si>
  <si>
    <t>sydneyrsnell</t>
  </si>
  <si>
    <t>2194614660</t>
  </si>
  <si>
    <t>796131206857367552</t>
  </si>
  <si>
    <t>justdugan</t>
  </si>
  <si>
    <t>41109501</t>
  </si>
  <si>
    <t>796131235999268864</t>
  </si>
  <si>
    <t>PlaytimeJaycee</t>
  </si>
  <si>
    <t>387990323</t>
  </si>
  <si>
    <t>796131761616986115</t>
  </si>
  <si>
    <t>luckymcgeegee</t>
  </si>
  <si>
    <t>1263549368</t>
  </si>
  <si>
    <t>796132712927129600</t>
  </si>
  <si>
    <t>mirandatheiss</t>
  </si>
  <si>
    <t>4335356860</t>
  </si>
  <si>
    <t>BOT COUNT</t>
  </si>
  <si>
    <t>NOT BOT</t>
  </si>
  <si>
    <t>NO INFO</t>
  </si>
  <si>
    <t>english</t>
  </si>
  <si>
    <t>universal</t>
  </si>
  <si>
    <t>bot, cap</t>
  </si>
  <si>
    <t>bot,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</si>
</sst>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6" formatCode="[h]:mm:ss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BOT TIMES</v>
          </cell>
          <cell r="J1" t="str">
            <v>NOT BOT TIMES</v>
          </cell>
          <cell r="L1" t="str">
            <v>NO DATA TIMES</v>
          </cell>
        </row>
        <row r="2">
          <cell r="G2">
            <v>4.7453703703703704E-4</v>
          </cell>
          <cell r="H2">
            <v>1</v>
          </cell>
          <cell r="J2">
            <v>1.5046296296296297E-4</v>
          </cell>
          <cell r="K2">
            <v>1</v>
          </cell>
          <cell r="L2">
            <v>1.5046296296296297E-4</v>
          </cell>
        </row>
        <row r="3">
          <cell r="G3">
            <v>4.861111111111111E-4</v>
          </cell>
          <cell r="H3">
            <v>2</v>
          </cell>
          <cell r="J3">
            <v>3.8194444444444446E-4</v>
          </cell>
          <cell r="K3">
            <v>2</v>
          </cell>
          <cell r="L3">
            <v>6.4814814814814813E-4</v>
          </cell>
        </row>
        <row r="4">
          <cell r="G4">
            <v>5.6712962962962967E-4</v>
          </cell>
          <cell r="H4">
            <v>3</v>
          </cell>
          <cell r="J4">
            <v>3.8194444444444446E-4</v>
          </cell>
          <cell r="K4">
            <v>3</v>
          </cell>
          <cell r="L4">
            <v>9.1435185185185185E-4</v>
          </cell>
        </row>
        <row r="5">
          <cell r="G5">
            <v>7.5231481481481482E-4</v>
          </cell>
          <cell r="H5">
            <v>4</v>
          </cell>
          <cell r="J5">
            <v>5.0925925925925921E-4</v>
          </cell>
          <cell r="K5">
            <v>4</v>
          </cell>
          <cell r="L5">
            <v>1.1342592592592593E-3</v>
          </cell>
        </row>
        <row r="6">
          <cell r="G6">
            <v>1.2731481481481483E-3</v>
          </cell>
          <cell r="H6">
            <v>5</v>
          </cell>
          <cell r="J6">
            <v>6.018518518518519E-4</v>
          </cell>
          <cell r="K6">
            <v>5</v>
          </cell>
          <cell r="L6">
            <v>1.25E-3</v>
          </cell>
        </row>
        <row r="7">
          <cell r="G7">
            <v>2.8240740740740739E-3</v>
          </cell>
          <cell r="H7">
            <v>6</v>
          </cell>
          <cell r="J7">
            <v>6.134259259259259E-4</v>
          </cell>
          <cell r="K7">
            <v>6</v>
          </cell>
          <cell r="L7">
            <v>1.3657407407407407E-3</v>
          </cell>
        </row>
        <row r="8">
          <cell r="G8">
            <v>4.0625000000000001E-3</v>
          </cell>
          <cell r="H8">
            <v>7</v>
          </cell>
          <cell r="J8">
            <v>6.5972222222222224E-4</v>
          </cell>
          <cell r="K8">
            <v>7</v>
          </cell>
          <cell r="L8">
            <v>1.3888888888888889E-3</v>
          </cell>
        </row>
        <row r="9">
          <cell r="G9">
            <v>4.6527777777777774E-3</v>
          </cell>
          <cell r="H9">
            <v>8</v>
          </cell>
          <cell r="J9">
            <v>6.9444444444444447E-4</v>
          </cell>
          <cell r="K9">
            <v>8</v>
          </cell>
          <cell r="L9">
            <v>1.4004629629629629E-3</v>
          </cell>
        </row>
        <row r="10">
          <cell r="G10">
            <v>5.4398148148148149E-3</v>
          </cell>
          <cell r="H10">
            <v>9</v>
          </cell>
          <cell r="J10">
            <v>7.0601851851851847E-4</v>
          </cell>
          <cell r="K10">
            <v>9</v>
          </cell>
          <cell r="L10">
            <v>1.5625000000000001E-3</v>
          </cell>
        </row>
        <row r="11">
          <cell r="G11">
            <v>6.053240740740741E-3</v>
          </cell>
          <cell r="H11">
            <v>10</v>
          </cell>
          <cell r="J11">
            <v>7.407407407407407E-4</v>
          </cell>
          <cell r="K11">
            <v>10</v>
          </cell>
          <cell r="L11">
            <v>1.736111111111111E-3</v>
          </cell>
        </row>
        <row r="12">
          <cell r="G12">
            <v>6.4120370370370373E-3</v>
          </cell>
          <cell r="H12">
            <v>11</v>
          </cell>
          <cell r="J12">
            <v>7.407407407407407E-4</v>
          </cell>
          <cell r="K12">
            <v>11</v>
          </cell>
          <cell r="L12">
            <v>1.736111111111111E-3</v>
          </cell>
        </row>
        <row r="13">
          <cell r="G13">
            <v>6.9212962962962961E-3</v>
          </cell>
          <cell r="H13">
            <v>12</v>
          </cell>
          <cell r="J13">
            <v>7.7546296296296293E-4</v>
          </cell>
          <cell r="K13">
            <v>12</v>
          </cell>
          <cell r="L13">
            <v>1.7476851851851852E-3</v>
          </cell>
        </row>
        <row r="14">
          <cell r="G14">
            <v>7.1990740740740739E-3</v>
          </cell>
          <cell r="H14">
            <v>13</v>
          </cell>
          <cell r="J14">
            <v>7.7546296296296293E-4</v>
          </cell>
          <cell r="K14">
            <v>13</v>
          </cell>
          <cell r="L14">
            <v>1.7592592592592592E-3</v>
          </cell>
        </row>
        <row r="15">
          <cell r="G15">
            <v>7.6388888888888886E-3</v>
          </cell>
          <cell r="H15">
            <v>14</v>
          </cell>
          <cell r="J15">
            <v>8.6805555555555551E-4</v>
          </cell>
          <cell r="K15">
            <v>14</v>
          </cell>
          <cell r="L15">
            <v>1.8055555555555555E-3</v>
          </cell>
        </row>
        <row r="16">
          <cell r="G16">
            <v>8.2291666666666659E-3</v>
          </cell>
          <cell r="H16">
            <v>15</v>
          </cell>
          <cell r="J16">
            <v>9.0277777777777774E-4</v>
          </cell>
          <cell r="K16">
            <v>15</v>
          </cell>
          <cell r="L16">
            <v>1.8402777777777777E-3</v>
          </cell>
        </row>
        <row r="17">
          <cell r="G17">
            <v>8.5995370370370375E-3</v>
          </cell>
          <cell r="H17">
            <v>16</v>
          </cell>
          <cell r="J17">
            <v>9.3749999999999997E-4</v>
          </cell>
          <cell r="K17">
            <v>16</v>
          </cell>
          <cell r="L17">
            <v>2.0717592592592593E-3</v>
          </cell>
        </row>
        <row r="18">
          <cell r="G18">
            <v>9.0972222222222218E-3</v>
          </cell>
          <cell r="H18">
            <v>17</v>
          </cell>
          <cell r="J18">
            <v>1.1458333333333333E-3</v>
          </cell>
          <cell r="K18">
            <v>17</v>
          </cell>
          <cell r="L18">
            <v>2.1875000000000002E-3</v>
          </cell>
        </row>
        <row r="19">
          <cell r="G19">
            <v>9.2939814814814812E-3</v>
          </cell>
          <cell r="H19">
            <v>18</v>
          </cell>
          <cell r="J19">
            <v>1.2152777777777778E-3</v>
          </cell>
          <cell r="K19">
            <v>18</v>
          </cell>
          <cell r="L19">
            <v>2.3032407407407407E-3</v>
          </cell>
        </row>
        <row r="20">
          <cell r="G20">
            <v>9.3055555555555548E-3</v>
          </cell>
          <cell r="H20">
            <v>19</v>
          </cell>
          <cell r="J20">
            <v>1.2847222222222223E-3</v>
          </cell>
          <cell r="K20">
            <v>19</v>
          </cell>
          <cell r="L20">
            <v>2.3263888888888887E-3</v>
          </cell>
        </row>
        <row r="21">
          <cell r="G21">
            <v>1.1840277777777778E-2</v>
          </cell>
          <cell r="H21">
            <v>20</v>
          </cell>
          <cell r="J21">
            <v>1.3310185185185185E-3</v>
          </cell>
          <cell r="K21">
            <v>20</v>
          </cell>
          <cell r="L21">
            <v>2.488425925925926E-3</v>
          </cell>
        </row>
        <row r="22">
          <cell r="G22">
            <v>1.2835648148148148E-2</v>
          </cell>
          <cell r="H22">
            <v>21</v>
          </cell>
          <cell r="J22">
            <v>1.3541666666666667E-3</v>
          </cell>
          <cell r="K22">
            <v>21</v>
          </cell>
          <cell r="L22">
            <v>2.5578703703703705E-3</v>
          </cell>
        </row>
        <row r="23">
          <cell r="G23">
            <v>1.4930555555555556E-2</v>
          </cell>
          <cell r="H23">
            <v>22</v>
          </cell>
          <cell r="J23">
            <v>1.3541666666666667E-3</v>
          </cell>
          <cell r="K23">
            <v>22</v>
          </cell>
          <cell r="L23">
            <v>2.5578703703703705E-3</v>
          </cell>
        </row>
        <row r="24">
          <cell r="G24">
            <v>1.5810185185185184E-2</v>
          </cell>
          <cell r="H24">
            <v>23</v>
          </cell>
          <cell r="J24">
            <v>1.3541666666666667E-3</v>
          </cell>
          <cell r="K24">
            <v>23</v>
          </cell>
          <cell r="L24">
            <v>2.5578703703703705E-3</v>
          </cell>
        </row>
        <row r="25">
          <cell r="G25">
            <v>1.8055555555555554E-2</v>
          </cell>
          <cell r="H25">
            <v>24</v>
          </cell>
          <cell r="J25">
            <v>1.3657407407407407E-3</v>
          </cell>
          <cell r="K25">
            <v>24</v>
          </cell>
          <cell r="L25">
            <v>2.7662037037037039E-3</v>
          </cell>
        </row>
        <row r="26">
          <cell r="G26">
            <v>2.056712962962963E-2</v>
          </cell>
          <cell r="H26">
            <v>25</v>
          </cell>
          <cell r="J26">
            <v>1.4351851851851852E-3</v>
          </cell>
          <cell r="K26">
            <v>25</v>
          </cell>
          <cell r="L26">
            <v>2.9745370370370373E-3</v>
          </cell>
        </row>
        <row r="27">
          <cell r="G27">
            <v>2.2175925925925925E-2</v>
          </cell>
          <cell r="H27">
            <v>26</v>
          </cell>
          <cell r="J27">
            <v>1.4467592592592592E-3</v>
          </cell>
          <cell r="K27">
            <v>26</v>
          </cell>
          <cell r="L27">
            <v>2.9861111111111113E-3</v>
          </cell>
        </row>
        <row r="28">
          <cell r="G28">
            <v>2.2280092592592591E-2</v>
          </cell>
          <cell r="H28">
            <v>27</v>
          </cell>
          <cell r="J28">
            <v>1.4583333333333334E-3</v>
          </cell>
          <cell r="K28">
            <v>27</v>
          </cell>
          <cell r="L28">
            <v>2.9861111111111113E-3</v>
          </cell>
        </row>
        <row r="29">
          <cell r="G29">
            <v>2.2731481481481481E-2</v>
          </cell>
          <cell r="H29">
            <v>28</v>
          </cell>
          <cell r="J29">
            <v>1.4814814814814814E-3</v>
          </cell>
          <cell r="K29">
            <v>28</v>
          </cell>
          <cell r="L29">
            <v>3.2291666666666666E-3</v>
          </cell>
        </row>
        <row r="30">
          <cell r="G30">
            <v>2.2731481481481481E-2</v>
          </cell>
          <cell r="H30">
            <v>29</v>
          </cell>
          <cell r="J30">
            <v>1.4930555555555556E-3</v>
          </cell>
          <cell r="K30">
            <v>29</v>
          </cell>
          <cell r="L30">
            <v>3.3680555555555556E-3</v>
          </cell>
        </row>
        <row r="31">
          <cell r="G31">
            <v>2.4502314814814814E-2</v>
          </cell>
          <cell r="H31">
            <v>30</v>
          </cell>
          <cell r="J31">
            <v>1.5046296296296296E-3</v>
          </cell>
          <cell r="K31">
            <v>30</v>
          </cell>
          <cell r="L31">
            <v>3.449074074074074E-3</v>
          </cell>
        </row>
        <row r="32">
          <cell r="G32">
            <v>2.5057870370370369E-2</v>
          </cell>
          <cell r="H32">
            <v>31</v>
          </cell>
          <cell r="J32">
            <v>1.5393518518518519E-3</v>
          </cell>
          <cell r="K32">
            <v>31</v>
          </cell>
          <cell r="L32">
            <v>3.5185185185185185E-3</v>
          </cell>
        </row>
        <row r="33">
          <cell r="G33">
            <v>2.6643518518518518E-2</v>
          </cell>
          <cell r="H33">
            <v>32</v>
          </cell>
          <cell r="J33">
            <v>1.5509259259259259E-3</v>
          </cell>
          <cell r="K33">
            <v>32</v>
          </cell>
          <cell r="L33">
            <v>3.7268518518518519E-3</v>
          </cell>
        </row>
        <row r="34">
          <cell r="G34">
            <v>2.675925925925926E-2</v>
          </cell>
          <cell r="H34">
            <v>33</v>
          </cell>
          <cell r="J34">
            <v>1.5625000000000001E-3</v>
          </cell>
          <cell r="K34">
            <v>33</v>
          </cell>
          <cell r="L34">
            <v>3.7384259259259259E-3</v>
          </cell>
        </row>
        <row r="35">
          <cell r="G35">
            <v>2.7245370370370371E-2</v>
          </cell>
          <cell r="H35">
            <v>34</v>
          </cell>
          <cell r="J35">
            <v>1.5740740740740741E-3</v>
          </cell>
          <cell r="K35">
            <v>34</v>
          </cell>
          <cell r="L35">
            <v>3.8310185185185183E-3</v>
          </cell>
        </row>
        <row r="36">
          <cell r="G36">
            <v>2.8854166666666667E-2</v>
          </cell>
          <cell r="H36">
            <v>35</v>
          </cell>
          <cell r="J36">
            <v>1.6087962962962963E-3</v>
          </cell>
          <cell r="K36">
            <v>35</v>
          </cell>
          <cell r="L36">
            <v>3.9120370370370368E-3</v>
          </cell>
        </row>
        <row r="37">
          <cell r="G37">
            <v>2.9097222222222222E-2</v>
          </cell>
          <cell r="H37">
            <v>36</v>
          </cell>
          <cell r="J37">
            <v>1.6087962962962963E-3</v>
          </cell>
          <cell r="K37">
            <v>36</v>
          </cell>
          <cell r="L37">
            <v>3.9583333333333337E-3</v>
          </cell>
        </row>
        <row r="38">
          <cell r="G38">
            <v>2.9849537037037036E-2</v>
          </cell>
          <cell r="H38">
            <v>37</v>
          </cell>
          <cell r="J38">
            <v>1.6203703703703703E-3</v>
          </cell>
          <cell r="K38">
            <v>37</v>
          </cell>
          <cell r="L38">
            <v>3.9930555555555552E-3</v>
          </cell>
        </row>
        <row r="39">
          <cell r="G39">
            <v>4.2476851851851849E-2</v>
          </cell>
          <cell r="H39">
            <v>38</v>
          </cell>
          <cell r="J39">
            <v>1.6203703703703703E-3</v>
          </cell>
          <cell r="K39">
            <v>38</v>
          </cell>
          <cell r="L39">
            <v>4.0393518518518521E-3</v>
          </cell>
        </row>
        <row r="40">
          <cell r="G40">
            <v>4.3402777777777776E-2</v>
          </cell>
          <cell r="H40">
            <v>39</v>
          </cell>
          <cell r="J40">
            <v>1.6319444444444445E-3</v>
          </cell>
          <cell r="K40">
            <v>39</v>
          </cell>
          <cell r="L40">
            <v>4.0740740740740737E-3</v>
          </cell>
        </row>
        <row r="41">
          <cell r="G41">
            <v>4.4756944444444446E-2</v>
          </cell>
          <cell r="H41">
            <v>40</v>
          </cell>
          <cell r="J41">
            <v>1.6435185185185185E-3</v>
          </cell>
          <cell r="K41">
            <v>40</v>
          </cell>
          <cell r="L41">
            <v>4.31712962962963E-3</v>
          </cell>
        </row>
        <row r="42">
          <cell r="G42">
            <v>4.508101851851852E-2</v>
          </cell>
          <cell r="H42">
            <v>41</v>
          </cell>
          <cell r="J42">
            <v>1.6435185185185185E-3</v>
          </cell>
          <cell r="K42">
            <v>41</v>
          </cell>
          <cell r="L42">
            <v>4.4907407407407405E-3</v>
          </cell>
        </row>
        <row r="43">
          <cell r="G43">
            <v>4.6388888888888889E-2</v>
          </cell>
          <cell r="H43">
            <v>42</v>
          </cell>
          <cell r="J43">
            <v>1.6550925925925926E-3</v>
          </cell>
          <cell r="K43">
            <v>42</v>
          </cell>
          <cell r="L43">
            <v>4.5601851851851853E-3</v>
          </cell>
        </row>
        <row r="44">
          <cell r="G44">
            <v>4.6805555555555559E-2</v>
          </cell>
          <cell r="H44">
            <v>43</v>
          </cell>
          <cell r="J44">
            <v>1.6550925925925926E-3</v>
          </cell>
          <cell r="K44">
            <v>43</v>
          </cell>
          <cell r="L44">
            <v>4.6180555555555558E-3</v>
          </cell>
        </row>
        <row r="45">
          <cell r="G45">
            <v>4.6875E-2</v>
          </cell>
          <cell r="H45">
            <v>44</v>
          </cell>
          <cell r="J45">
            <v>1.6782407407407408E-3</v>
          </cell>
          <cell r="K45">
            <v>44</v>
          </cell>
          <cell r="L45">
            <v>4.7337962962962967E-3</v>
          </cell>
        </row>
        <row r="46">
          <cell r="G46">
            <v>4.7118055555555559E-2</v>
          </cell>
          <cell r="H46">
            <v>45</v>
          </cell>
          <cell r="J46">
            <v>1.6782407407407408E-3</v>
          </cell>
          <cell r="K46">
            <v>45</v>
          </cell>
          <cell r="L46">
            <v>5.0347222222222225E-3</v>
          </cell>
        </row>
        <row r="47">
          <cell r="G47">
            <v>4.7962962962962964E-2</v>
          </cell>
          <cell r="H47">
            <v>46</v>
          </cell>
          <cell r="J47">
            <v>1.6898148148148148E-3</v>
          </cell>
          <cell r="K47">
            <v>46</v>
          </cell>
          <cell r="L47">
            <v>5.2893518518518515E-3</v>
          </cell>
        </row>
        <row r="48">
          <cell r="G48">
            <v>4.9907407407407407E-2</v>
          </cell>
          <cell r="H48">
            <v>47</v>
          </cell>
          <cell r="J48">
            <v>1.7013888888888888E-3</v>
          </cell>
          <cell r="K48">
            <v>47</v>
          </cell>
          <cell r="L48">
            <v>5.4050925925925924E-3</v>
          </cell>
        </row>
        <row r="49">
          <cell r="G49">
            <v>5.0706018518518518E-2</v>
          </cell>
          <cell r="H49">
            <v>48</v>
          </cell>
          <cell r="J49">
            <v>1.712962962962963E-3</v>
          </cell>
          <cell r="K49">
            <v>48</v>
          </cell>
          <cell r="L49">
            <v>5.5324074074074078E-3</v>
          </cell>
        </row>
        <row r="50">
          <cell r="G50">
            <v>5.2245370370370373E-2</v>
          </cell>
          <cell r="H50">
            <v>49</v>
          </cell>
          <cell r="J50">
            <v>1.7708333333333332E-3</v>
          </cell>
          <cell r="K50">
            <v>49</v>
          </cell>
          <cell r="L50">
            <v>5.7060185185185183E-3</v>
          </cell>
        </row>
        <row r="51">
          <cell r="G51">
            <v>5.2685185185185182E-2</v>
          </cell>
          <cell r="H51">
            <v>50</v>
          </cell>
          <cell r="J51">
            <v>1.7824074074074075E-3</v>
          </cell>
          <cell r="K51">
            <v>50</v>
          </cell>
          <cell r="L51">
            <v>5.7870370370370367E-3</v>
          </cell>
        </row>
        <row r="52">
          <cell r="G52">
            <v>5.3865740740740742E-2</v>
          </cell>
          <cell r="H52">
            <v>51</v>
          </cell>
          <cell r="J52">
            <v>1.7939814814814815E-3</v>
          </cell>
          <cell r="K52">
            <v>51</v>
          </cell>
          <cell r="L52">
            <v>5.7870370370370367E-3</v>
          </cell>
        </row>
        <row r="53">
          <cell r="G53">
            <v>5.4386574074074073E-2</v>
          </cell>
          <cell r="H53">
            <v>52</v>
          </cell>
          <cell r="J53">
            <v>1.8055555555555555E-3</v>
          </cell>
          <cell r="K53">
            <v>52</v>
          </cell>
          <cell r="L53">
            <v>5.8912037037037041E-3</v>
          </cell>
        </row>
        <row r="54">
          <cell r="G54">
            <v>5.5104166666666669E-2</v>
          </cell>
          <cell r="H54">
            <v>53</v>
          </cell>
          <cell r="J54">
            <v>1.8402777777777777E-3</v>
          </cell>
          <cell r="K54">
            <v>53</v>
          </cell>
          <cell r="L54">
            <v>6.1342592592592594E-3</v>
          </cell>
        </row>
        <row r="55">
          <cell r="G55">
            <v>5.7500000000000002E-2</v>
          </cell>
          <cell r="H55">
            <v>54</v>
          </cell>
          <cell r="J55">
            <v>1.8402777777777777E-3</v>
          </cell>
          <cell r="K55">
            <v>54</v>
          </cell>
          <cell r="L55">
            <v>6.145833333333333E-3</v>
          </cell>
        </row>
        <row r="56">
          <cell r="G56">
            <v>5.8692129629629629E-2</v>
          </cell>
          <cell r="H56">
            <v>55</v>
          </cell>
          <cell r="J56">
            <v>1.8634259259259259E-3</v>
          </cell>
          <cell r="K56">
            <v>55</v>
          </cell>
          <cell r="L56">
            <v>6.2847222222222219E-3</v>
          </cell>
        </row>
        <row r="57">
          <cell r="G57">
            <v>5.9108796296296298E-2</v>
          </cell>
          <cell r="H57">
            <v>56</v>
          </cell>
          <cell r="J57">
            <v>1.8634259259259259E-3</v>
          </cell>
          <cell r="K57">
            <v>56</v>
          </cell>
          <cell r="L57">
            <v>6.4699074074074077E-3</v>
          </cell>
        </row>
        <row r="58">
          <cell r="G58">
            <v>5.9108796296296298E-2</v>
          </cell>
          <cell r="H58">
            <v>57</v>
          </cell>
          <cell r="J58">
            <v>1.8749999999999999E-3</v>
          </cell>
          <cell r="K58">
            <v>57</v>
          </cell>
          <cell r="L58">
            <v>6.828703703703704E-3</v>
          </cell>
        </row>
        <row r="59">
          <cell r="G59">
            <v>5.9363425925925924E-2</v>
          </cell>
          <cell r="H59">
            <v>58</v>
          </cell>
          <cell r="J59">
            <v>1.9212962962962964E-3</v>
          </cell>
          <cell r="K59">
            <v>58</v>
          </cell>
          <cell r="L59">
            <v>6.9675925925925929E-3</v>
          </cell>
        </row>
        <row r="60">
          <cell r="G60">
            <v>6.0752314814814815E-2</v>
          </cell>
          <cell r="H60">
            <v>59</v>
          </cell>
          <cell r="J60">
            <v>1.9560185185185184E-3</v>
          </cell>
          <cell r="K60">
            <v>59</v>
          </cell>
          <cell r="L60">
            <v>7.3726851851851852E-3</v>
          </cell>
        </row>
        <row r="61">
          <cell r="G61">
            <v>6.2627314814814816E-2</v>
          </cell>
          <cell r="H61">
            <v>60</v>
          </cell>
          <cell r="J61">
            <v>1.9675925925925924E-3</v>
          </cell>
          <cell r="K61">
            <v>60</v>
          </cell>
          <cell r="L61">
            <v>7.6041666666666671E-3</v>
          </cell>
        </row>
        <row r="62">
          <cell r="G62">
            <v>6.6469907407407408E-2</v>
          </cell>
          <cell r="H62">
            <v>61</v>
          </cell>
          <cell r="J62">
            <v>1.9907407407407408E-3</v>
          </cell>
          <cell r="K62">
            <v>61</v>
          </cell>
          <cell r="L62">
            <v>7.766203703703704E-3</v>
          </cell>
        </row>
        <row r="63">
          <cell r="G63">
            <v>6.8368055555555557E-2</v>
          </cell>
          <cell r="H63">
            <v>62</v>
          </cell>
          <cell r="J63">
            <v>2.0023148148148148E-3</v>
          </cell>
          <cell r="K63">
            <v>62</v>
          </cell>
          <cell r="L63">
            <v>7.905092592592592E-3</v>
          </cell>
        </row>
        <row r="64">
          <cell r="G64">
            <v>7.3437500000000003E-2</v>
          </cell>
          <cell r="H64">
            <v>63</v>
          </cell>
          <cell r="J64">
            <v>2.0254629629629629E-3</v>
          </cell>
          <cell r="K64">
            <v>63</v>
          </cell>
          <cell r="L64">
            <v>7.9282407407407409E-3</v>
          </cell>
        </row>
        <row r="65">
          <cell r="G65">
            <v>7.379629629629629E-2</v>
          </cell>
          <cell r="H65">
            <v>64</v>
          </cell>
          <cell r="J65">
            <v>2.0370370370370369E-3</v>
          </cell>
          <cell r="K65">
            <v>64</v>
          </cell>
          <cell r="L65">
            <v>7.951388888888888E-3</v>
          </cell>
        </row>
        <row r="66">
          <cell r="G66">
            <v>7.3807870370370371E-2</v>
          </cell>
          <cell r="H66">
            <v>65</v>
          </cell>
          <cell r="J66">
            <v>2.0486111111111113E-3</v>
          </cell>
          <cell r="K66">
            <v>65</v>
          </cell>
          <cell r="L66">
            <v>8.0787037037037043E-3</v>
          </cell>
        </row>
        <row r="67">
          <cell r="G67">
            <v>7.5405092592592593E-2</v>
          </cell>
          <cell r="H67">
            <v>66</v>
          </cell>
          <cell r="J67">
            <v>2.0486111111111113E-3</v>
          </cell>
          <cell r="K67">
            <v>66</v>
          </cell>
          <cell r="L67">
            <v>8.0902777777777778E-3</v>
          </cell>
        </row>
        <row r="68">
          <cell r="G68">
            <v>7.7083333333333337E-2</v>
          </cell>
          <cell r="H68">
            <v>67</v>
          </cell>
          <cell r="J68">
            <v>2.1759259259259258E-3</v>
          </cell>
          <cell r="K68">
            <v>67</v>
          </cell>
          <cell r="L68">
            <v>8.6226851851851846E-3</v>
          </cell>
        </row>
        <row r="69">
          <cell r="G69">
            <v>8.1597222222222224E-2</v>
          </cell>
          <cell r="H69">
            <v>68</v>
          </cell>
          <cell r="J69">
            <v>2.1990740740740742E-3</v>
          </cell>
          <cell r="K69">
            <v>68</v>
          </cell>
          <cell r="L69">
            <v>9.0277777777777769E-3</v>
          </cell>
        </row>
        <row r="70">
          <cell r="G70">
            <v>8.2939814814814813E-2</v>
          </cell>
          <cell r="H70">
            <v>69</v>
          </cell>
          <cell r="J70">
            <v>2.2337962962962962E-3</v>
          </cell>
          <cell r="K70">
            <v>69</v>
          </cell>
          <cell r="L70">
            <v>9.0856481481481483E-3</v>
          </cell>
        </row>
        <row r="71">
          <cell r="G71">
            <v>8.5000000000000006E-2</v>
          </cell>
          <cell r="H71">
            <v>70</v>
          </cell>
          <cell r="J71">
            <v>2.2453703703703702E-3</v>
          </cell>
          <cell r="K71">
            <v>70</v>
          </cell>
          <cell r="L71">
            <v>9.1898148148148156E-3</v>
          </cell>
        </row>
        <row r="72">
          <cell r="G72">
            <v>9.5300925925925928E-2</v>
          </cell>
          <cell r="H72">
            <v>71</v>
          </cell>
          <cell r="J72">
            <v>2.2685185185185187E-3</v>
          </cell>
          <cell r="K72">
            <v>71</v>
          </cell>
          <cell r="L72">
            <v>9.2245370370370363E-3</v>
          </cell>
        </row>
        <row r="73">
          <cell r="G73">
            <v>9.5983796296296303E-2</v>
          </cell>
          <cell r="H73">
            <v>72</v>
          </cell>
          <cell r="J73">
            <v>2.3495370370370371E-3</v>
          </cell>
          <cell r="K73">
            <v>72</v>
          </cell>
          <cell r="L73">
            <v>9.3749999999999997E-3</v>
          </cell>
        </row>
        <row r="74">
          <cell r="G74">
            <v>9.7083333333333327E-2</v>
          </cell>
          <cell r="H74">
            <v>73</v>
          </cell>
          <cell r="J74">
            <v>2.3495370370370371E-3</v>
          </cell>
          <cell r="K74">
            <v>73</v>
          </cell>
          <cell r="L74">
            <v>9.3865740740740732E-3</v>
          </cell>
        </row>
        <row r="75">
          <cell r="G75">
            <v>0.10258101851851852</v>
          </cell>
          <cell r="H75">
            <v>74</v>
          </cell>
          <cell r="J75">
            <v>2.4074074074074076E-3</v>
          </cell>
          <cell r="K75">
            <v>74</v>
          </cell>
          <cell r="L75">
            <v>9.6527777777777775E-3</v>
          </cell>
        </row>
        <row r="76">
          <cell r="G76">
            <v>0.10633101851851852</v>
          </cell>
          <cell r="H76">
            <v>75</v>
          </cell>
          <cell r="J76">
            <v>2.4074074074074076E-3</v>
          </cell>
          <cell r="K76">
            <v>75</v>
          </cell>
          <cell r="L76">
            <v>9.7453703703703695E-3</v>
          </cell>
        </row>
        <row r="77">
          <cell r="G77">
            <v>0.10780092592592593</v>
          </cell>
          <cell r="H77">
            <v>76</v>
          </cell>
          <cell r="J77">
            <v>2.4189814814814816E-3</v>
          </cell>
          <cell r="K77">
            <v>76</v>
          </cell>
          <cell r="L77">
            <v>9.780092592592592E-3</v>
          </cell>
        </row>
        <row r="78">
          <cell r="G78">
            <v>0.10864583333333333</v>
          </cell>
          <cell r="H78">
            <v>77</v>
          </cell>
          <cell r="J78">
            <v>2.4421296296296296E-3</v>
          </cell>
          <cell r="K78">
            <v>77</v>
          </cell>
          <cell r="L78">
            <v>9.9652777777777778E-3</v>
          </cell>
        </row>
        <row r="79">
          <cell r="G79">
            <v>0.10957175925925926</v>
          </cell>
          <cell r="H79">
            <v>78</v>
          </cell>
          <cell r="J79">
            <v>2.4652777777777776E-3</v>
          </cell>
          <cell r="K79">
            <v>78</v>
          </cell>
          <cell r="L79">
            <v>1.0104166666666666E-2</v>
          </cell>
        </row>
        <row r="80">
          <cell r="G80">
            <v>0.11050925925925927</v>
          </cell>
          <cell r="H80">
            <v>79</v>
          </cell>
          <cell r="J80">
            <v>2.488425925925926E-3</v>
          </cell>
          <cell r="K80">
            <v>79</v>
          </cell>
          <cell r="L80">
            <v>1.037037037037037E-2</v>
          </cell>
        </row>
        <row r="81">
          <cell r="G81">
            <v>0.11097222222222222</v>
          </cell>
          <cell r="H81">
            <v>80</v>
          </cell>
          <cell r="J81">
            <v>2.5231481481481481E-3</v>
          </cell>
          <cell r="K81">
            <v>80</v>
          </cell>
          <cell r="L81">
            <v>1.0393518518518519E-2</v>
          </cell>
        </row>
        <row r="82">
          <cell r="G82">
            <v>0.11331018518518518</v>
          </cell>
          <cell r="H82">
            <v>81</v>
          </cell>
          <cell r="J82">
            <v>2.5231481481481481E-3</v>
          </cell>
          <cell r="K82">
            <v>81</v>
          </cell>
          <cell r="L82">
            <v>1.0451388888888889E-2</v>
          </cell>
        </row>
        <row r="83">
          <cell r="G83">
            <v>0.11423611111111111</v>
          </cell>
          <cell r="H83">
            <v>82</v>
          </cell>
          <cell r="J83">
            <v>2.638888888888889E-3</v>
          </cell>
          <cell r="K83">
            <v>82</v>
          </cell>
          <cell r="L83">
            <v>1.1168981481481481E-2</v>
          </cell>
        </row>
        <row r="84">
          <cell r="G84">
            <v>0.11431712962962963</v>
          </cell>
          <cell r="H84">
            <v>83</v>
          </cell>
          <cell r="J84">
            <v>2.673611111111111E-3</v>
          </cell>
          <cell r="K84">
            <v>83</v>
          </cell>
          <cell r="L84">
            <v>1.1481481481481481E-2</v>
          </cell>
        </row>
        <row r="85">
          <cell r="G85">
            <v>0.11920138888888888</v>
          </cell>
          <cell r="H85">
            <v>84</v>
          </cell>
          <cell r="J85">
            <v>2.6967592592592594E-3</v>
          </cell>
          <cell r="K85">
            <v>84</v>
          </cell>
          <cell r="L85">
            <v>1.1666666666666667E-2</v>
          </cell>
        </row>
        <row r="86">
          <cell r="G86">
            <v>0.12369212962962962</v>
          </cell>
          <cell r="H86">
            <v>85</v>
          </cell>
          <cell r="J86">
            <v>2.7777777777777779E-3</v>
          </cell>
          <cell r="K86">
            <v>85</v>
          </cell>
          <cell r="L86">
            <v>1.1898148148148149E-2</v>
          </cell>
        </row>
        <row r="87">
          <cell r="G87">
            <v>0.13157407407407407</v>
          </cell>
          <cell r="H87">
            <v>86</v>
          </cell>
          <cell r="J87">
            <v>2.7777777777777779E-3</v>
          </cell>
          <cell r="K87">
            <v>86</v>
          </cell>
          <cell r="L87">
            <v>1.2083333333333333E-2</v>
          </cell>
        </row>
        <row r="88">
          <cell r="G88">
            <v>0.13817129629629629</v>
          </cell>
          <cell r="H88">
            <v>87</v>
          </cell>
          <cell r="J88">
            <v>2.7777777777777779E-3</v>
          </cell>
          <cell r="K88">
            <v>87</v>
          </cell>
          <cell r="L88">
            <v>1.224537037037037E-2</v>
          </cell>
        </row>
        <row r="89">
          <cell r="G89">
            <v>0.14791666666666667</v>
          </cell>
          <cell r="H89">
            <v>88</v>
          </cell>
          <cell r="J89">
            <v>2.7893518518518519E-3</v>
          </cell>
          <cell r="K89">
            <v>88</v>
          </cell>
          <cell r="L89">
            <v>1.224537037037037E-2</v>
          </cell>
        </row>
        <row r="90">
          <cell r="G90">
            <v>0.16641203703703702</v>
          </cell>
          <cell r="H90">
            <v>89</v>
          </cell>
          <cell r="J90">
            <v>2.7893518518518519E-3</v>
          </cell>
          <cell r="K90">
            <v>89</v>
          </cell>
          <cell r="L90">
            <v>1.2303240740740741E-2</v>
          </cell>
        </row>
        <row r="91">
          <cell r="G91">
            <v>0.17287037037037037</v>
          </cell>
          <cell r="H91">
            <v>90</v>
          </cell>
          <cell r="J91">
            <v>2.8124999999999999E-3</v>
          </cell>
          <cell r="K91">
            <v>90</v>
          </cell>
          <cell r="L91">
            <v>1.2893518518518518E-2</v>
          </cell>
        </row>
        <row r="92">
          <cell r="G92">
            <v>0.17458333333333334</v>
          </cell>
          <cell r="H92">
            <v>91</v>
          </cell>
          <cell r="J92">
            <v>2.8124999999999999E-3</v>
          </cell>
          <cell r="K92">
            <v>91</v>
          </cell>
          <cell r="L92">
            <v>1.3206018518518518E-2</v>
          </cell>
        </row>
        <row r="93">
          <cell r="G93">
            <v>0.18454861111111112</v>
          </cell>
          <cell r="H93">
            <v>92</v>
          </cell>
          <cell r="J93">
            <v>2.8124999999999999E-3</v>
          </cell>
          <cell r="K93">
            <v>92</v>
          </cell>
          <cell r="L93">
            <v>1.3275462962962963E-2</v>
          </cell>
        </row>
        <row r="94">
          <cell r="G94">
            <v>0.1846875</v>
          </cell>
          <cell r="H94">
            <v>93</v>
          </cell>
          <cell r="J94">
            <v>2.8240740740740739E-3</v>
          </cell>
          <cell r="K94">
            <v>93</v>
          </cell>
          <cell r="L94">
            <v>1.3819444444444445E-2</v>
          </cell>
        </row>
        <row r="95">
          <cell r="G95">
            <v>0.19465277777777779</v>
          </cell>
          <cell r="H95">
            <v>94</v>
          </cell>
          <cell r="J95">
            <v>2.8356481481481483E-3</v>
          </cell>
          <cell r="K95">
            <v>94</v>
          </cell>
          <cell r="L95">
            <v>1.4328703703703703E-2</v>
          </cell>
        </row>
        <row r="96">
          <cell r="G96">
            <v>0.20230324074074074</v>
          </cell>
          <cell r="H96">
            <v>95</v>
          </cell>
          <cell r="J96">
            <v>2.8356481481481483E-3</v>
          </cell>
          <cell r="K96">
            <v>95</v>
          </cell>
          <cell r="L96">
            <v>1.4583333333333334E-2</v>
          </cell>
        </row>
        <row r="97">
          <cell r="G97">
            <v>0.23858796296296297</v>
          </cell>
          <cell r="H97">
            <v>96</v>
          </cell>
          <cell r="J97">
            <v>2.8472222222222223E-3</v>
          </cell>
          <cell r="K97">
            <v>96</v>
          </cell>
          <cell r="L97">
            <v>1.4594907407407407E-2</v>
          </cell>
        </row>
        <row r="98">
          <cell r="G98">
            <v>0.24561342592592592</v>
          </cell>
          <cell r="H98">
            <v>97</v>
          </cell>
          <cell r="J98">
            <v>2.8587962962962963E-3</v>
          </cell>
          <cell r="K98">
            <v>97</v>
          </cell>
          <cell r="L98">
            <v>1.5231481481481481E-2</v>
          </cell>
        </row>
        <row r="99">
          <cell r="G99">
            <v>0.24589120370370371</v>
          </cell>
          <cell r="H99">
            <v>98</v>
          </cell>
          <cell r="J99">
            <v>2.8587962962962963E-3</v>
          </cell>
          <cell r="K99">
            <v>98</v>
          </cell>
          <cell r="L99">
            <v>1.5266203703703704E-2</v>
          </cell>
        </row>
        <row r="100">
          <cell r="G100">
            <v>0.26760416666666664</v>
          </cell>
          <cell r="H100">
            <v>99</v>
          </cell>
          <cell r="J100">
            <v>2.8703703703703703E-3</v>
          </cell>
          <cell r="K100">
            <v>99</v>
          </cell>
          <cell r="L100">
            <v>1.5266203703703704E-2</v>
          </cell>
        </row>
        <row r="101">
          <cell r="G101">
            <v>0.29413194444444446</v>
          </cell>
          <cell r="H101">
            <v>100</v>
          </cell>
          <cell r="J101">
            <v>2.9166666666666668E-3</v>
          </cell>
          <cell r="K101">
            <v>100</v>
          </cell>
          <cell r="L101">
            <v>1.5358796296296296E-2</v>
          </cell>
        </row>
        <row r="102">
          <cell r="G102">
            <v>0.32056712962962963</v>
          </cell>
          <cell r="H102">
            <v>101</v>
          </cell>
          <cell r="J102">
            <v>2.9513888888888888E-3</v>
          </cell>
          <cell r="K102">
            <v>101</v>
          </cell>
          <cell r="L102">
            <v>1.5428240740740741E-2</v>
          </cell>
        </row>
        <row r="103">
          <cell r="G103">
            <v>0.41061342592592592</v>
          </cell>
          <cell r="H103">
            <v>102</v>
          </cell>
          <cell r="J103">
            <v>2.9629629629629628E-3</v>
          </cell>
          <cell r="K103">
            <v>102</v>
          </cell>
          <cell r="L103">
            <v>1.545138888888889E-2</v>
          </cell>
        </row>
        <row r="104">
          <cell r="G104">
            <v>0.41322916666666665</v>
          </cell>
          <cell r="H104">
            <v>103</v>
          </cell>
          <cell r="J104">
            <v>2.9745370370370373E-3</v>
          </cell>
          <cell r="K104">
            <v>103</v>
          </cell>
          <cell r="L104">
            <v>1.5532407407407408E-2</v>
          </cell>
        </row>
        <row r="105">
          <cell r="J105">
            <v>2.9861111111111113E-3</v>
          </cell>
          <cell r="K105">
            <v>104</v>
          </cell>
          <cell r="L105">
            <v>1.5648148148148147E-2</v>
          </cell>
        </row>
        <row r="106">
          <cell r="J106">
            <v>3.0324074074074073E-3</v>
          </cell>
          <cell r="K106">
            <v>105</v>
          </cell>
          <cell r="L106">
            <v>1.6018518518518519E-2</v>
          </cell>
        </row>
        <row r="107">
          <cell r="J107">
            <v>3.2870370370370371E-3</v>
          </cell>
          <cell r="K107">
            <v>106</v>
          </cell>
          <cell r="L107">
            <v>1.6145833333333335E-2</v>
          </cell>
        </row>
        <row r="108">
          <cell r="J108">
            <v>3.3217592592592591E-3</v>
          </cell>
          <cell r="K108">
            <v>107</v>
          </cell>
          <cell r="L108">
            <v>1.6145833333333335E-2</v>
          </cell>
        </row>
        <row r="109">
          <cell r="J109">
            <v>3.3564814814814816E-3</v>
          </cell>
          <cell r="K109">
            <v>108</v>
          </cell>
          <cell r="L109">
            <v>1.6284722222222221E-2</v>
          </cell>
        </row>
        <row r="110">
          <cell r="J110">
            <v>3.4375E-3</v>
          </cell>
          <cell r="K110">
            <v>109</v>
          </cell>
          <cell r="L110">
            <v>1.638888888888889E-2</v>
          </cell>
        </row>
        <row r="111">
          <cell r="J111">
            <v>3.4837962962962965E-3</v>
          </cell>
          <cell r="K111">
            <v>110</v>
          </cell>
          <cell r="L111">
            <v>1.6446759259259258E-2</v>
          </cell>
        </row>
        <row r="112">
          <cell r="J112">
            <v>3.5532407407407409E-3</v>
          </cell>
          <cell r="K112">
            <v>111</v>
          </cell>
          <cell r="L112">
            <v>1.6736111111111111E-2</v>
          </cell>
        </row>
        <row r="113">
          <cell r="J113">
            <v>3.6111111111111109E-3</v>
          </cell>
          <cell r="K113">
            <v>112</v>
          </cell>
          <cell r="L113">
            <v>1.6921296296296295E-2</v>
          </cell>
        </row>
        <row r="114">
          <cell r="J114">
            <v>3.6689814814814814E-3</v>
          </cell>
          <cell r="K114">
            <v>113</v>
          </cell>
          <cell r="L114">
            <v>1.7037037037037038E-2</v>
          </cell>
        </row>
        <row r="115">
          <cell r="J115">
            <v>3.7152777777777778E-3</v>
          </cell>
          <cell r="K115">
            <v>114</v>
          </cell>
          <cell r="L115">
            <v>1.7199074074074075E-2</v>
          </cell>
        </row>
        <row r="116">
          <cell r="J116">
            <v>3.7152777777777778E-3</v>
          </cell>
          <cell r="K116">
            <v>115</v>
          </cell>
          <cell r="L116">
            <v>1.744212962962963E-2</v>
          </cell>
        </row>
        <row r="117">
          <cell r="J117">
            <v>3.7499999999999999E-3</v>
          </cell>
          <cell r="K117">
            <v>116</v>
          </cell>
          <cell r="L117">
            <v>1.7685185185185186E-2</v>
          </cell>
        </row>
        <row r="118">
          <cell r="J118">
            <v>3.7615740740740739E-3</v>
          </cell>
          <cell r="K118">
            <v>117</v>
          </cell>
          <cell r="L118">
            <v>1.8078703703703704E-2</v>
          </cell>
        </row>
        <row r="119">
          <cell r="J119">
            <v>3.7847222222222223E-3</v>
          </cell>
          <cell r="K119">
            <v>118</v>
          </cell>
          <cell r="L119">
            <v>1.8240740740740741E-2</v>
          </cell>
        </row>
        <row r="120">
          <cell r="J120">
            <v>3.7847222222222223E-3</v>
          </cell>
          <cell r="K120">
            <v>119</v>
          </cell>
          <cell r="L120">
            <v>1.861111111111111E-2</v>
          </cell>
        </row>
        <row r="121">
          <cell r="J121">
            <v>3.8194444444444443E-3</v>
          </cell>
          <cell r="K121">
            <v>120</v>
          </cell>
          <cell r="L121">
            <v>1.8749999999999999E-2</v>
          </cell>
        </row>
        <row r="122">
          <cell r="J122">
            <v>3.8657407407407408E-3</v>
          </cell>
          <cell r="K122">
            <v>121</v>
          </cell>
          <cell r="L122">
            <v>1.8784722222222223E-2</v>
          </cell>
        </row>
        <row r="123">
          <cell r="J123">
            <v>3.8657407407407408E-3</v>
          </cell>
          <cell r="K123">
            <v>122</v>
          </cell>
          <cell r="L123">
            <v>1.8865740740740742E-2</v>
          </cell>
        </row>
        <row r="124">
          <cell r="J124">
            <v>3.8657407407407408E-3</v>
          </cell>
          <cell r="K124">
            <v>123</v>
          </cell>
          <cell r="L124">
            <v>1.8958333333333334E-2</v>
          </cell>
        </row>
        <row r="125">
          <cell r="J125">
            <v>3.8773148148148148E-3</v>
          </cell>
          <cell r="K125">
            <v>124</v>
          </cell>
          <cell r="L125">
            <v>1.951388888888889E-2</v>
          </cell>
        </row>
        <row r="126">
          <cell r="J126">
            <v>3.8773148148148148E-3</v>
          </cell>
          <cell r="K126">
            <v>125</v>
          </cell>
          <cell r="L126">
            <v>1.9930555555555556E-2</v>
          </cell>
        </row>
        <row r="127">
          <cell r="J127">
            <v>3.8888888888888888E-3</v>
          </cell>
          <cell r="K127">
            <v>126</v>
          </cell>
          <cell r="L127">
            <v>2.0011574074074074E-2</v>
          </cell>
        </row>
        <row r="128">
          <cell r="J128">
            <v>3.9351851851851848E-3</v>
          </cell>
          <cell r="K128">
            <v>127</v>
          </cell>
          <cell r="L128">
            <v>2.0034722222222221E-2</v>
          </cell>
        </row>
        <row r="129">
          <cell r="J129">
            <v>3.9351851851851848E-3</v>
          </cell>
          <cell r="K129">
            <v>128</v>
          </cell>
          <cell r="L129">
            <v>2.0046296296296295E-2</v>
          </cell>
        </row>
        <row r="130">
          <cell r="J130">
            <v>3.9583333333333337E-3</v>
          </cell>
          <cell r="K130">
            <v>129</v>
          </cell>
          <cell r="L130">
            <v>2.0277777777777777E-2</v>
          </cell>
        </row>
        <row r="131">
          <cell r="J131">
            <v>4.0162037037037041E-3</v>
          </cell>
          <cell r="K131">
            <v>130</v>
          </cell>
          <cell r="L131">
            <v>2.0289351851851854E-2</v>
          </cell>
        </row>
        <row r="132">
          <cell r="J132">
            <v>4.0277777777777777E-3</v>
          </cell>
          <cell r="K132">
            <v>131</v>
          </cell>
          <cell r="L132">
            <v>2.0324074074074074E-2</v>
          </cell>
        </row>
        <row r="133">
          <cell r="J133">
            <v>4.0509259259259257E-3</v>
          </cell>
          <cell r="K133">
            <v>132</v>
          </cell>
          <cell r="L133">
            <v>2.0486111111111111E-2</v>
          </cell>
        </row>
        <row r="134">
          <cell r="J134">
            <v>4.0856481481481481E-3</v>
          </cell>
          <cell r="K134">
            <v>133</v>
          </cell>
          <cell r="L134">
            <v>2.0763888888888887E-2</v>
          </cell>
        </row>
        <row r="135">
          <cell r="J135">
            <v>4.0972222222222226E-3</v>
          </cell>
          <cell r="K135">
            <v>134</v>
          </cell>
          <cell r="L135">
            <v>2.0914351851851851E-2</v>
          </cell>
        </row>
        <row r="136">
          <cell r="J136">
            <v>4.1319444444444442E-3</v>
          </cell>
          <cell r="K136">
            <v>135</v>
          </cell>
          <cell r="L136">
            <v>2.1064814814814814E-2</v>
          </cell>
        </row>
        <row r="137">
          <cell r="J137">
            <v>4.1666666666666666E-3</v>
          </cell>
          <cell r="K137">
            <v>136</v>
          </cell>
          <cell r="L137">
            <v>2.1087962962962965E-2</v>
          </cell>
        </row>
        <row r="138">
          <cell r="J138">
            <v>4.2824074074074075E-3</v>
          </cell>
          <cell r="K138">
            <v>137</v>
          </cell>
          <cell r="L138">
            <v>2.1388888888888888E-2</v>
          </cell>
        </row>
        <row r="139">
          <cell r="J139">
            <v>4.2939814814814811E-3</v>
          </cell>
          <cell r="K139">
            <v>138</v>
          </cell>
          <cell r="L139">
            <v>2.1759259259259259E-2</v>
          </cell>
        </row>
        <row r="140">
          <cell r="J140">
            <v>4.2939814814814811E-3</v>
          </cell>
          <cell r="K140">
            <v>139</v>
          </cell>
          <cell r="L140">
            <v>2.1782407407407407E-2</v>
          </cell>
        </row>
        <row r="141">
          <cell r="J141">
            <v>4.4907407407407405E-3</v>
          </cell>
          <cell r="K141">
            <v>140</v>
          </cell>
          <cell r="L141">
            <v>2.2222222222222223E-2</v>
          </cell>
        </row>
        <row r="142">
          <cell r="J142">
            <v>4.5023148148148149E-3</v>
          </cell>
          <cell r="K142">
            <v>141</v>
          </cell>
          <cell r="L142">
            <v>2.2499999999999999E-2</v>
          </cell>
        </row>
        <row r="143">
          <cell r="J143">
            <v>4.5023148148148149E-3</v>
          </cell>
          <cell r="K143">
            <v>142</v>
          </cell>
          <cell r="L143">
            <v>2.3182870370370371E-2</v>
          </cell>
        </row>
        <row r="144">
          <cell r="J144">
            <v>4.5254629629629629E-3</v>
          </cell>
          <cell r="K144">
            <v>143</v>
          </cell>
          <cell r="L144">
            <v>2.3599537037037037E-2</v>
          </cell>
        </row>
        <row r="145">
          <cell r="J145">
            <v>4.5370370370370373E-3</v>
          </cell>
          <cell r="K145">
            <v>144</v>
          </cell>
          <cell r="L145">
            <v>2.4363425925925927E-2</v>
          </cell>
        </row>
        <row r="146">
          <cell r="J146">
            <v>4.5717592592592589E-3</v>
          </cell>
          <cell r="K146">
            <v>145</v>
          </cell>
          <cell r="L146">
            <v>2.4687500000000001E-2</v>
          </cell>
        </row>
        <row r="147">
          <cell r="J147">
            <v>4.7222222222222223E-3</v>
          </cell>
          <cell r="K147">
            <v>146</v>
          </cell>
          <cell r="L147">
            <v>2.5057870370370369E-2</v>
          </cell>
        </row>
        <row r="148">
          <cell r="J148">
            <v>4.7800925925925927E-3</v>
          </cell>
          <cell r="K148">
            <v>147</v>
          </cell>
          <cell r="L148">
            <v>2.5949074074074076E-2</v>
          </cell>
        </row>
        <row r="149">
          <cell r="J149">
            <v>4.8032407407407407E-3</v>
          </cell>
          <cell r="K149">
            <v>148</v>
          </cell>
          <cell r="L149">
            <v>2.5972222222222223E-2</v>
          </cell>
        </row>
        <row r="150">
          <cell r="J150">
            <v>4.8263888888888887E-3</v>
          </cell>
          <cell r="K150">
            <v>149</v>
          </cell>
          <cell r="L150">
            <v>2.6064814814814815E-2</v>
          </cell>
        </row>
        <row r="151">
          <cell r="J151">
            <v>4.8495370370370368E-3</v>
          </cell>
          <cell r="K151">
            <v>150</v>
          </cell>
          <cell r="L151">
            <v>2.6192129629629631E-2</v>
          </cell>
        </row>
        <row r="152">
          <cell r="J152">
            <v>4.9537037037037041E-3</v>
          </cell>
          <cell r="K152">
            <v>151</v>
          </cell>
          <cell r="L152">
            <v>2.6365740740740742E-2</v>
          </cell>
        </row>
        <row r="153">
          <cell r="J153">
            <v>4.9768518518518521E-3</v>
          </cell>
          <cell r="K153">
            <v>152</v>
          </cell>
          <cell r="L153">
            <v>2.6782407407407408E-2</v>
          </cell>
        </row>
        <row r="154">
          <cell r="J154">
            <v>5.0000000000000001E-3</v>
          </cell>
          <cell r="K154">
            <v>153</v>
          </cell>
          <cell r="L154">
            <v>2.6782407407407408E-2</v>
          </cell>
        </row>
        <row r="155">
          <cell r="J155">
            <v>5.0347222222222225E-3</v>
          </cell>
          <cell r="K155">
            <v>154</v>
          </cell>
          <cell r="L155">
            <v>2.7789351851851853E-2</v>
          </cell>
        </row>
        <row r="156">
          <cell r="J156">
            <v>5.0462962962962961E-3</v>
          </cell>
          <cell r="K156">
            <v>155</v>
          </cell>
          <cell r="L156">
            <v>2.8298611111111111E-2</v>
          </cell>
        </row>
        <row r="157">
          <cell r="J157">
            <v>5.0578703703703706E-3</v>
          </cell>
          <cell r="K157">
            <v>156</v>
          </cell>
          <cell r="L157">
            <v>2.8530092592592593E-2</v>
          </cell>
        </row>
        <row r="158">
          <cell r="J158">
            <v>5.0810185185185186E-3</v>
          </cell>
          <cell r="K158">
            <v>157</v>
          </cell>
          <cell r="L158">
            <v>2.8587962962962964E-2</v>
          </cell>
        </row>
        <row r="159">
          <cell r="J159">
            <v>5.162037037037037E-3</v>
          </cell>
          <cell r="K159">
            <v>158</v>
          </cell>
          <cell r="L159">
            <v>2.8703703703703703E-2</v>
          </cell>
        </row>
        <row r="160">
          <cell r="J160">
            <v>5.208333333333333E-3</v>
          </cell>
          <cell r="K160">
            <v>159</v>
          </cell>
          <cell r="L160">
            <v>2.9178240740740741E-2</v>
          </cell>
        </row>
        <row r="161">
          <cell r="J161">
            <v>5.208333333333333E-3</v>
          </cell>
          <cell r="K161">
            <v>160</v>
          </cell>
          <cell r="L161">
            <v>2.9722222222222223E-2</v>
          </cell>
        </row>
        <row r="162">
          <cell r="J162">
            <v>5.2430555555555555E-3</v>
          </cell>
          <cell r="K162">
            <v>161</v>
          </cell>
          <cell r="L162">
            <v>3.0046296296296297E-2</v>
          </cell>
        </row>
        <row r="163">
          <cell r="J163">
            <v>5.2430555555555555E-3</v>
          </cell>
          <cell r="K163">
            <v>162</v>
          </cell>
          <cell r="L163">
            <v>3.0173611111111109E-2</v>
          </cell>
        </row>
        <row r="164">
          <cell r="J164">
            <v>5.2893518518518515E-3</v>
          </cell>
          <cell r="K164">
            <v>163</v>
          </cell>
          <cell r="L164">
            <v>3.0358796296296297E-2</v>
          </cell>
        </row>
        <row r="165">
          <cell r="J165">
            <v>5.3009259259259259E-3</v>
          </cell>
          <cell r="K165">
            <v>164</v>
          </cell>
          <cell r="L165">
            <v>3.048611111111111E-2</v>
          </cell>
        </row>
        <row r="166">
          <cell r="J166">
            <v>5.3356481481481484E-3</v>
          </cell>
          <cell r="K166">
            <v>165</v>
          </cell>
          <cell r="L166">
            <v>3.0925925925925926E-2</v>
          </cell>
        </row>
        <row r="167">
          <cell r="J167">
            <v>5.37037037037037E-3</v>
          </cell>
          <cell r="K167">
            <v>166</v>
          </cell>
          <cell r="L167">
            <v>3.0995370370370371E-2</v>
          </cell>
        </row>
        <row r="168">
          <cell r="J168">
            <v>5.3935185185185188E-3</v>
          </cell>
          <cell r="K168">
            <v>167</v>
          </cell>
          <cell r="L168">
            <v>3.1400462962962963E-2</v>
          </cell>
        </row>
        <row r="169">
          <cell r="J169">
            <v>5.4861111111111109E-3</v>
          </cell>
          <cell r="K169">
            <v>168</v>
          </cell>
          <cell r="L169">
            <v>3.1805555555555552E-2</v>
          </cell>
        </row>
        <row r="170">
          <cell r="J170">
            <v>5.5671296296296293E-3</v>
          </cell>
          <cell r="K170">
            <v>169</v>
          </cell>
          <cell r="L170">
            <v>3.2071759259259258E-2</v>
          </cell>
        </row>
        <row r="171">
          <cell r="J171">
            <v>5.5787037037037038E-3</v>
          </cell>
          <cell r="K171">
            <v>170</v>
          </cell>
          <cell r="L171">
            <v>3.2303240740740743E-2</v>
          </cell>
        </row>
        <row r="172">
          <cell r="J172">
            <v>5.5787037037037038E-3</v>
          </cell>
          <cell r="K172">
            <v>171</v>
          </cell>
          <cell r="L172">
            <v>3.2395833333333332E-2</v>
          </cell>
        </row>
        <row r="173">
          <cell r="J173">
            <v>5.6249999999999998E-3</v>
          </cell>
          <cell r="K173">
            <v>172</v>
          </cell>
          <cell r="L173">
            <v>3.2604166666666663E-2</v>
          </cell>
        </row>
        <row r="174">
          <cell r="J174">
            <v>5.6249999999999998E-3</v>
          </cell>
          <cell r="K174">
            <v>173</v>
          </cell>
          <cell r="L174">
            <v>3.3240740740740737E-2</v>
          </cell>
        </row>
        <row r="175">
          <cell r="J175">
            <v>5.6481481481481478E-3</v>
          </cell>
          <cell r="K175">
            <v>174</v>
          </cell>
          <cell r="L175">
            <v>3.3437500000000002E-2</v>
          </cell>
        </row>
        <row r="176">
          <cell r="J176">
            <v>5.6828703703703702E-3</v>
          </cell>
          <cell r="K176">
            <v>175</v>
          </cell>
          <cell r="L176">
            <v>3.3564814814814818E-2</v>
          </cell>
        </row>
        <row r="177">
          <cell r="J177">
            <v>5.6944444444444447E-3</v>
          </cell>
          <cell r="K177">
            <v>176</v>
          </cell>
          <cell r="L177">
            <v>3.3611111111111112E-2</v>
          </cell>
        </row>
        <row r="178">
          <cell r="J178">
            <v>5.7060185185185183E-3</v>
          </cell>
          <cell r="K178">
            <v>177</v>
          </cell>
          <cell r="L178">
            <v>3.4293981481481481E-2</v>
          </cell>
        </row>
        <row r="179">
          <cell r="J179">
            <v>5.7638888888888887E-3</v>
          </cell>
          <cell r="K179">
            <v>178</v>
          </cell>
          <cell r="L179">
            <v>3.4386574074074076E-2</v>
          </cell>
        </row>
        <row r="180">
          <cell r="J180">
            <v>5.7754629629629631E-3</v>
          </cell>
          <cell r="K180">
            <v>179</v>
          </cell>
          <cell r="L180">
            <v>3.484953703703704E-2</v>
          </cell>
        </row>
        <row r="181">
          <cell r="J181">
            <v>5.7986111111111112E-3</v>
          </cell>
          <cell r="K181">
            <v>180</v>
          </cell>
          <cell r="L181">
            <v>3.5266203703703702E-2</v>
          </cell>
        </row>
        <row r="182">
          <cell r="J182">
            <v>5.8564814814814816E-3</v>
          </cell>
          <cell r="K182">
            <v>181</v>
          </cell>
          <cell r="L182">
            <v>3.5266203703703702E-2</v>
          </cell>
        </row>
        <row r="183">
          <cell r="J183">
            <v>5.8680555555555552E-3</v>
          </cell>
          <cell r="K183">
            <v>182</v>
          </cell>
          <cell r="L183">
            <v>3.6041666666666666E-2</v>
          </cell>
        </row>
        <row r="184">
          <cell r="J184">
            <v>5.8912037037037041E-3</v>
          </cell>
          <cell r="K184">
            <v>183</v>
          </cell>
          <cell r="L184">
            <v>3.6087962962962961E-2</v>
          </cell>
        </row>
        <row r="185">
          <cell r="J185">
            <v>5.8912037037037041E-3</v>
          </cell>
          <cell r="K185">
            <v>184</v>
          </cell>
          <cell r="L185">
            <v>3.6180555555555556E-2</v>
          </cell>
        </row>
        <row r="186">
          <cell r="J186">
            <v>5.9375000000000001E-3</v>
          </cell>
          <cell r="K186">
            <v>185</v>
          </cell>
          <cell r="L186">
            <v>3.6921296296296299E-2</v>
          </cell>
        </row>
        <row r="187">
          <cell r="J187">
            <v>5.9375000000000001E-3</v>
          </cell>
          <cell r="K187">
            <v>186</v>
          </cell>
          <cell r="L187">
            <v>3.6921296296296299E-2</v>
          </cell>
        </row>
        <row r="188">
          <cell r="J188">
            <v>5.9606481481481481E-3</v>
          </cell>
          <cell r="K188">
            <v>187</v>
          </cell>
          <cell r="L188">
            <v>3.7870370370370374E-2</v>
          </cell>
        </row>
        <row r="189">
          <cell r="J189">
            <v>5.9606481481481481E-3</v>
          </cell>
          <cell r="K189">
            <v>188</v>
          </cell>
          <cell r="L189">
            <v>3.8055555555555558E-2</v>
          </cell>
        </row>
        <row r="190">
          <cell r="J190">
            <v>5.9837962962962961E-3</v>
          </cell>
          <cell r="K190">
            <v>189</v>
          </cell>
          <cell r="L190">
            <v>3.8263888888888889E-2</v>
          </cell>
        </row>
        <row r="191">
          <cell r="J191">
            <v>6.0069444444444441E-3</v>
          </cell>
          <cell r="K191">
            <v>190</v>
          </cell>
          <cell r="L191">
            <v>3.9120370370370368E-2</v>
          </cell>
        </row>
        <row r="192">
          <cell r="J192">
            <v>6.053240740740741E-3</v>
          </cell>
          <cell r="K192">
            <v>191</v>
          </cell>
          <cell r="L192">
            <v>3.9930555555555552E-2</v>
          </cell>
        </row>
        <row r="193">
          <cell r="J193">
            <v>6.122685185185185E-3</v>
          </cell>
          <cell r="K193">
            <v>192</v>
          </cell>
          <cell r="L193">
            <v>4.0069444444444442E-2</v>
          </cell>
        </row>
        <row r="194">
          <cell r="J194">
            <v>6.122685185185185E-3</v>
          </cell>
          <cell r="K194">
            <v>193</v>
          </cell>
          <cell r="L194">
            <v>4.0196759259259258E-2</v>
          </cell>
        </row>
        <row r="195">
          <cell r="J195">
            <v>6.2152777777777779E-3</v>
          </cell>
          <cell r="K195">
            <v>194</v>
          </cell>
          <cell r="L195">
            <v>4.0636574074074075E-2</v>
          </cell>
        </row>
        <row r="196">
          <cell r="J196">
            <v>6.2384259259259259E-3</v>
          </cell>
          <cell r="K196">
            <v>195</v>
          </cell>
          <cell r="L196">
            <v>4.1122685185185186E-2</v>
          </cell>
        </row>
        <row r="197">
          <cell r="J197">
            <v>6.2500000000000003E-3</v>
          </cell>
          <cell r="K197">
            <v>196</v>
          </cell>
          <cell r="L197">
            <v>4.1574074074074076E-2</v>
          </cell>
        </row>
        <row r="198">
          <cell r="J198">
            <v>6.2500000000000003E-3</v>
          </cell>
          <cell r="K198">
            <v>197</v>
          </cell>
          <cell r="L198">
            <v>4.2615740740740739E-2</v>
          </cell>
        </row>
        <row r="199">
          <cell r="J199">
            <v>6.2615740740740739E-3</v>
          </cell>
          <cell r="K199">
            <v>198</v>
          </cell>
          <cell r="L199">
            <v>4.2881944444444445E-2</v>
          </cell>
        </row>
        <row r="200">
          <cell r="J200">
            <v>6.2962962962962964E-3</v>
          </cell>
          <cell r="K200">
            <v>199</v>
          </cell>
          <cell r="L200">
            <v>4.3645833333333335E-2</v>
          </cell>
        </row>
        <row r="201">
          <cell r="J201">
            <v>6.3888888888888893E-3</v>
          </cell>
          <cell r="K201">
            <v>200</v>
          </cell>
          <cell r="L201">
            <v>4.4212962962962961E-2</v>
          </cell>
        </row>
        <row r="202">
          <cell r="J202">
            <v>6.3888888888888893E-3</v>
          </cell>
          <cell r="K202">
            <v>201</v>
          </cell>
          <cell r="L202">
            <v>4.4305555555555556E-2</v>
          </cell>
        </row>
        <row r="203">
          <cell r="J203">
            <v>6.4120370370370373E-3</v>
          </cell>
          <cell r="K203">
            <v>202</v>
          </cell>
          <cell r="L203">
            <v>4.4421296296296299E-2</v>
          </cell>
        </row>
        <row r="204">
          <cell r="J204">
            <v>6.4120370370370373E-3</v>
          </cell>
          <cell r="K204">
            <v>203</v>
          </cell>
          <cell r="L204">
            <v>4.4432870370370373E-2</v>
          </cell>
        </row>
        <row r="205">
          <cell r="J205">
            <v>6.4351851851851853E-3</v>
          </cell>
          <cell r="K205">
            <v>204</v>
          </cell>
          <cell r="L205">
            <v>4.4560185185185182E-2</v>
          </cell>
        </row>
        <row r="206">
          <cell r="J206">
            <v>6.5277777777777782E-3</v>
          </cell>
          <cell r="K206">
            <v>205</v>
          </cell>
          <cell r="L206">
            <v>4.5810185185185183E-2</v>
          </cell>
        </row>
        <row r="207">
          <cell r="J207">
            <v>6.5277777777777782E-3</v>
          </cell>
          <cell r="K207">
            <v>206</v>
          </cell>
          <cell r="L207">
            <v>4.583333333333333E-2</v>
          </cell>
        </row>
        <row r="208">
          <cell r="J208">
            <v>6.5624999999999998E-3</v>
          </cell>
          <cell r="K208">
            <v>207</v>
          </cell>
          <cell r="L208">
            <v>4.583333333333333E-2</v>
          </cell>
        </row>
        <row r="209">
          <cell r="J209">
            <v>6.5972222222222222E-3</v>
          </cell>
          <cell r="K209">
            <v>208</v>
          </cell>
          <cell r="L209">
            <v>4.583333333333333E-2</v>
          </cell>
        </row>
        <row r="210">
          <cell r="J210">
            <v>6.6435185185185182E-3</v>
          </cell>
          <cell r="K210">
            <v>209</v>
          </cell>
          <cell r="L210">
            <v>4.5960648148148146E-2</v>
          </cell>
        </row>
        <row r="211">
          <cell r="J211">
            <v>6.6666666666666671E-3</v>
          </cell>
          <cell r="K211">
            <v>210</v>
          </cell>
          <cell r="L211">
            <v>4.597222222222222E-2</v>
          </cell>
        </row>
        <row r="212">
          <cell r="J212">
            <v>6.9328703703703705E-3</v>
          </cell>
          <cell r="K212">
            <v>211</v>
          </cell>
          <cell r="L212">
            <v>4.6307870370370367E-2</v>
          </cell>
        </row>
        <row r="213">
          <cell r="J213">
            <v>6.9675925925925929E-3</v>
          </cell>
          <cell r="K213">
            <v>212</v>
          </cell>
          <cell r="L213">
            <v>4.7071759259259258E-2</v>
          </cell>
        </row>
        <row r="214">
          <cell r="J214">
            <v>7.0254629629629634E-3</v>
          </cell>
          <cell r="K214">
            <v>213</v>
          </cell>
          <cell r="L214">
            <v>4.7615740740740743E-2</v>
          </cell>
        </row>
        <row r="215">
          <cell r="J215">
            <v>7.083333333333333E-3</v>
          </cell>
          <cell r="K215">
            <v>214</v>
          </cell>
          <cell r="L215">
            <v>4.7847222222222222E-2</v>
          </cell>
        </row>
        <row r="216">
          <cell r="J216">
            <v>7.1180555555555554E-3</v>
          </cell>
          <cell r="K216">
            <v>215</v>
          </cell>
          <cell r="L216">
            <v>4.7858796296296295E-2</v>
          </cell>
        </row>
        <row r="217">
          <cell r="J217">
            <v>7.1180555555555554E-3</v>
          </cell>
          <cell r="K217">
            <v>216</v>
          </cell>
          <cell r="L217">
            <v>4.7905092592592589E-2</v>
          </cell>
        </row>
        <row r="218">
          <cell r="J218">
            <v>7.1875000000000003E-3</v>
          </cell>
          <cell r="K218">
            <v>217</v>
          </cell>
          <cell r="L218">
            <v>4.8645833333333333E-2</v>
          </cell>
        </row>
        <row r="219">
          <cell r="J219">
            <v>7.2453703703703708E-3</v>
          </cell>
          <cell r="K219">
            <v>218</v>
          </cell>
          <cell r="L219">
            <v>4.8877314814814818E-2</v>
          </cell>
        </row>
        <row r="220">
          <cell r="J220">
            <v>7.2685185185185188E-3</v>
          </cell>
          <cell r="K220">
            <v>219</v>
          </cell>
          <cell r="L220">
            <v>4.9386574074074076E-2</v>
          </cell>
        </row>
        <row r="221">
          <cell r="J221">
            <v>7.2685185185185188E-3</v>
          </cell>
          <cell r="K221">
            <v>220</v>
          </cell>
          <cell r="L221">
            <v>4.9583333333333333E-2</v>
          </cell>
        </row>
        <row r="222">
          <cell r="J222">
            <v>7.3726851851851852E-3</v>
          </cell>
          <cell r="K222">
            <v>221</v>
          </cell>
          <cell r="L222">
            <v>4.9618055555555554E-2</v>
          </cell>
        </row>
        <row r="223">
          <cell r="J223">
            <v>7.4074074074074077E-3</v>
          </cell>
          <cell r="K223">
            <v>222</v>
          </cell>
          <cell r="L223">
            <v>5.0243055555555555E-2</v>
          </cell>
        </row>
        <row r="224">
          <cell r="J224">
            <v>7.4305555555555557E-3</v>
          </cell>
          <cell r="K224">
            <v>223</v>
          </cell>
          <cell r="L224">
            <v>5.0347222222222224E-2</v>
          </cell>
        </row>
        <row r="225">
          <cell r="J225">
            <v>7.4421296296296293E-3</v>
          </cell>
          <cell r="K225">
            <v>224</v>
          </cell>
          <cell r="L225">
            <v>5.185185185185185E-2</v>
          </cell>
        </row>
        <row r="226">
          <cell r="J226">
            <v>7.4537037037037037E-3</v>
          </cell>
          <cell r="K226">
            <v>225</v>
          </cell>
          <cell r="L226">
            <v>5.2951388888888888E-2</v>
          </cell>
        </row>
        <row r="227">
          <cell r="J227">
            <v>7.4537037037037037E-3</v>
          </cell>
          <cell r="K227">
            <v>226</v>
          </cell>
          <cell r="L227">
            <v>5.3090277777777778E-2</v>
          </cell>
        </row>
        <row r="228">
          <cell r="J228">
            <v>7.4999999999999997E-3</v>
          </cell>
          <cell r="K228">
            <v>227</v>
          </cell>
          <cell r="L228">
            <v>5.3414351851851852E-2</v>
          </cell>
        </row>
        <row r="229">
          <cell r="J229">
            <v>7.5231481481481477E-3</v>
          </cell>
          <cell r="K229">
            <v>228</v>
          </cell>
          <cell r="L229">
            <v>5.3773148148148146E-2</v>
          </cell>
        </row>
        <row r="230">
          <cell r="J230">
            <v>7.5347222222222222E-3</v>
          </cell>
          <cell r="K230">
            <v>229</v>
          </cell>
          <cell r="L230">
            <v>5.4050925925925926E-2</v>
          </cell>
        </row>
        <row r="231">
          <cell r="J231">
            <v>7.5925925925925926E-3</v>
          </cell>
          <cell r="K231">
            <v>230</v>
          </cell>
          <cell r="L231">
            <v>5.4432870370370368E-2</v>
          </cell>
        </row>
        <row r="232">
          <cell r="J232">
            <v>7.766203703703704E-3</v>
          </cell>
          <cell r="K232">
            <v>231</v>
          </cell>
          <cell r="L232">
            <v>5.4872685185185184E-2</v>
          </cell>
        </row>
        <row r="233">
          <cell r="J233">
            <v>7.8819444444444449E-3</v>
          </cell>
          <cell r="K233">
            <v>232</v>
          </cell>
          <cell r="L233">
            <v>5.5219907407407405E-2</v>
          </cell>
        </row>
        <row r="234">
          <cell r="J234">
            <v>7.9861111111111105E-3</v>
          </cell>
          <cell r="K234">
            <v>233</v>
          </cell>
          <cell r="L234">
            <v>5.5798611111111111E-2</v>
          </cell>
        </row>
        <row r="235">
          <cell r="J235">
            <v>8.0555555555555554E-3</v>
          </cell>
          <cell r="K235">
            <v>234</v>
          </cell>
          <cell r="L235">
            <v>5.6122685185185185E-2</v>
          </cell>
        </row>
        <row r="236">
          <cell r="J236">
            <v>8.3101851851851843E-3</v>
          </cell>
          <cell r="K236">
            <v>235</v>
          </cell>
          <cell r="L236">
            <v>5.6238425925925928E-2</v>
          </cell>
        </row>
        <row r="237">
          <cell r="J237">
            <v>8.3217592592592596E-3</v>
          </cell>
          <cell r="K237">
            <v>236</v>
          </cell>
          <cell r="L237">
            <v>5.7037037037037039E-2</v>
          </cell>
        </row>
        <row r="238">
          <cell r="J238">
            <v>8.3333333333333332E-3</v>
          </cell>
          <cell r="K238">
            <v>237</v>
          </cell>
          <cell r="L238">
            <v>5.7048611111111112E-2</v>
          </cell>
        </row>
        <row r="239">
          <cell r="J239">
            <v>8.3796296296296292E-3</v>
          </cell>
          <cell r="K239">
            <v>238</v>
          </cell>
          <cell r="L239">
            <v>5.7951388888888886E-2</v>
          </cell>
        </row>
        <row r="240">
          <cell r="J240">
            <v>8.3796296296296292E-3</v>
          </cell>
          <cell r="K240">
            <v>239</v>
          </cell>
          <cell r="L240">
            <v>5.8645833333333335E-2</v>
          </cell>
        </row>
        <row r="241">
          <cell r="J241">
            <v>8.4027777777777781E-3</v>
          </cell>
          <cell r="K241">
            <v>240</v>
          </cell>
          <cell r="L241">
            <v>5.8715277777777776E-2</v>
          </cell>
        </row>
        <row r="242">
          <cell r="J242">
            <v>8.4143518518518517E-3</v>
          </cell>
          <cell r="K242">
            <v>241</v>
          </cell>
          <cell r="L242">
            <v>5.9004629629629629E-2</v>
          </cell>
        </row>
        <row r="243">
          <cell r="J243">
            <v>8.4259259259259253E-3</v>
          </cell>
          <cell r="K243">
            <v>242</v>
          </cell>
          <cell r="L243">
            <v>5.9340277777777777E-2</v>
          </cell>
        </row>
        <row r="244">
          <cell r="J244">
            <v>8.5069444444444437E-3</v>
          </cell>
          <cell r="K244">
            <v>243</v>
          </cell>
          <cell r="L244">
            <v>5.9571759259259262E-2</v>
          </cell>
        </row>
        <row r="245">
          <cell r="J245">
            <v>8.5532407407407415E-3</v>
          </cell>
          <cell r="K245">
            <v>244</v>
          </cell>
          <cell r="L245">
            <v>5.9768518518518519E-2</v>
          </cell>
        </row>
        <row r="246">
          <cell r="J246">
            <v>8.6574074074074071E-3</v>
          </cell>
          <cell r="K246">
            <v>245</v>
          </cell>
          <cell r="L246">
            <v>6.0266203703703704E-2</v>
          </cell>
        </row>
        <row r="247">
          <cell r="J247">
            <v>8.6574074074074071E-3</v>
          </cell>
          <cell r="K247">
            <v>246</v>
          </cell>
          <cell r="L247">
            <v>6.0358796296296299E-2</v>
          </cell>
        </row>
        <row r="248">
          <cell r="J248">
            <v>8.6921296296296295E-3</v>
          </cell>
          <cell r="K248">
            <v>247</v>
          </cell>
          <cell r="L248">
            <v>6.0902777777777778E-2</v>
          </cell>
        </row>
        <row r="249">
          <cell r="J249">
            <v>8.6921296296296295E-3</v>
          </cell>
          <cell r="K249">
            <v>248</v>
          </cell>
          <cell r="L249">
            <v>6.1076388888888888E-2</v>
          </cell>
        </row>
        <row r="250">
          <cell r="J250">
            <v>8.7152777777777784E-3</v>
          </cell>
          <cell r="K250">
            <v>249</v>
          </cell>
          <cell r="L250">
            <v>6.1249999999999999E-2</v>
          </cell>
        </row>
        <row r="251">
          <cell r="J251">
            <v>8.7384259259259255E-3</v>
          </cell>
          <cell r="K251">
            <v>250</v>
          </cell>
          <cell r="L251">
            <v>6.2025462962962963E-2</v>
          </cell>
        </row>
        <row r="252">
          <cell r="J252">
            <v>8.7384259259259255E-3</v>
          </cell>
          <cell r="K252">
            <v>251</v>
          </cell>
          <cell r="L252">
            <v>6.2164351851851853E-2</v>
          </cell>
        </row>
        <row r="253">
          <cell r="J253">
            <v>8.7615740740740744E-3</v>
          </cell>
          <cell r="K253">
            <v>252</v>
          </cell>
          <cell r="L253">
            <v>6.3078703703703706E-2</v>
          </cell>
        </row>
        <row r="254">
          <cell r="J254">
            <v>8.773148148148148E-3</v>
          </cell>
          <cell r="K254">
            <v>253</v>
          </cell>
          <cell r="L254">
            <v>6.3090277777777773E-2</v>
          </cell>
        </row>
        <row r="255">
          <cell r="J255">
            <v>8.7847222222222215E-3</v>
          </cell>
          <cell r="K255">
            <v>254</v>
          </cell>
          <cell r="L255">
            <v>6.4259259259259266E-2</v>
          </cell>
        </row>
        <row r="256">
          <cell r="J256">
            <v>8.7847222222222215E-3</v>
          </cell>
          <cell r="K256">
            <v>255</v>
          </cell>
          <cell r="L256">
            <v>6.4259259259259266E-2</v>
          </cell>
        </row>
        <row r="257">
          <cell r="J257">
            <v>8.8078703703703704E-3</v>
          </cell>
          <cell r="K257">
            <v>256</v>
          </cell>
          <cell r="L257">
            <v>6.4317129629629627E-2</v>
          </cell>
        </row>
        <row r="258">
          <cell r="J258">
            <v>8.8310185185185193E-3</v>
          </cell>
          <cell r="K258">
            <v>257</v>
          </cell>
          <cell r="L258">
            <v>6.4328703703703707E-2</v>
          </cell>
        </row>
        <row r="259">
          <cell r="J259">
            <v>8.9120370370370378E-3</v>
          </cell>
          <cell r="K259">
            <v>258</v>
          </cell>
          <cell r="L259">
            <v>6.4340277777777774E-2</v>
          </cell>
        </row>
        <row r="260">
          <cell r="J260">
            <v>8.9583333333333338E-3</v>
          </cell>
          <cell r="K260">
            <v>259</v>
          </cell>
          <cell r="L260">
            <v>6.458333333333334E-2</v>
          </cell>
        </row>
        <row r="261">
          <cell r="J261">
            <v>8.9583333333333338E-3</v>
          </cell>
          <cell r="K261">
            <v>260</v>
          </cell>
          <cell r="L261">
            <v>6.4641203703703701E-2</v>
          </cell>
        </row>
        <row r="262">
          <cell r="J262">
            <v>8.9930555555555562E-3</v>
          </cell>
          <cell r="K262">
            <v>261</v>
          </cell>
          <cell r="L262">
            <v>6.4687499999999995E-2</v>
          </cell>
        </row>
        <row r="263">
          <cell r="J263">
            <v>8.9930555555555562E-3</v>
          </cell>
          <cell r="K263">
            <v>262</v>
          </cell>
          <cell r="L263">
            <v>6.537037037037037E-2</v>
          </cell>
        </row>
        <row r="264">
          <cell r="J264">
            <v>9.0277777777777769E-3</v>
          </cell>
          <cell r="K264">
            <v>263</v>
          </cell>
          <cell r="L264">
            <v>6.537037037037037E-2</v>
          </cell>
        </row>
        <row r="265">
          <cell r="J265">
            <v>9.0277777777777769E-3</v>
          </cell>
          <cell r="K265">
            <v>264</v>
          </cell>
          <cell r="L265">
            <v>6.5706018518518525E-2</v>
          </cell>
        </row>
        <row r="266">
          <cell r="J266">
            <v>9.0740740740740747E-3</v>
          </cell>
          <cell r="K266">
            <v>265</v>
          </cell>
          <cell r="L266">
            <v>6.5949074074074077E-2</v>
          </cell>
        </row>
        <row r="267">
          <cell r="J267">
            <v>9.1087962962962971E-3</v>
          </cell>
          <cell r="K267">
            <v>266</v>
          </cell>
          <cell r="L267">
            <v>6.6168981481481481E-2</v>
          </cell>
        </row>
        <row r="268">
          <cell r="J268">
            <v>9.1203703703703707E-3</v>
          </cell>
          <cell r="K268">
            <v>267</v>
          </cell>
          <cell r="L268">
            <v>6.699074074074074E-2</v>
          </cell>
        </row>
        <row r="269">
          <cell r="J269">
            <v>9.2129629629629627E-3</v>
          </cell>
          <cell r="K269">
            <v>268</v>
          </cell>
          <cell r="L269">
            <v>6.8599537037037042E-2</v>
          </cell>
        </row>
        <row r="270">
          <cell r="J270">
            <v>9.2824074074074076E-3</v>
          </cell>
          <cell r="K270">
            <v>269</v>
          </cell>
          <cell r="L270">
            <v>6.9791666666666669E-2</v>
          </cell>
        </row>
        <row r="271">
          <cell r="J271">
            <v>9.3171296296296301E-3</v>
          </cell>
          <cell r="K271">
            <v>270</v>
          </cell>
          <cell r="L271">
            <v>7.0196759259259264E-2</v>
          </cell>
        </row>
        <row r="272">
          <cell r="J272">
            <v>9.3518518518518525E-3</v>
          </cell>
          <cell r="K272">
            <v>271</v>
          </cell>
          <cell r="L272">
            <v>7.0451388888888883E-2</v>
          </cell>
        </row>
        <row r="273">
          <cell r="J273">
            <v>9.3749999999999997E-3</v>
          </cell>
          <cell r="K273">
            <v>272</v>
          </cell>
          <cell r="L273">
            <v>7.0532407407407405E-2</v>
          </cell>
        </row>
        <row r="274">
          <cell r="J274">
            <v>9.4444444444444445E-3</v>
          </cell>
          <cell r="K274">
            <v>273</v>
          </cell>
          <cell r="L274">
            <v>7.0949074074074067E-2</v>
          </cell>
        </row>
        <row r="275">
          <cell r="J275">
            <v>9.571759259259259E-3</v>
          </cell>
          <cell r="K275">
            <v>274</v>
          </cell>
          <cell r="L275">
            <v>7.1932870370370369E-2</v>
          </cell>
        </row>
        <row r="276">
          <cell r="J276">
            <v>9.5949074074074079E-3</v>
          </cell>
          <cell r="K276">
            <v>275</v>
          </cell>
          <cell r="L276">
            <v>7.228009259259259E-2</v>
          </cell>
        </row>
        <row r="277">
          <cell r="J277">
            <v>9.6643518518518511E-3</v>
          </cell>
          <cell r="K277">
            <v>276</v>
          </cell>
          <cell r="L277">
            <v>7.2777777777777775E-2</v>
          </cell>
        </row>
        <row r="278">
          <cell r="J278">
            <v>9.7453703703703695E-3</v>
          </cell>
          <cell r="K278">
            <v>277</v>
          </cell>
          <cell r="L278">
            <v>7.3240740740740745E-2</v>
          </cell>
        </row>
        <row r="279">
          <cell r="J279">
            <v>9.8379629629629633E-3</v>
          </cell>
          <cell r="K279">
            <v>278</v>
          </cell>
          <cell r="L279">
            <v>7.4293981481481475E-2</v>
          </cell>
        </row>
        <row r="280">
          <cell r="J280">
            <v>9.8611111111111104E-3</v>
          </cell>
          <cell r="K280">
            <v>279</v>
          </cell>
          <cell r="L280">
            <v>7.4456018518518519E-2</v>
          </cell>
        </row>
        <row r="281">
          <cell r="J281">
            <v>0.01</v>
          </cell>
          <cell r="K281">
            <v>280</v>
          </cell>
          <cell r="L281">
            <v>7.4571759259259254E-2</v>
          </cell>
        </row>
        <row r="282">
          <cell r="J282">
            <v>1.0011574074074074E-2</v>
          </cell>
          <cell r="K282">
            <v>281</v>
          </cell>
          <cell r="L282">
            <v>7.4583333333333335E-2</v>
          </cell>
        </row>
        <row r="283">
          <cell r="J283">
            <v>1.0023148148148147E-2</v>
          </cell>
          <cell r="K283">
            <v>282</v>
          </cell>
          <cell r="L283">
            <v>7.5995370370370366E-2</v>
          </cell>
        </row>
        <row r="284">
          <cell r="J284">
            <v>1.0046296296296296E-2</v>
          </cell>
          <cell r="K284">
            <v>283</v>
          </cell>
          <cell r="L284">
            <v>7.7361111111111117E-2</v>
          </cell>
        </row>
        <row r="285">
          <cell r="J285">
            <v>1.0069444444444445E-2</v>
          </cell>
          <cell r="K285">
            <v>284</v>
          </cell>
          <cell r="L285">
            <v>7.8645833333333331E-2</v>
          </cell>
        </row>
        <row r="286">
          <cell r="J286">
            <v>1.0104166666666666E-2</v>
          </cell>
          <cell r="K286">
            <v>285</v>
          </cell>
          <cell r="L286">
            <v>8.1238425925925922E-2</v>
          </cell>
        </row>
        <row r="287">
          <cell r="J287">
            <v>1.019675925925926E-2</v>
          </cell>
          <cell r="K287">
            <v>286</v>
          </cell>
          <cell r="L287">
            <v>8.1770833333333334E-2</v>
          </cell>
        </row>
        <row r="288">
          <cell r="J288">
            <v>1.0219907407407407E-2</v>
          </cell>
          <cell r="K288">
            <v>287</v>
          </cell>
          <cell r="L288">
            <v>8.2800925925925931E-2</v>
          </cell>
        </row>
        <row r="289">
          <cell r="J289">
            <v>1.0243055555555556E-2</v>
          </cell>
          <cell r="K289">
            <v>288</v>
          </cell>
          <cell r="L289">
            <v>8.2835648148148144E-2</v>
          </cell>
        </row>
        <row r="290">
          <cell r="J290">
            <v>1.0277777777777778E-2</v>
          </cell>
          <cell r="K290">
            <v>289</v>
          </cell>
          <cell r="L290">
            <v>8.3611111111111108E-2</v>
          </cell>
        </row>
        <row r="291">
          <cell r="J291">
            <v>1.0289351851851852E-2</v>
          </cell>
          <cell r="K291">
            <v>290</v>
          </cell>
          <cell r="L291">
            <v>8.3784722222222219E-2</v>
          </cell>
        </row>
        <row r="292">
          <cell r="J292">
            <v>1.0300925925925925E-2</v>
          </cell>
          <cell r="K292">
            <v>291</v>
          </cell>
          <cell r="L292">
            <v>8.4247685185185189E-2</v>
          </cell>
        </row>
        <row r="293">
          <cell r="J293">
            <v>1.0416666666666666E-2</v>
          </cell>
          <cell r="K293">
            <v>292</v>
          </cell>
          <cell r="L293">
            <v>8.4270833333333336E-2</v>
          </cell>
        </row>
        <row r="294">
          <cell r="J294">
            <v>1.0451388888888889E-2</v>
          </cell>
          <cell r="K294">
            <v>293</v>
          </cell>
          <cell r="L294">
            <v>8.5150462962962969E-2</v>
          </cell>
        </row>
        <row r="295">
          <cell r="J295">
            <v>1.0543981481481482E-2</v>
          </cell>
          <cell r="K295">
            <v>294</v>
          </cell>
          <cell r="L295">
            <v>8.5462962962962963E-2</v>
          </cell>
        </row>
        <row r="296">
          <cell r="J296">
            <v>1.0543981481481482E-2</v>
          </cell>
          <cell r="K296">
            <v>295</v>
          </cell>
          <cell r="L296">
            <v>8.6018518518518522E-2</v>
          </cell>
        </row>
        <row r="297">
          <cell r="J297">
            <v>1.0555555555555556E-2</v>
          </cell>
          <cell r="K297">
            <v>296</v>
          </cell>
          <cell r="L297">
            <v>8.6168981481481485E-2</v>
          </cell>
        </row>
        <row r="298">
          <cell r="J298">
            <v>1.0555555555555556E-2</v>
          </cell>
          <cell r="K298">
            <v>297</v>
          </cell>
          <cell r="L298">
            <v>8.6562500000000001E-2</v>
          </cell>
        </row>
        <row r="299">
          <cell r="J299">
            <v>1.0555555555555556E-2</v>
          </cell>
          <cell r="K299">
            <v>298</v>
          </cell>
          <cell r="L299">
            <v>8.7141203703703707E-2</v>
          </cell>
        </row>
        <row r="300">
          <cell r="J300">
            <v>1.0578703703703703E-2</v>
          </cell>
          <cell r="K300">
            <v>299</v>
          </cell>
          <cell r="L300">
            <v>8.8252314814814811E-2</v>
          </cell>
        </row>
        <row r="301">
          <cell r="J301">
            <v>1.068287037037037E-2</v>
          </cell>
          <cell r="K301">
            <v>300</v>
          </cell>
          <cell r="L301">
            <v>8.835648148148148E-2</v>
          </cell>
        </row>
        <row r="302">
          <cell r="J302">
            <v>1.068287037037037E-2</v>
          </cell>
          <cell r="K302">
            <v>301</v>
          </cell>
          <cell r="L302">
            <v>8.8923611111111106E-2</v>
          </cell>
        </row>
        <row r="303">
          <cell r="J303">
            <v>1.0694444444444444E-2</v>
          </cell>
          <cell r="K303">
            <v>302</v>
          </cell>
          <cell r="L303">
            <v>8.8981481481481481E-2</v>
          </cell>
        </row>
        <row r="304">
          <cell r="J304">
            <v>1.0706018518518519E-2</v>
          </cell>
          <cell r="K304">
            <v>303</v>
          </cell>
          <cell r="L304">
            <v>8.9224537037037033E-2</v>
          </cell>
        </row>
        <row r="305">
          <cell r="J305">
            <v>1.0798611111111111E-2</v>
          </cell>
          <cell r="K305">
            <v>304</v>
          </cell>
          <cell r="L305">
            <v>8.971064814814815E-2</v>
          </cell>
        </row>
        <row r="306">
          <cell r="J306">
            <v>1.0891203703703703E-2</v>
          </cell>
          <cell r="K306">
            <v>305</v>
          </cell>
          <cell r="L306">
            <v>9.0023148148148144E-2</v>
          </cell>
        </row>
        <row r="307">
          <cell r="J307">
            <v>1.0891203703703703E-2</v>
          </cell>
          <cell r="K307">
            <v>306</v>
          </cell>
          <cell r="L307">
            <v>9.0567129629629636E-2</v>
          </cell>
        </row>
        <row r="308">
          <cell r="J308">
            <v>1.0925925925925926E-2</v>
          </cell>
          <cell r="K308">
            <v>307</v>
          </cell>
          <cell r="L308">
            <v>9.0613425925925931E-2</v>
          </cell>
        </row>
        <row r="309">
          <cell r="J309">
            <v>1.0949074074074075E-2</v>
          </cell>
          <cell r="K309">
            <v>308</v>
          </cell>
          <cell r="L309">
            <v>9.194444444444444E-2</v>
          </cell>
        </row>
        <row r="310">
          <cell r="J310">
            <v>1.0960648148148148E-2</v>
          </cell>
          <cell r="K310">
            <v>309</v>
          </cell>
          <cell r="L310">
            <v>9.195601851851852E-2</v>
          </cell>
        </row>
        <row r="311">
          <cell r="J311">
            <v>1.1030092592592593E-2</v>
          </cell>
          <cell r="K311">
            <v>310</v>
          </cell>
          <cell r="L311">
            <v>9.3645833333333331E-2</v>
          </cell>
        </row>
        <row r="312">
          <cell r="J312">
            <v>1.1064814814814816E-2</v>
          </cell>
          <cell r="K312">
            <v>311</v>
          </cell>
          <cell r="L312">
            <v>9.46412037037037E-2</v>
          </cell>
        </row>
        <row r="313">
          <cell r="J313">
            <v>1.1087962962962963E-2</v>
          </cell>
          <cell r="K313">
            <v>312</v>
          </cell>
          <cell r="L313">
            <v>9.4837962962962957E-2</v>
          </cell>
        </row>
        <row r="314">
          <cell r="J314">
            <v>1.1111111111111112E-2</v>
          </cell>
          <cell r="K314">
            <v>313</v>
          </cell>
          <cell r="L314">
            <v>9.5347222222222222E-2</v>
          </cell>
        </row>
        <row r="315">
          <cell r="J315">
            <v>1.1203703703703704E-2</v>
          </cell>
          <cell r="K315">
            <v>314</v>
          </cell>
          <cell r="L315">
            <v>9.5775462962962965E-2</v>
          </cell>
        </row>
        <row r="316">
          <cell r="J316">
            <v>1.1226851851851852E-2</v>
          </cell>
          <cell r="K316">
            <v>315</v>
          </cell>
          <cell r="L316">
            <v>9.5856481481481487E-2</v>
          </cell>
        </row>
        <row r="317">
          <cell r="J317">
            <v>1.125E-2</v>
          </cell>
          <cell r="K317">
            <v>316</v>
          </cell>
          <cell r="L317">
            <v>9.6030092592592597E-2</v>
          </cell>
        </row>
        <row r="318">
          <cell r="J318">
            <v>1.125E-2</v>
          </cell>
          <cell r="K318">
            <v>317</v>
          </cell>
          <cell r="L318">
            <v>9.7395833333333334E-2</v>
          </cell>
        </row>
        <row r="319">
          <cell r="J319">
            <v>1.1284722222222222E-2</v>
          </cell>
          <cell r="K319">
            <v>318</v>
          </cell>
          <cell r="L319">
            <v>9.7662037037037033E-2</v>
          </cell>
        </row>
        <row r="320">
          <cell r="J320">
            <v>1.1331018518518518E-2</v>
          </cell>
          <cell r="K320">
            <v>319</v>
          </cell>
          <cell r="L320">
            <v>9.8090277777777776E-2</v>
          </cell>
        </row>
        <row r="321">
          <cell r="J321">
            <v>1.1354166666666667E-2</v>
          </cell>
          <cell r="K321">
            <v>320</v>
          </cell>
          <cell r="L321">
            <v>9.824074074074074E-2</v>
          </cell>
        </row>
        <row r="322">
          <cell r="J322">
            <v>1.1377314814814814E-2</v>
          </cell>
          <cell r="K322">
            <v>321</v>
          </cell>
          <cell r="L322">
            <v>9.8298611111111114E-2</v>
          </cell>
        </row>
        <row r="323">
          <cell r="J323">
            <v>1.1388888888888889E-2</v>
          </cell>
          <cell r="K323">
            <v>322</v>
          </cell>
          <cell r="L323">
            <v>9.8981481481481476E-2</v>
          </cell>
        </row>
        <row r="324">
          <cell r="J324">
            <v>1.1435185185185185E-2</v>
          </cell>
          <cell r="K324">
            <v>323</v>
          </cell>
          <cell r="L324">
            <v>9.9386574074074072E-2</v>
          </cell>
        </row>
        <row r="325">
          <cell r="J325">
            <v>1.1435185185185185E-2</v>
          </cell>
          <cell r="K325">
            <v>324</v>
          </cell>
          <cell r="L325">
            <v>9.9409722222222219E-2</v>
          </cell>
        </row>
        <row r="326">
          <cell r="J326">
            <v>1.1493055555555555E-2</v>
          </cell>
          <cell r="K326">
            <v>325</v>
          </cell>
          <cell r="L326">
            <v>0.10034722222222223</v>
          </cell>
        </row>
        <row r="327">
          <cell r="J327">
            <v>1.1527777777777777E-2</v>
          </cell>
          <cell r="K327">
            <v>326</v>
          </cell>
          <cell r="L327">
            <v>0.10050925925925926</v>
          </cell>
        </row>
        <row r="328">
          <cell r="J328">
            <v>1.1689814814814814E-2</v>
          </cell>
          <cell r="K328">
            <v>327</v>
          </cell>
          <cell r="L328">
            <v>0.10107638888888888</v>
          </cell>
        </row>
        <row r="329">
          <cell r="J329">
            <v>1.173611111111111E-2</v>
          </cell>
          <cell r="K329">
            <v>328</v>
          </cell>
          <cell r="L329">
            <v>0.1011574074074074</v>
          </cell>
        </row>
        <row r="330">
          <cell r="J330">
            <v>1.1782407407407408E-2</v>
          </cell>
          <cell r="K330">
            <v>329</v>
          </cell>
          <cell r="L330">
            <v>0.10166666666666667</v>
          </cell>
        </row>
        <row r="331">
          <cell r="J331">
            <v>1.1828703703703704E-2</v>
          </cell>
          <cell r="K331">
            <v>330</v>
          </cell>
          <cell r="L331">
            <v>0.10269675925925927</v>
          </cell>
        </row>
        <row r="332">
          <cell r="J332">
            <v>1.1840277777777778E-2</v>
          </cell>
          <cell r="K332">
            <v>331</v>
          </cell>
          <cell r="L332">
            <v>0.10344907407407407</v>
          </cell>
        </row>
        <row r="333">
          <cell r="J333">
            <v>1.1851851851851851E-2</v>
          </cell>
          <cell r="K333">
            <v>332</v>
          </cell>
          <cell r="L333">
            <v>0.10371527777777778</v>
          </cell>
        </row>
        <row r="334">
          <cell r="J334">
            <v>1.1875E-2</v>
          </cell>
          <cell r="K334">
            <v>333</v>
          </cell>
          <cell r="L334">
            <v>0.10381944444444445</v>
          </cell>
        </row>
        <row r="335">
          <cell r="J335">
            <v>1.1886574074074074E-2</v>
          </cell>
          <cell r="K335">
            <v>334</v>
          </cell>
          <cell r="L335">
            <v>0.10403935185185186</v>
          </cell>
        </row>
        <row r="336">
          <cell r="J336">
            <v>1.2002314814814815E-2</v>
          </cell>
          <cell r="K336">
            <v>335</v>
          </cell>
          <cell r="L336">
            <v>0.10590277777777778</v>
          </cell>
        </row>
        <row r="337">
          <cell r="J337">
            <v>1.2002314814814815E-2</v>
          </cell>
          <cell r="K337">
            <v>336</v>
          </cell>
          <cell r="L337">
            <v>0.10643518518518519</v>
          </cell>
        </row>
        <row r="338">
          <cell r="J338">
            <v>1.2060185185185186E-2</v>
          </cell>
          <cell r="K338">
            <v>337</v>
          </cell>
          <cell r="L338">
            <v>0.1068287037037037</v>
          </cell>
        </row>
        <row r="339">
          <cell r="J339">
            <v>1.2060185185185186E-2</v>
          </cell>
          <cell r="K339">
            <v>338</v>
          </cell>
          <cell r="L339">
            <v>0.10737268518518518</v>
          </cell>
        </row>
        <row r="340">
          <cell r="J340">
            <v>1.2118055555555556E-2</v>
          </cell>
          <cell r="K340">
            <v>339</v>
          </cell>
          <cell r="L340">
            <v>0.10788194444444445</v>
          </cell>
        </row>
        <row r="341">
          <cell r="J341">
            <v>1.2164351851851852E-2</v>
          </cell>
          <cell r="K341">
            <v>340</v>
          </cell>
          <cell r="L341">
            <v>0.11221064814814814</v>
          </cell>
        </row>
        <row r="342">
          <cell r="J342">
            <v>1.21875E-2</v>
          </cell>
          <cell r="K342">
            <v>341</v>
          </cell>
          <cell r="L342">
            <v>0.11369212962962963</v>
          </cell>
        </row>
        <row r="343">
          <cell r="J343">
            <v>1.21875E-2</v>
          </cell>
          <cell r="K343">
            <v>342</v>
          </cell>
          <cell r="L343">
            <v>0.11693287037037037</v>
          </cell>
        </row>
        <row r="344">
          <cell r="J344">
            <v>1.2210648148148148E-2</v>
          </cell>
          <cell r="K344">
            <v>343</v>
          </cell>
          <cell r="L344">
            <v>0.11847222222222223</v>
          </cell>
        </row>
        <row r="345">
          <cell r="J345">
            <v>1.2210648148148148E-2</v>
          </cell>
          <cell r="K345">
            <v>344</v>
          </cell>
          <cell r="L345">
            <v>0.1191087962962963</v>
          </cell>
        </row>
        <row r="346">
          <cell r="J346">
            <v>1.2222222222222223E-2</v>
          </cell>
          <cell r="K346">
            <v>345</v>
          </cell>
          <cell r="L346">
            <v>0.1230787037037037</v>
          </cell>
        </row>
        <row r="347">
          <cell r="J347">
            <v>1.2256944444444445E-2</v>
          </cell>
          <cell r="K347">
            <v>346</v>
          </cell>
          <cell r="L347">
            <v>0.12424768518518518</v>
          </cell>
        </row>
        <row r="348">
          <cell r="J348">
            <v>1.2326388888888888E-2</v>
          </cell>
          <cell r="K348">
            <v>347</v>
          </cell>
          <cell r="L348">
            <v>0.12681712962962963</v>
          </cell>
        </row>
        <row r="349">
          <cell r="J349">
            <v>1.238425925925926E-2</v>
          </cell>
          <cell r="K349">
            <v>348</v>
          </cell>
          <cell r="L349">
            <v>0.12733796296296296</v>
          </cell>
        </row>
        <row r="350">
          <cell r="J350">
            <v>1.2476851851851852E-2</v>
          </cell>
          <cell r="K350">
            <v>349</v>
          </cell>
          <cell r="L350">
            <v>0.12846064814814814</v>
          </cell>
        </row>
        <row r="351">
          <cell r="J351">
            <v>1.2488425925925925E-2</v>
          </cell>
          <cell r="K351">
            <v>350</v>
          </cell>
          <cell r="L351">
            <v>0.13038194444444445</v>
          </cell>
        </row>
        <row r="352">
          <cell r="J352">
            <v>1.2488425925925925E-2</v>
          </cell>
          <cell r="K352">
            <v>351</v>
          </cell>
          <cell r="L352">
            <v>0.1308101851851852</v>
          </cell>
        </row>
        <row r="353">
          <cell r="J353">
            <v>1.2534722222222221E-2</v>
          </cell>
          <cell r="K353">
            <v>352</v>
          </cell>
          <cell r="L353">
            <v>0.13207175925925926</v>
          </cell>
        </row>
        <row r="354">
          <cell r="J354">
            <v>1.2719907407407407E-2</v>
          </cell>
          <cell r="K354">
            <v>353</v>
          </cell>
          <cell r="L354">
            <v>0.13302083333333334</v>
          </cell>
        </row>
        <row r="355">
          <cell r="J355">
            <v>1.275462962962963E-2</v>
          </cell>
          <cell r="K355">
            <v>354</v>
          </cell>
          <cell r="L355">
            <v>0.13310185185185186</v>
          </cell>
        </row>
        <row r="356">
          <cell r="J356">
            <v>1.2777777777777779E-2</v>
          </cell>
          <cell r="K356">
            <v>355</v>
          </cell>
          <cell r="L356">
            <v>0.13377314814814814</v>
          </cell>
        </row>
        <row r="357">
          <cell r="J357">
            <v>1.2997685185185185E-2</v>
          </cell>
          <cell r="K357">
            <v>356</v>
          </cell>
          <cell r="L357">
            <v>0.13472222222222222</v>
          </cell>
        </row>
        <row r="358">
          <cell r="J358">
            <v>1.3032407407407407E-2</v>
          </cell>
          <cell r="K358">
            <v>357</v>
          </cell>
          <cell r="L358">
            <v>0.13521990740740741</v>
          </cell>
        </row>
        <row r="359">
          <cell r="J359">
            <v>1.3043981481481481E-2</v>
          </cell>
          <cell r="K359">
            <v>358</v>
          </cell>
          <cell r="L359">
            <v>0.13712962962962963</v>
          </cell>
        </row>
        <row r="360">
          <cell r="J360">
            <v>1.306712962962963E-2</v>
          </cell>
          <cell r="K360">
            <v>359</v>
          </cell>
          <cell r="L360">
            <v>0.14385416666666667</v>
          </cell>
        </row>
        <row r="361">
          <cell r="J361">
            <v>1.306712962962963E-2</v>
          </cell>
          <cell r="K361">
            <v>360</v>
          </cell>
          <cell r="L361">
            <v>0.14502314814814815</v>
          </cell>
        </row>
        <row r="362">
          <cell r="J362">
            <v>1.3125E-2</v>
          </cell>
          <cell r="K362">
            <v>361</v>
          </cell>
          <cell r="L362">
            <v>0.14770833333333333</v>
          </cell>
        </row>
        <row r="363">
          <cell r="J363">
            <v>1.3182870370370371E-2</v>
          </cell>
          <cell r="K363">
            <v>362</v>
          </cell>
          <cell r="L363">
            <v>0.14837962962962964</v>
          </cell>
        </row>
        <row r="364">
          <cell r="J364">
            <v>1.3194444444444444E-2</v>
          </cell>
          <cell r="K364">
            <v>363</v>
          </cell>
          <cell r="L364">
            <v>0.14856481481481482</v>
          </cell>
        </row>
        <row r="365">
          <cell r="J365">
            <v>1.3275462962962963E-2</v>
          </cell>
          <cell r="K365">
            <v>364</v>
          </cell>
          <cell r="L365">
            <v>0.15256944444444445</v>
          </cell>
        </row>
        <row r="366">
          <cell r="J366">
            <v>1.3298611111111112E-2</v>
          </cell>
          <cell r="K366">
            <v>365</v>
          </cell>
          <cell r="L366">
            <v>0.15737268518518518</v>
          </cell>
        </row>
        <row r="367">
          <cell r="J367">
            <v>1.3321759259259259E-2</v>
          </cell>
          <cell r="K367">
            <v>366</v>
          </cell>
          <cell r="L367">
            <v>0.15784722222222222</v>
          </cell>
        </row>
        <row r="368">
          <cell r="J368">
            <v>1.3402777777777777E-2</v>
          </cell>
          <cell r="K368">
            <v>367</v>
          </cell>
          <cell r="L368">
            <v>0.16114583333333332</v>
          </cell>
        </row>
        <row r="369">
          <cell r="J369">
            <v>1.3402777777777777E-2</v>
          </cell>
          <cell r="K369">
            <v>368</v>
          </cell>
          <cell r="L369">
            <v>0.16189814814814815</v>
          </cell>
        </row>
        <row r="370">
          <cell r="J370">
            <v>1.3483796296296296E-2</v>
          </cell>
          <cell r="K370">
            <v>369</v>
          </cell>
          <cell r="L370">
            <v>0.16635416666666666</v>
          </cell>
        </row>
        <row r="371">
          <cell r="J371">
            <v>1.3553240740740741E-2</v>
          </cell>
          <cell r="K371">
            <v>370</v>
          </cell>
          <cell r="L371">
            <v>0.16768518518518519</v>
          </cell>
        </row>
        <row r="372">
          <cell r="J372">
            <v>1.3634259259259259E-2</v>
          </cell>
          <cell r="K372">
            <v>371</v>
          </cell>
          <cell r="L372">
            <v>0.17440972222222223</v>
          </cell>
        </row>
        <row r="373">
          <cell r="J373">
            <v>1.3680555555555555E-2</v>
          </cell>
          <cell r="K373">
            <v>372</v>
          </cell>
          <cell r="L373">
            <v>0.18020833333333333</v>
          </cell>
        </row>
        <row r="374">
          <cell r="J374">
            <v>1.3773148148148149E-2</v>
          </cell>
          <cell r="K374">
            <v>373</v>
          </cell>
          <cell r="L374">
            <v>0.19394675925925925</v>
          </cell>
        </row>
        <row r="375">
          <cell r="J375">
            <v>1.3784722222222223E-2</v>
          </cell>
          <cell r="K375">
            <v>374</v>
          </cell>
          <cell r="L375">
            <v>0.19690972222222222</v>
          </cell>
        </row>
        <row r="376">
          <cell r="J376">
            <v>1.380787037037037E-2</v>
          </cell>
          <cell r="K376">
            <v>375</v>
          </cell>
          <cell r="L376">
            <v>0.20519675925925926</v>
          </cell>
        </row>
        <row r="377">
          <cell r="J377">
            <v>1.380787037037037E-2</v>
          </cell>
          <cell r="K377">
            <v>376</v>
          </cell>
          <cell r="L377">
            <v>0.22064814814814815</v>
          </cell>
        </row>
        <row r="378">
          <cell r="J378">
            <v>1.3842592592592592E-2</v>
          </cell>
          <cell r="K378">
            <v>377</v>
          </cell>
          <cell r="L378">
            <v>0.22344907407407408</v>
          </cell>
        </row>
        <row r="379">
          <cell r="J379">
            <v>1.3900462962962963E-2</v>
          </cell>
          <cell r="K379">
            <v>378</v>
          </cell>
          <cell r="L379">
            <v>0.22436342592592592</v>
          </cell>
        </row>
        <row r="380">
          <cell r="J380">
            <v>1.4027777777777778E-2</v>
          </cell>
          <cell r="K380">
            <v>379</v>
          </cell>
          <cell r="L380">
            <v>0.24965277777777778</v>
          </cell>
        </row>
        <row r="381">
          <cell r="J381">
            <v>1.4027777777777778E-2</v>
          </cell>
          <cell r="K381">
            <v>380</v>
          </cell>
          <cell r="L381">
            <v>0.2721412037037037</v>
          </cell>
        </row>
        <row r="382">
          <cell r="J382">
            <v>1.40625E-2</v>
          </cell>
          <cell r="K382">
            <v>381</v>
          </cell>
          <cell r="L382">
            <v>0.2746527777777778</v>
          </cell>
        </row>
        <row r="383">
          <cell r="J383">
            <v>1.40625E-2</v>
          </cell>
          <cell r="K383">
            <v>382</v>
          </cell>
          <cell r="L383">
            <v>0.28002314814814816</v>
          </cell>
        </row>
        <row r="384">
          <cell r="J384">
            <v>1.4097222222222223E-2</v>
          </cell>
          <cell r="K384">
            <v>383</v>
          </cell>
          <cell r="L384">
            <v>0.28109953703703705</v>
          </cell>
        </row>
        <row r="385">
          <cell r="J385">
            <v>1.4131944444444445E-2</v>
          </cell>
          <cell r="K385">
            <v>384</v>
          </cell>
          <cell r="L385">
            <v>0.31364583333333335</v>
          </cell>
        </row>
        <row r="386">
          <cell r="J386">
            <v>1.412037037037037E-2</v>
          </cell>
          <cell r="K386">
            <v>385</v>
          </cell>
          <cell r="L386">
            <v>0.33107638888888891</v>
          </cell>
        </row>
        <row r="387">
          <cell r="J387">
            <v>1.4166666666666666E-2</v>
          </cell>
          <cell r="K387">
            <v>386</v>
          </cell>
          <cell r="L387">
            <v>0.33968749999999998</v>
          </cell>
        </row>
        <row r="388">
          <cell r="J388">
            <v>1.4386574074074074E-2</v>
          </cell>
          <cell r="K388">
            <v>387</v>
          </cell>
          <cell r="L388">
            <v>0.34155092592592595</v>
          </cell>
        </row>
        <row r="389">
          <cell r="J389">
            <v>1.4456018518518519E-2</v>
          </cell>
          <cell r="K389">
            <v>388</v>
          </cell>
          <cell r="L389">
            <v>0.3721875</v>
          </cell>
        </row>
        <row r="390">
          <cell r="J390">
            <v>1.4467592592592593E-2</v>
          </cell>
          <cell r="K390">
            <v>389</v>
          </cell>
          <cell r="L390">
            <v>0.3790972222222222</v>
          </cell>
        </row>
        <row r="391">
          <cell r="J391">
            <v>1.4479166666666666E-2</v>
          </cell>
          <cell r="K391">
            <v>390</v>
          </cell>
          <cell r="L391">
            <v>0.38435185185185183</v>
          </cell>
        </row>
        <row r="392">
          <cell r="J392">
            <v>1.4490740740740742E-2</v>
          </cell>
          <cell r="K392">
            <v>391</v>
          </cell>
          <cell r="L392">
            <v>0.38927083333333334</v>
          </cell>
        </row>
        <row r="393">
          <cell r="J393">
            <v>1.4618055555555556E-2</v>
          </cell>
          <cell r="K393">
            <v>392</v>
          </cell>
          <cell r="L393">
            <v>0.4065509259259259</v>
          </cell>
        </row>
        <row r="394">
          <cell r="J394">
            <v>1.462962962962963E-2</v>
          </cell>
          <cell r="K394">
            <v>393</v>
          </cell>
        </row>
        <row r="395">
          <cell r="J395">
            <v>1.4664351851851852E-2</v>
          </cell>
          <cell r="K395">
            <v>394</v>
          </cell>
        </row>
        <row r="396">
          <cell r="J396">
            <v>1.4699074074074074E-2</v>
          </cell>
          <cell r="K396">
            <v>395</v>
          </cell>
        </row>
        <row r="397">
          <cell r="J397">
            <v>1.4722222222222222E-2</v>
          </cell>
          <cell r="K397">
            <v>396</v>
          </cell>
        </row>
        <row r="398">
          <cell r="J398">
            <v>1.474537037037037E-2</v>
          </cell>
          <cell r="K398">
            <v>397</v>
          </cell>
        </row>
        <row r="399">
          <cell r="J399">
            <v>1.4756944444444444E-2</v>
          </cell>
          <cell r="K399">
            <v>398</v>
          </cell>
        </row>
        <row r="400">
          <cell r="J400">
            <v>1.4814814814814815E-2</v>
          </cell>
          <cell r="K400">
            <v>399</v>
          </cell>
        </row>
        <row r="401">
          <cell r="J401">
            <v>1.4837962962962963E-2</v>
          </cell>
          <cell r="K401">
            <v>400</v>
          </cell>
        </row>
        <row r="402">
          <cell r="J402">
            <v>1.4988425925925926E-2</v>
          </cell>
          <cell r="K402">
            <v>401</v>
          </cell>
        </row>
        <row r="403">
          <cell r="J403">
            <v>1.5057870370370371E-2</v>
          </cell>
          <cell r="K403">
            <v>402</v>
          </cell>
        </row>
        <row r="404">
          <cell r="J404">
            <v>1.5057870370370371E-2</v>
          </cell>
          <cell r="K404">
            <v>403</v>
          </cell>
        </row>
        <row r="405">
          <cell r="J405">
            <v>1.5057870370370371E-2</v>
          </cell>
          <cell r="K405">
            <v>404</v>
          </cell>
        </row>
        <row r="406">
          <cell r="J406">
            <v>1.5092592592592593E-2</v>
          </cell>
          <cell r="K406">
            <v>405</v>
          </cell>
        </row>
        <row r="407">
          <cell r="J407">
            <v>1.5127314814814816E-2</v>
          </cell>
          <cell r="K407">
            <v>406</v>
          </cell>
        </row>
        <row r="408">
          <cell r="J408">
            <v>1.5127314814814816E-2</v>
          </cell>
          <cell r="K408">
            <v>407</v>
          </cell>
        </row>
        <row r="409">
          <cell r="J409">
            <v>1.5162037037037036E-2</v>
          </cell>
          <cell r="K409">
            <v>408</v>
          </cell>
        </row>
        <row r="410">
          <cell r="J410">
            <v>1.5173611111111112E-2</v>
          </cell>
          <cell r="K410">
            <v>409</v>
          </cell>
        </row>
        <row r="411">
          <cell r="J411">
            <v>1.5196759259259259E-2</v>
          </cell>
          <cell r="K411">
            <v>410</v>
          </cell>
        </row>
        <row r="412">
          <cell r="J412">
            <v>1.5196759259259259E-2</v>
          </cell>
          <cell r="K412">
            <v>411</v>
          </cell>
        </row>
        <row r="413">
          <cell r="J413">
            <v>1.5277777777777777E-2</v>
          </cell>
          <cell r="K413">
            <v>412</v>
          </cell>
        </row>
        <row r="414">
          <cell r="J414">
            <v>1.5277777777777777E-2</v>
          </cell>
          <cell r="K414">
            <v>413</v>
          </cell>
        </row>
        <row r="415">
          <cell r="J415">
            <v>1.5289351851851853E-2</v>
          </cell>
          <cell r="K415">
            <v>414</v>
          </cell>
        </row>
        <row r="416">
          <cell r="J416">
            <v>1.5358796296296296E-2</v>
          </cell>
          <cell r="K416">
            <v>415</v>
          </cell>
        </row>
        <row r="417">
          <cell r="J417">
            <v>1.5393518518518518E-2</v>
          </cell>
          <cell r="K417">
            <v>416</v>
          </cell>
        </row>
        <row r="418">
          <cell r="J418">
            <v>1.5405092592592592E-2</v>
          </cell>
          <cell r="K418">
            <v>417</v>
          </cell>
        </row>
        <row r="419">
          <cell r="J419">
            <v>1.5416666666666667E-2</v>
          </cell>
          <cell r="K419">
            <v>418</v>
          </cell>
        </row>
        <row r="420">
          <cell r="J420">
            <v>1.5439814814814814E-2</v>
          </cell>
          <cell r="K420">
            <v>419</v>
          </cell>
        </row>
        <row r="421">
          <cell r="J421">
            <v>1.5462962962962963E-2</v>
          </cell>
          <cell r="K421">
            <v>420</v>
          </cell>
        </row>
        <row r="422">
          <cell r="J422">
            <v>1.5520833333333333E-2</v>
          </cell>
          <cell r="K422">
            <v>421</v>
          </cell>
        </row>
        <row r="423">
          <cell r="J423">
            <v>1.5532407407407408E-2</v>
          </cell>
          <cell r="K423">
            <v>422</v>
          </cell>
        </row>
        <row r="424">
          <cell r="J424">
            <v>1.5601851851851851E-2</v>
          </cell>
          <cell r="K424">
            <v>423</v>
          </cell>
        </row>
        <row r="425">
          <cell r="J425">
            <v>1.5636574074074074E-2</v>
          </cell>
          <cell r="K425">
            <v>424</v>
          </cell>
        </row>
        <row r="426">
          <cell r="J426">
            <v>1.5636574074074074E-2</v>
          </cell>
          <cell r="K426">
            <v>425</v>
          </cell>
        </row>
        <row r="427">
          <cell r="J427">
            <v>1.5694444444444445E-2</v>
          </cell>
          <cell r="K427">
            <v>426</v>
          </cell>
        </row>
        <row r="428">
          <cell r="J428">
            <v>1.5706018518518518E-2</v>
          </cell>
          <cell r="K428">
            <v>427</v>
          </cell>
        </row>
        <row r="429">
          <cell r="J429">
            <v>1.5740740740740739E-2</v>
          </cell>
          <cell r="K429">
            <v>428</v>
          </cell>
        </row>
        <row r="430">
          <cell r="J430">
            <v>1.5775462962962963E-2</v>
          </cell>
          <cell r="K430">
            <v>429</v>
          </cell>
        </row>
        <row r="431">
          <cell r="J431">
            <v>1.5891203703703703E-2</v>
          </cell>
          <cell r="K431">
            <v>430</v>
          </cell>
        </row>
        <row r="432">
          <cell r="J432">
            <v>1.5925925925925927E-2</v>
          </cell>
          <cell r="K432">
            <v>431</v>
          </cell>
        </row>
        <row r="433">
          <cell r="J433">
            <v>1.5995370370370372E-2</v>
          </cell>
          <cell r="K433">
            <v>432</v>
          </cell>
        </row>
        <row r="434">
          <cell r="J434">
            <v>1.6030092592592592E-2</v>
          </cell>
          <cell r="K434">
            <v>433</v>
          </cell>
        </row>
        <row r="435">
          <cell r="J435">
            <v>1.6030092592592592E-2</v>
          </cell>
          <cell r="K435">
            <v>434</v>
          </cell>
        </row>
        <row r="436">
          <cell r="J436">
            <v>1.6053240740740739E-2</v>
          </cell>
          <cell r="K436">
            <v>435</v>
          </cell>
        </row>
        <row r="437">
          <cell r="J437">
            <v>1.607638888888889E-2</v>
          </cell>
          <cell r="K437">
            <v>436</v>
          </cell>
        </row>
        <row r="438">
          <cell r="J438">
            <v>1.607638888888889E-2</v>
          </cell>
          <cell r="K438">
            <v>437</v>
          </cell>
        </row>
        <row r="439">
          <cell r="J439">
            <v>1.607638888888889E-2</v>
          </cell>
          <cell r="K439">
            <v>438</v>
          </cell>
        </row>
        <row r="440">
          <cell r="J440">
            <v>1.6180555555555556E-2</v>
          </cell>
          <cell r="K440">
            <v>439</v>
          </cell>
        </row>
        <row r="441">
          <cell r="J441">
            <v>1.6238425925925927E-2</v>
          </cell>
          <cell r="K441">
            <v>440</v>
          </cell>
        </row>
        <row r="442">
          <cell r="J442">
            <v>1.6284722222222221E-2</v>
          </cell>
          <cell r="K442">
            <v>441</v>
          </cell>
        </row>
        <row r="443">
          <cell r="J443">
            <v>1.6296296296296295E-2</v>
          </cell>
          <cell r="K443">
            <v>442</v>
          </cell>
        </row>
        <row r="444">
          <cell r="J444">
            <v>1.6354166666666666E-2</v>
          </cell>
          <cell r="K444">
            <v>443</v>
          </cell>
        </row>
        <row r="445">
          <cell r="J445">
            <v>1.636574074074074E-2</v>
          </cell>
          <cell r="K445">
            <v>444</v>
          </cell>
        </row>
        <row r="446">
          <cell r="J446">
            <v>1.6481481481481482E-2</v>
          </cell>
          <cell r="K446">
            <v>445</v>
          </cell>
        </row>
        <row r="447">
          <cell r="J447">
            <v>1.6516203703703703E-2</v>
          </cell>
          <cell r="K447">
            <v>446</v>
          </cell>
        </row>
        <row r="448">
          <cell r="J448">
            <v>1.6527777777777777E-2</v>
          </cell>
          <cell r="K448">
            <v>447</v>
          </cell>
        </row>
        <row r="449">
          <cell r="J449">
            <v>1.653935185185185E-2</v>
          </cell>
          <cell r="K449">
            <v>448</v>
          </cell>
        </row>
        <row r="450">
          <cell r="J450">
            <v>1.6574074074074074E-2</v>
          </cell>
          <cell r="K450">
            <v>449</v>
          </cell>
        </row>
        <row r="451">
          <cell r="J451">
            <v>1.6597222222222222E-2</v>
          </cell>
          <cell r="K451">
            <v>450</v>
          </cell>
        </row>
        <row r="452">
          <cell r="J452">
            <v>1.6608796296296295E-2</v>
          </cell>
          <cell r="K452">
            <v>451</v>
          </cell>
        </row>
        <row r="453">
          <cell r="J453">
            <v>1.6608796296296295E-2</v>
          </cell>
          <cell r="K453">
            <v>452</v>
          </cell>
        </row>
        <row r="454">
          <cell r="J454">
            <v>1.6655092592592593E-2</v>
          </cell>
          <cell r="K454">
            <v>453</v>
          </cell>
        </row>
        <row r="455">
          <cell r="J455">
            <v>1.6724537037037038E-2</v>
          </cell>
          <cell r="K455">
            <v>454</v>
          </cell>
        </row>
        <row r="456">
          <cell r="J456">
            <v>1.6770833333333332E-2</v>
          </cell>
          <cell r="K456">
            <v>455</v>
          </cell>
        </row>
        <row r="457">
          <cell r="J457">
            <v>1.6782407407407409E-2</v>
          </cell>
          <cell r="K457">
            <v>456</v>
          </cell>
        </row>
        <row r="458">
          <cell r="J458">
            <v>1.6805555555555556E-2</v>
          </cell>
          <cell r="K458">
            <v>457</v>
          </cell>
        </row>
        <row r="459">
          <cell r="J459">
            <v>1.6840277777777777E-2</v>
          </cell>
          <cell r="K459">
            <v>458</v>
          </cell>
        </row>
        <row r="460">
          <cell r="J460">
            <v>1.6863425925925928E-2</v>
          </cell>
          <cell r="K460">
            <v>459</v>
          </cell>
        </row>
        <row r="461">
          <cell r="J461">
            <v>1.7071759259259259E-2</v>
          </cell>
          <cell r="K461">
            <v>460</v>
          </cell>
        </row>
        <row r="462">
          <cell r="J462">
            <v>1.7210648148148149E-2</v>
          </cell>
          <cell r="K462">
            <v>461</v>
          </cell>
        </row>
        <row r="463">
          <cell r="J463">
            <v>1.7233796296296296E-2</v>
          </cell>
          <cell r="K463">
            <v>462</v>
          </cell>
        </row>
        <row r="464">
          <cell r="J464">
            <v>1.726851851851852E-2</v>
          </cell>
          <cell r="K464">
            <v>463</v>
          </cell>
        </row>
        <row r="465">
          <cell r="J465">
            <v>1.7280092592592593E-2</v>
          </cell>
          <cell r="K465">
            <v>464</v>
          </cell>
        </row>
        <row r="466">
          <cell r="J466">
            <v>1.7303240740740741E-2</v>
          </cell>
          <cell r="K466">
            <v>465</v>
          </cell>
        </row>
        <row r="467">
          <cell r="J467">
            <v>1.7326388888888888E-2</v>
          </cell>
          <cell r="K467">
            <v>466</v>
          </cell>
        </row>
        <row r="468">
          <cell r="J468">
            <v>1.7395833333333333E-2</v>
          </cell>
          <cell r="K468">
            <v>467</v>
          </cell>
        </row>
        <row r="469">
          <cell r="J469">
            <v>1.7430555555555557E-2</v>
          </cell>
          <cell r="K469">
            <v>468</v>
          </cell>
        </row>
        <row r="470">
          <cell r="J470">
            <v>1.7523148148148149E-2</v>
          </cell>
          <cell r="K470">
            <v>469</v>
          </cell>
        </row>
        <row r="471">
          <cell r="J471">
            <v>1.7569444444444443E-2</v>
          </cell>
          <cell r="K471">
            <v>470</v>
          </cell>
        </row>
        <row r="472">
          <cell r="J472">
            <v>1.7627314814814814E-2</v>
          </cell>
          <cell r="K472">
            <v>471</v>
          </cell>
        </row>
        <row r="473">
          <cell r="J473">
            <v>1.7638888888888888E-2</v>
          </cell>
          <cell r="K473">
            <v>472</v>
          </cell>
        </row>
        <row r="474">
          <cell r="J474">
            <v>1.7638888888888888E-2</v>
          </cell>
          <cell r="K474">
            <v>473</v>
          </cell>
        </row>
        <row r="475">
          <cell r="J475">
            <v>1.7662037037037039E-2</v>
          </cell>
          <cell r="K475">
            <v>474</v>
          </cell>
        </row>
        <row r="476">
          <cell r="J476">
            <v>1.7673611111111112E-2</v>
          </cell>
          <cell r="K476">
            <v>475</v>
          </cell>
        </row>
        <row r="477">
          <cell r="J477">
            <v>1.7719907407407406E-2</v>
          </cell>
          <cell r="K477">
            <v>476</v>
          </cell>
        </row>
        <row r="478">
          <cell r="J478">
            <v>1.773148148148148E-2</v>
          </cell>
          <cell r="K478">
            <v>477</v>
          </cell>
        </row>
        <row r="479">
          <cell r="J479">
            <v>1.7812499999999998E-2</v>
          </cell>
          <cell r="K479">
            <v>478</v>
          </cell>
        </row>
        <row r="480">
          <cell r="J480">
            <v>1.7962962962962962E-2</v>
          </cell>
          <cell r="K480">
            <v>479</v>
          </cell>
        </row>
        <row r="481">
          <cell r="J481">
            <v>1.7986111111111112E-2</v>
          </cell>
          <cell r="K481">
            <v>480</v>
          </cell>
        </row>
        <row r="482">
          <cell r="J482">
            <v>1.8032407407407407E-2</v>
          </cell>
          <cell r="K482">
            <v>481</v>
          </cell>
        </row>
        <row r="483">
          <cell r="J483">
            <v>1.8101851851851852E-2</v>
          </cell>
          <cell r="K483">
            <v>482</v>
          </cell>
        </row>
        <row r="484">
          <cell r="J484">
            <v>1.8113425925925925E-2</v>
          </cell>
          <cell r="K484">
            <v>483</v>
          </cell>
        </row>
        <row r="485">
          <cell r="J485">
            <v>1.8136574074074076E-2</v>
          </cell>
          <cell r="K485">
            <v>484</v>
          </cell>
        </row>
        <row r="486">
          <cell r="J486">
            <v>1.8148148148148149E-2</v>
          </cell>
          <cell r="K486">
            <v>485</v>
          </cell>
        </row>
        <row r="487">
          <cell r="J487">
            <v>1.8240740740740741E-2</v>
          </cell>
          <cell r="K487">
            <v>486</v>
          </cell>
        </row>
        <row r="488">
          <cell r="J488">
            <v>1.8310185185185186E-2</v>
          </cell>
          <cell r="K488">
            <v>487</v>
          </cell>
        </row>
        <row r="489">
          <cell r="J489">
            <v>1.8379629629629631E-2</v>
          </cell>
          <cell r="K489">
            <v>488</v>
          </cell>
        </row>
        <row r="490">
          <cell r="J490">
            <v>1.8414351851851852E-2</v>
          </cell>
          <cell r="K490">
            <v>489</v>
          </cell>
        </row>
        <row r="491">
          <cell r="J491">
            <v>1.8391203703703705E-2</v>
          </cell>
          <cell r="K491">
            <v>490</v>
          </cell>
        </row>
        <row r="492">
          <cell r="J492">
            <v>1.8518518518518517E-2</v>
          </cell>
          <cell r="K492">
            <v>491</v>
          </cell>
        </row>
        <row r="493">
          <cell r="J493">
            <v>1.8576388888888889E-2</v>
          </cell>
          <cell r="K493">
            <v>492</v>
          </cell>
        </row>
        <row r="494">
          <cell r="J494">
            <v>1.8715277777777779E-2</v>
          </cell>
          <cell r="K494">
            <v>493</v>
          </cell>
        </row>
        <row r="495">
          <cell r="J495">
            <v>1.8854166666666668E-2</v>
          </cell>
          <cell r="K495">
            <v>494</v>
          </cell>
        </row>
        <row r="496">
          <cell r="J496">
            <v>1.8888888888888889E-2</v>
          </cell>
          <cell r="K496">
            <v>495</v>
          </cell>
        </row>
        <row r="497">
          <cell r="J497">
            <v>1.8969907407407408E-2</v>
          </cell>
          <cell r="K497">
            <v>496</v>
          </cell>
        </row>
        <row r="498">
          <cell r="J498">
            <v>1.9131944444444444E-2</v>
          </cell>
          <cell r="K498">
            <v>497</v>
          </cell>
        </row>
        <row r="499">
          <cell r="J499">
            <v>1.9143518518518518E-2</v>
          </cell>
          <cell r="K499">
            <v>498</v>
          </cell>
        </row>
        <row r="500">
          <cell r="J500">
            <v>1.9143518518518518E-2</v>
          </cell>
          <cell r="K500">
            <v>499</v>
          </cell>
        </row>
        <row r="501">
          <cell r="J501">
            <v>1.9189814814814816E-2</v>
          </cell>
          <cell r="K501">
            <v>500</v>
          </cell>
        </row>
        <row r="502">
          <cell r="J502">
            <v>1.923611111111111E-2</v>
          </cell>
          <cell r="K502">
            <v>501</v>
          </cell>
        </row>
        <row r="503">
          <cell r="J503">
            <v>1.9270833333333334E-2</v>
          </cell>
          <cell r="K503">
            <v>502</v>
          </cell>
        </row>
        <row r="504">
          <cell r="J504">
            <v>1.9560185185185184E-2</v>
          </cell>
          <cell r="K504">
            <v>503</v>
          </cell>
        </row>
        <row r="505">
          <cell r="J505">
            <v>1.9571759259259261E-2</v>
          </cell>
          <cell r="K505">
            <v>504</v>
          </cell>
        </row>
        <row r="506">
          <cell r="J506">
            <v>1.9618055555555555E-2</v>
          </cell>
          <cell r="K506">
            <v>505</v>
          </cell>
        </row>
        <row r="507">
          <cell r="J507">
            <v>1.9664351851851853E-2</v>
          </cell>
          <cell r="K507">
            <v>506</v>
          </cell>
        </row>
        <row r="508">
          <cell r="J508">
            <v>1.9699074074074074E-2</v>
          </cell>
          <cell r="K508">
            <v>507</v>
          </cell>
        </row>
        <row r="509">
          <cell r="J509">
            <v>1.9722222222222221E-2</v>
          </cell>
          <cell r="K509">
            <v>508</v>
          </cell>
        </row>
        <row r="510">
          <cell r="J510">
            <v>1.9942129629629629E-2</v>
          </cell>
          <cell r="K510">
            <v>509</v>
          </cell>
        </row>
        <row r="511">
          <cell r="J511">
            <v>2.0023148148148148E-2</v>
          </cell>
          <cell r="K511">
            <v>510</v>
          </cell>
        </row>
        <row r="512">
          <cell r="J512">
            <v>2.0046296296296295E-2</v>
          </cell>
          <cell r="K512">
            <v>511</v>
          </cell>
        </row>
        <row r="513">
          <cell r="J513">
            <v>2.0081018518518519E-2</v>
          </cell>
          <cell r="K513">
            <v>512</v>
          </cell>
        </row>
        <row r="514">
          <cell r="J514">
            <v>2.011574074074074E-2</v>
          </cell>
          <cell r="K514">
            <v>513</v>
          </cell>
        </row>
        <row r="515">
          <cell r="J515">
            <v>2.0219907407407409E-2</v>
          </cell>
          <cell r="K515">
            <v>514</v>
          </cell>
        </row>
        <row r="516">
          <cell r="J516">
            <v>2.0243055555555556E-2</v>
          </cell>
          <cell r="K516">
            <v>515</v>
          </cell>
        </row>
        <row r="517">
          <cell r="J517">
            <v>2.0243055555555556E-2</v>
          </cell>
          <cell r="K517">
            <v>516</v>
          </cell>
        </row>
        <row r="518">
          <cell r="J518">
            <v>2.0266203703703703E-2</v>
          </cell>
          <cell r="K518">
            <v>517</v>
          </cell>
        </row>
        <row r="519">
          <cell r="J519">
            <v>2.0312500000000001E-2</v>
          </cell>
          <cell r="K519">
            <v>518</v>
          </cell>
        </row>
        <row r="520">
          <cell r="J520">
            <v>2.0335648148148148E-2</v>
          </cell>
          <cell r="K520">
            <v>519</v>
          </cell>
        </row>
        <row r="521">
          <cell r="J521">
            <v>2.0347222222222221E-2</v>
          </cell>
          <cell r="K521">
            <v>520</v>
          </cell>
        </row>
        <row r="522">
          <cell r="J522">
            <v>2.0416666666666666E-2</v>
          </cell>
          <cell r="K522">
            <v>521</v>
          </cell>
        </row>
        <row r="523">
          <cell r="J523">
            <v>2.0543981481481483E-2</v>
          </cell>
          <cell r="K523">
            <v>522</v>
          </cell>
        </row>
        <row r="524">
          <cell r="J524">
            <v>2.0648148148148148E-2</v>
          </cell>
          <cell r="K524">
            <v>523</v>
          </cell>
        </row>
        <row r="525">
          <cell r="J525">
            <v>2.0671296296296295E-2</v>
          </cell>
          <cell r="K525">
            <v>524</v>
          </cell>
        </row>
        <row r="526">
          <cell r="J526">
            <v>2.0775462962962964E-2</v>
          </cell>
          <cell r="K526">
            <v>525</v>
          </cell>
        </row>
        <row r="527">
          <cell r="J527">
            <v>2.0902777777777777E-2</v>
          </cell>
          <cell r="K527">
            <v>526</v>
          </cell>
        </row>
        <row r="528">
          <cell r="J528">
            <v>2.1087962962962965E-2</v>
          </cell>
          <cell r="K528">
            <v>527</v>
          </cell>
        </row>
        <row r="529">
          <cell r="J529">
            <v>2.1099537037037038E-2</v>
          </cell>
          <cell r="K529">
            <v>528</v>
          </cell>
        </row>
        <row r="530">
          <cell r="J530">
            <v>2.1111111111111112E-2</v>
          </cell>
          <cell r="K530">
            <v>529</v>
          </cell>
        </row>
        <row r="531">
          <cell r="J531">
            <v>2.1122685185185185E-2</v>
          </cell>
          <cell r="K531">
            <v>530</v>
          </cell>
        </row>
        <row r="532">
          <cell r="J532">
            <v>2.119212962962963E-2</v>
          </cell>
          <cell r="K532">
            <v>531</v>
          </cell>
        </row>
        <row r="533">
          <cell r="J533">
            <v>2.1215277777777777E-2</v>
          </cell>
          <cell r="K533">
            <v>532</v>
          </cell>
        </row>
        <row r="534">
          <cell r="J534">
            <v>2.1238425925925924E-2</v>
          </cell>
          <cell r="K534">
            <v>533</v>
          </cell>
        </row>
        <row r="535">
          <cell r="J535">
            <v>2.1238425925925924E-2</v>
          </cell>
          <cell r="K535">
            <v>534</v>
          </cell>
        </row>
        <row r="536">
          <cell r="J536">
            <v>2.1273148148148149E-2</v>
          </cell>
          <cell r="K536">
            <v>535</v>
          </cell>
        </row>
        <row r="537">
          <cell r="J537">
            <v>2.1365740740740741E-2</v>
          </cell>
          <cell r="K537">
            <v>536</v>
          </cell>
        </row>
        <row r="538">
          <cell r="J538">
            <v>2.1435185185185186E-2</v>
          </cell>
          <cell r="K538">
            <v>537</v>
          </cell>
        </row>
        <row r="539">
          <cell r="J539">
            <v>2.150462962962963E-2</v>
          </cell>
          <cell r="K539">
            <v>538</v>
          </cell>
        </row>
        <row r="540">
          <cell r="J540">
            <v>2.1562499999999998E-2</v>
          </cell>
          <cell r="K540">
            <v>539</v>
          </cell>
        </row>
        <row r="541">
          <cell r="J541">
            <v>2.1574074074074075E-2</v>
          </cell>
          <cell r="K541">
            <v>540</v>
          </cell>
        </row>
        <row r="542">
          <cell r="J542">
            <v>2.1585648148148149E-2</v>
          </cell>
          <cell r="K542">
            <v>541</v>
          </cell>
        </row>
        <row r="543">
          <cell r="J543">
            <v>2.162037037037037E-2</v>
          </cell>
          <cell r="K543">
            <v>542</v>
          </cell>
        </row>
        <row r="544">
          <cell r="J544">
            <v>2.162037037037037E-2</v>
          </cell>
          <cell r="K544">
            <v>543</v>
          </cell>
        </row>
        <row r="545">
          <cell r="J545">
            <v>2.1666666666666667E-2</v>
          </cell>
          <cell r="K545">
            <v>544</v>
          </cell>
        </row>
        <row r="546">
          <cell r="J546">
            <v>2.179398148148148E-2</v>
          </cell>
          <cell r="K546">
            <v>545</v>
          </cell>
        </row>
        <row r="547">
          <cell r="J547">
            <v>2.179398148148148E-2</v>
          </cell>
          <cell r="K547">
            <v>546</v>
          </cell>
        </row>
        <row r="548">
          <cell r="J548">
            <v>2.1817129629629631E-2</v>
          </cell>
          <cell r="K548">
            <v>547</v>
          </cell>
        </row>
        <row r="549">
          <cell r="J549">
            <v>2.2048611111111113E-2</v>
          </cell>
          <cell r="K549">
            <v>548</v>
          </cell>
        </row>
        <row r="550">
          <cell r="J550">
            <v>2.210648148148148E-2</v>
          </cell>
          <cell r="K550">
            <v>549</v>
          </cell>
        </row>
        <row r="551">
          <cell r="J551">
            <v>2.2280092592592591E-2</v>
          </cell>
          <cell r="K551">
            <v>550</v>
          </cell>
        </row>
        <row r="552">
          <cell r="J552">
            <v>2.2326388888888889E-2</v>
          </cell>
          <cell r="K552">
            <v>551</v>
          </cell>
        </row>
        <row r="553">
          <cell r="J553">
            <v>2.2337962962962962E-2</v>
          </cell>
          <cell r="K553">
            <v>552</v>
          </cell>
        </row>
        <row r="554">
          <cell r="J554">
            <v>2.238425925925926E-2</v>
          </cell>
          <cell r="K554">
            <v>553</v>
          </cell>
        </row>
        <row r="555">
          <cell r="J555">
            <v>2.2499999999999999E-2</v>
          </cell>
          <cell r="K555">
            <v>554</v>
          </cell>
        </row>
        <row r="556">
          <cell r="J556">
            <v>2.2511574074074073E-2</v>
          </cell>
          <cell r="K556">
            <v>555</v>
          </cell>
        </row>
        <row r="557">
          <cell r="J557">
            <v>2.252314814814815E-2</v>
          </cell>
          <cell r="K557">
            <v>556</v>
          </cell>
        </row>
        <row r="558">
          <cell r="J558">
            <v>2.2743055555555555E-2</v>
          </cell>
          <cell r="K558">
            <v>557</v>
          </cell>
        </row>
        <row r="559">
          <cell r="J559">
            <v>2.2777777777777779E-2</v>
          </cell>
          <cell r="K559">
            <v>558</v>
          </cell>
        </row>
        <row r="560">
          <cell r="J560">
            <v>2.2789351851851852E-2</v>
          </cell>
          <cell r="K560">
            <v>559</v>
          </cell>
        </row>
        <row r="561">
          <cell r="J561">
            <v>2.2824074074074073E-2</v>
          </cell>
          <cell r="K561">
            <v>560</v>
          </cell>
        </row>
        <row r="562">
          <cell r="J562">
            <v>2.2847222222222224E-2</v>
          </cell>
          <cell r="K562">
            <v>561</v>
          </cell>
        </row>
        <row r="563">
          <cell r="J563">
            <v>2.2928240740740742E-2</v>
          </cell>
          <cell r="K563">
            <v>562</v>
          </cell>
        </row>
        <row r="564">
          <cell r="J564">
            <v>2.2939814814814816E-2</v>
          </cell>
          <cell r="K564">
            <v>563</v>
          </cell>
        </row>
        <row r="565">
          <cell r="J565">
            <v>2.3009259259259261E-2</v>
          </cell>
          <cell r="K565">
            <v>564</v>
          </cell>
        </row>
        <row r="566">
          <cell r="J566">
            <v>2.3032407407407408E-2</v>
          </cell>
          <cell r="K566">
            <v>565</v>
          </cell>
        </row>
        <row r="567">
          <cell r="J567">
            <v>2.3206018518518518E-2</v>
          </cell>
          <cell r="K567">
            <v>566</v>
          </cell>
        </row>
        <row r="568">
          <cell r="J568">
            <v>2.3217592592592592E-2</v>
          </cell>
          <cell r="K568">
            <v>567</v>
          </cell>
        </row>
        <row r="569">
          <cell r="J569">
            <v>2.3310185185185184E-2</v>
          </cell>
          <cell r="K569">
            <v>568</v>
          </cell>
        </row>
        <row r="570">
          <cell r="J570">
            <v>2.3333333333333334E-2</v>
          </cell>
          <cell r="K570">
            <v>569</v>
          </cell>
        </row>
        <row r="571">
          <cell r="J571">
            <v>2.3379629629629629E-2</v>
          </cell>
          <cell r="K571">
            <v>570</v>
          </cell>
        </row>
        <row r="572">
          <cell r="J572">
            <v>2.3425925925925926E-2</v>
          </cell>
          <cell r="K572">
            <v>571</v>
          </cell>
        </row>
        <row r="573">
          <cell r="J573">
            <v>2.3530092592592592E-2</v>
          </cell>
          <cell r="K573">
            <v>572</v>
          </cell>
        </row>
        <row r="574">
          <cell r="J574">
            <v>2.3553240740740739E-2</v>
          </cell>
          <cell r="K574">
            <v>573</v>
          </cell>
        </row>
        <row r="575">
          <cell r="J575">
            <v>2.3645833333333335E-2</v>
          </cell>
          <cell r="K575">
            <v>574</v>
          </cell>
        </row>
        <row r="576">
          <cell r="J576">
            <v>2.375E-2</v>
          </cell>
          <cell r="K576">
            <v>575</v>
          </cell>
        </row>
        <row r="577">
          <cell r="J577">
            <v>2.3761574074074074E-2</v>
          </cell>
          <cell r="K577">
            <v>576</v>
          </cell>
        </row>
        <row r="578">
          <cell r="J578">
            <v>2.3923611111111111E-2</v>
          </cell>
          <cell r="K578">
            <v>577</v>
          </cell>
        </row>
        <row r="579">
          <cell r="J579">
            <v>2.3935185185185184E-2</v>
          </cell>
          <cell r="K579">
            <v>578</v>
          </cell>
        </row>
        <row r="580">
          <cell r="J580">
            <v>2.4108796296296295E-2</v>
          </cell>
          <cell r="K580">
            <v>579</v>
          </cell>
        </row>
        <row r="581">
          <cell r="J581">
            <v>2.420138888888889E-2</v>
          </cell>
          <cell r="K581">
            <v>580</v>
          </cell>
        </row>
        <row r="582">
          <cell r="J582">
            <v>2.4224537037037037E-2</v>
          </cell>
          <cell r="K582">
            <v>581</v>
          </cell>
        </row>
        <row r="583">
          <cell r="J583">
            <v>2.4224537037037037E-2</v>
          </cell>
          <cell r="K583">
            <v>582</v>
          </cell>
        </row>
        <row r="584">
          <cell r="J584">
            <v>2.4293981481481482E-2</v>
          </cell>
          <cell r="K584">
            <v>583</v>
          </cell>
        </row>
        <row r="585">
          <cell r="J585">
            <v>2.4386574074074074E-2</v>
          </cell>
          <cell r="K585">
            <v>584</v>
          </cell>
        </row>
        <row r="586">
          <cell r="J586">
            <v>2.4386574074074074E-2</v>
          </cell>
          <cell r="K586">
            <v>585</v>
          </cell>
        </row>
        <row r="587">
          <cell r="J587">
            <v>2.4386574074074074E-2</v>
          </cell>
          <cell r="K587">
            <v>586</v>
          </cell>
        </row>
        <row r="588">
          <cell r="J588">
            <v>2.4421296296296295E-2</v>
          </cell>
          <cell r="K588">
            <v>587</v>
          </cell>
        </row>
        <row r="589">
          <cell r="J589">
            <v>2.4467592592592593E-2</v>
          </cell>
          <cell r="K589">
            <v>588</v>
          </cell>
        </row>
        <row r="590">
          <cell r="J590">
            <v>2.449074074074074E-2</v>
          </cell>
          <cell r="K590">
            <v>589</v>
          </cell>
        </row>
        <row r="591">
          <cell r="J591">
            <v>2.4594907407407409E-2</v>
          </cell>
          <cell r="K591">
            <v>590</v>
          </cell>
        </row>
        <row r="592">
          <cell r="J592">
            <v>2.4594907407407409E-2</v>
          </cell>
          <cell r="K592">
            <v>591</v>
          </cell>
        </row>
        <row r="593">
          <cell r="J593">
            <v>2.4594907407407409E-2</v>
          </cell>
          <cell r="K593">
            <v>592</v>
          </cell>
        </row>
        <row r="594">
          <cell r="J594">
            <v>2.4745370370370369E-2</v>
          </cell>
          <cell r="K594">
            <v>593</v>
          </cell>
        </row>
        <row r="595">
          <cell r="J595">
            <v>2.4791666666666667E-2</v>
          </cell>
          <cell r="K595">
            <v>594</v>
          </cell>
        </row>
        <row r="596">
          <cell r="J596">
            <v>2.480324074074074E-2</v>
          </cell>
          <cell r="K596">
            <v>595</v>
          </cell>
        </row>
        <row r="597">
          <cell r="J597">
            <v>2.4837962962962964E-2</v>
          </cell>
          <cell r="K597">
            <v>596</v>
          </cell>
        </row>
        <row r="598">
          <cell r="J598">
            <v>2.4837962962962964E-2</v>
          </cell>
          <cell r="K598">
            <v>597</v>
          </cell>
        </row>
        <row r="599">
          <cell r="J599">
            <v>2.4895833333333332E-2</v>
          </cell>
          <cell r="K599">
            <v>598</v>
          </cell>
        </row>
        <row r="600">
          <cell r="J600">
            <v>2.5115740740740741E-2</v>
          </cell>
          <cell r="K600">
            <v>599</v>
          </cell>
        </row>
        <row r="601">
          <cell r="J601">
            <v>2.5462962962962962E-2</v>
          </cell>
          <cell r="K601">
            <v>600</v>
          </cell>
        </row>
        <row r="602">
          <cell r="J602">
            <v>2.5497685185185186E-2</v>
          </cell>
          <cell r="K602">
            <v>601</v>
          </cell>
        </row>
        <row r="603">
          <cell r="J603">
            <v>2.5509259259259259E-2</v>
          </cell>
          <cell r="K603">
            <v>602</v>
          </cell>
        </row>
        <row r="604">
          <cell r="J604">
            <v>2.5613425925925925E-2</v>
          </cell>
          <cell r="K604">
            <v>603</v>
          </cell>
        </row>
        <row r="605">
          <cell r="J605">
            <v>2.5636574074074076E-2</v>
          </cell>
          <cell r="K605">
            <v>604</v>
          </cell>
        </row>
        <row r="606">
          <cell r="J606">
            <v>2.5694444444444443E-2</v>
          </cell>
          <cell r="K606">
            <v>605</v>
          </cell>
        </row>
        <row r="607">
          <cell r="J607">
            <v>2.5798611111111112E-2</v>
          </cell>
          <cell r="K607">
            <v>606</v>
          </cell>
        </row>
        <row r="608">
          <cell r="J608">
            <v>2.5810185185185186E-2</v>
          </cell>
          <cell r="K608">
            <v>607</v>
          </cell>
        </row>
        <row r="609">
          <cell r="J609">
            <v>2.5833333333333333E-2</v>
          </cell>
          <cell r="K609">
            <v>608</v>
          </cell>
        </row>
        <row r="610">
          <cell r="J610">
            <v>2.585648148148148E-2</v>
          </cell>
          <cell r="K610">
            <v>609</v>
          </cell>
        </row>
        <row r="611">
          <cell r="J611">
            <v>2.5902777777777778E-2</v>
          </cell>
          <cell r="K611">
            <v>610</v>
          </cell>
        </row>
        <row r="612">
          <cell r="J612">
            <v>2.5949074074074076E-2</v>
          </cell>
          <cell r="K612">
            <v>611</v>
          </cell>
        </row>
        <row r="613">
          <cell r="J613">
            <v>2.5949074074074076E-2</v>
          </cell>
          <cell r="K613">
            <v>612</v>
          </cell>
        </row>
        <row r="614">
          <cell r="J614">
            <v>2.6053240740740741E-2</v>
          </cell>
          <cell r="K614">
            <v>613</v>
          </cell>
        </row>
        <row r="615">
          <cell r="J615">
            <v>2.6076388888888889E-2</v>
          </cell>
          <cell r="K615">
            <v>614</v>
          </cell>
        </row>
        <row r="616">
          <cell r="J616">
            <v>2.6087962962962962E-2</v>
          </cell>
          <cell r="K616">
            <v>615</v>
          </cell>
        </row>
        <row r="617">
          <cell r="J617">
            <v>2.6157407407407407E-2</v>
          </cell>
          <cell r="K617">
            <v>616</v>
          </cell>
        </row>
        <row r="618">
          <cell r="J618">
            <v>2.6168981481481481E-2</v>
          </cell>
          <cell r="K618">
            <v>617</v>
          </cell>
        </row>
        <row r="619">
          <cell r="J619">
            <v>2.6192129629629631E-2</v>
          </cell>
          <cell r="K619">
            <v>618</v>
          </cell>
        </row>
        <row r="620">
          <cell r="J620">
            <v>2.6215277777777778E-2</v>
          </cell>
          <cell r="K620">
            <v>619</v>
          </cell>
        </row>
        <row r="621">
          <cell r="J621">
            <v>2.6215277777777778E-2</v>
          </cell>
          <cell r="K621">
            <v>620</v>
          </cell>
        </row>
        <row r="622">
          <cell r="J622">
            <v>2.6249999999999999E-2</v>
          </cell>
          <cell r="K622">
            <v>621</v>
          </cell>
        </row>
        <row r="623">
          <cell r="J623">
            <v>2.6249999999999999E-2</v>
          </cell>
          <cell r="K623">
            <v>622</v>
          </cell>
        </row>
        <row r="624">
          <cell r="J624">
            <v>2.6377314814814815E-2</v>
          </cell>
          <cell r="K624">
            <v>623</v>
          </cell>
        </row>
        <row r="625">
          <cell r="J625">
            <v>2.6435185185185187E-2</v>
          </cell>
          <cell r="K625">
            <v>624</v>
          </cell>
        </row>
        <row r="626">
          <cell r="J626">
            <v>2.6435185185185187E-2</v>
          </cell>
          <cell r="K626">
            <v>625</v>
          </cell>
        </row>
        <row r="627">
          <cell r="J627">
            <v>2.6527777777777779E-2</v>
          </cell>
          <cell r="K627">
            <v>626</v>
          </cell>
        </row>
        <row r="628">
          <cell r="J628">
            <v>2.6770833333333334E-2</v>
          </cell>
          <cell r="K628">
            <v>627</v>
          </cell>
        </row>
        <row r="629">
          <cell r="J629">
            <v>2.6817129629629628E-2</v>
          </cell>
          <cell r="K629">
            <v>628</v>
          </cell>
        </row>
        <row r="630">
          <cell r="J630">
            <v>2.6851851851851852E-2</v>
          </cell>
          <cell r="K630">
            <v>629</v>
          </cell>
        </row>
        <row r="631">
          <cell r="J631">
            <v>2.6851851851851852E-2</v>
          </cell>
          <cell r="K631">
            <v>630</v>
          </cell>
        </row>
        <row r="632">
          <cell r="J632">
            <v>2.6921296296296297E-2</v>
          </cell>
          <cell r="K632">
            <v>631</v>
          </cell>
        </row>
        <row r="633">
          <cell r="J633">
            <v>2.7060185185185184E-2</v>
          </cell>
          <cell r="K633">
            <v>632</v>
          </cell>
        </row>
        <row r="634">
          <cell r="J634">
            <v>2.7094907407407408E-2</v>
          </cell>
          <cell r="K634">
            <v>633</v>
          </cell>
        </row>
        <row r="635">
          <cell r="J635">
            <v>2.7222222222222221E-2</v>
          </cell>
          <cell r="K635">
            <v>634</v>
          </cell>
        </row>
        <row r="636">
          <cell r="J636">
            <v>2.7233796296296298E-2</v>
          </cell>
          <cell r="K636">
            <v>635</v>
          </cell>
        </row>
        <row r="637">
          <cell r="J637">
            <v>2.7256944444444445E-2</v>
          </cell>
          <cell r="K637">
            <v>636</v>
          </cell>
        </row>
        <row r="638">
          <cell r="J638">
            <v>2.7291666666666665E-2</v>
          </cell>
          <cell r="K638">
            <v>637</v>
          </cell>
        </row>
        <row r="639">
          <cell r="J639">
            <v>2.7303240740740739E-2</v>
          </cell>
          <cell r="K639">
            <v>638</v>
          </cell>
        </row>
        <row r="640">
          <cell r="J640">
            <v>2.732638888888889E-2</v>
          </cell>
          <cell r="K640">
            <v>639</v>
          </cell>
        </row>
        <row r="641">
          <cell r="J641">
            <v>2.7546296296296298E-2</v>
          </cell>
          <cell r="K641">
            <v>640</v>
          </cell>
        </row>
        <row r="642">
          <cell r="J642">
            <v>2.7557870370370371E-2</v>
          </cell>
          <cell r="K642">
            <v>641</v>
          </cell>
        </row>
        <row r="643">
          <cell r="J643">
            <v>2.7673611111111111E-2</v>
          </cell>
          <cell r="K643">
            <v>642</v>
          </cell>
        </row>
        <row r="644">
          <cell r="J644">
            <v>2.78125E-2</v>
          </cell>
          <cell r="K644">
            <v>643</v>
          </cell>
        </row>
        <row r="645">
          <cell r="J645">
            <v>2.7997685185185184E-2</v>
          </cell>
          <cell r="K645">
            <v>644</v>
          </cell>
        </row>
        <row r="646">
          <cell r="J646">
            <v>2.8055555555555556E-2</v>
          </cell>
          <cell r="K646">
            <v>645</v>
          </cell>
        </row>
        <row r="647">
          <cell r="J647">
            <v>2.8136574074074074E-2</v>
          </cell>
          <cell r="K647">
            <v>646</v>
          </cell>
        </row>
        <row r="648">
          <cell r="J648">
            <v>2.8148148148148148E-2</v>
          </cell>
          <cell r="K648">
            <v>647</v>
          </cell>
        </row>
        <row r="649">
          <cell r="J649">
            <v>2.8310185185185185E-2</v>
          </cell>
          <cell r="K649">
            <v>648</v>
          </cell>
        </row>
        <row r="650">
          <cell r="J650">
            <v>2.8425925925925927E-2</v>
          </cell>
          <cell r="K650">
            <v>649</v>
          </cell>
        </row>
        <row r="651">
          <cell r="J651">
            <v>2.8437500000000001E-2</v>
          </cell>
          <cell r="K651">
            <v>650</v>
          </cell>
        </row>
        <row r="652">
          <cell r="J652">
            <v>2.8993055555555557E-2</v>
          </cell>
          <cell r="K652">
            <v>651</v>
          </cell>
        </row>
        <row r="653">
          <cell r="J653">
            <v>2.9062500000000002E-2</v>
          </cell>
          <cell r="K653">
            <v>652</v>
          </cell>
        </row>
        <row r="654">
          <cell r="J654">
            <v>2.9062500000000002E-2</v>
          </cell>
          <cell r="K654">
            <v>653</v>
          </cell>
        </row>
        <row r="655">
          <cell r="J655">
            <v>2.9131944444444443E-2</v>
          </cell>
          <cell r="K655">
            <v>654</v>
          </cell>
        </row>
        <row r="656">
          <cell r="J656">
            <v>2.9189814814814814E-2</v>
          </cell>
          <cell r="K656">
            <v>655</v>
          </cell>
        </row>
        <row r="657">
          <cell r="J657">
            <v>2.9212962962962961E-2</v>
          </cell>
          <cell r="K657">
            <v>656</v>
          </cell>
        </row>
        <row r="658">
          <cell r="J658">
            <v>2.9212962962962961E-2</v>
          </cell>
          <cell r="K658">
            <v>657</v>
          </cell>
        </row>
        <row r="659">
          <cell r="J659">
            <v>2.9270833333333333E-2</v>
          </cell>
          <cell r="K659">
            <v>658</v>
          </cell>
        </row>
        <row r="660">
          <cell r="J660">
            <v>2.9305555555555557E-2</v>
          </cell>
          <cell r="K660">
            <v>659</v>
          </cell>
        </row>
        <row r="661">
          <cell r="J661">
            <v>2.9305555555555557E-2</v>
          </cell>
          <cell r="K661">
            <v>660</v>
          </cell>
        </row>
        <row r="662">
          <cell r="J662">
            <v>2.9328703703703704E-2</v>
          </cell>
          <cell r="K662">
            <v>661</v>
          </cell>
        </row>
        <row r="663">
          <cell r="J663">
            <v>2.943287037037037E-2</v>
          </cell>
          <cell r="K663">
            <v>662</v>
          </cell>
        </row>
        <row r="664">
          <cell r="J664">
            <v>2.9444444444444443E-2</v>
          </cell>
          <cell r="K664">
            <v>663</v>
          </cell>
        </row>
        <row r="665">
          <cell r="J665">
            <v>2.9502314814814815E-2</v>
          </cell>
          <cell r="K665">
            <v>664</v>
          </cell>
        </row>
        <row r="666">
          <cell r="J666">
            <v>2.9537037037037039E-2</v>
          </cell>
          <cell r="K666">
            <v>665</v>
          </cell>
        </row>
        <row r="667">
          <cell r="J667">
            <v>2.9560185185185186E-2</v>
          </cell>
          <cell r="K667">
            <v>666</v>
          </cell>
        </row>
        <row r="668">
          <cell r="J668">
            <v>2.9652777777777778E-2</v>
          </cell>
          <cell r="K668">
            <v>667</v>
          </cell>
        </row>
        <row r="669">
          <cell r="J669">
            <v>2.9768518518518517E-2</v>
          </cell>
          <cell r="K669">
            <v>668</v>
          </cell>
        </row>
        <row r="670">
          <cell r="J670">
            <v>2.9826388888888888E-2</v>
          </cell>
          <cell r="K670">
            <v>669</v>
          </cell>
        </row>
        <row r="671">
          <cell r="J671">
            <v>2.988425925925926E-2</v>
          </cell>
          <cell r="K671">
            <v>670</v>
          </cell>
        </row>
        <row r="672">
          <cell r="J672">
            <v>2.9988425925925925E-2</v>
          </cell>
          <cell r="K672">
            <v>671</v>
          </cell>
        </row>
        <row r="673">
          <cell r="J673">
            <v>0.03</v>
          </cell>
          <cell r="K673">
            <v>672</v>
          </cell>
        </row>
        <row r="674">
          <cell r="J674">
            <v>3.0081018518518517E-2</v>
          </cell>
          <cell r="K674">
            <v>673</v>
          </cell>
        </row>
        <row r="675">
          <cell r="J675">
            <v>3.0150462962962962E-2</v>
          </cell>
          <cell r="K675">
            <v>674</v>
          </cell>
        </row>
        <row r="676">
          <cell r="J676">
            <v>3.0231481481481481E-2</v>
          </cell>
          <cell r="K676">
            <v>675</v>
          </cell>
        </row>
        <row r="677">
          <cell r="J677">
            <v>3.0381944444444444E-2</v>
          </cell>
          <cell r="K677">
            <v>676</v>
          </cell>
        </row>
        <row r="678">
          <cell r="J678">
            <v>3.0439814814814815E-2</v>
          </cell>
          <cell r="K678">
            <v>677</v>
          </cell>
        </row>
        <row r="679">
          <cell r="J679">
            <v>3.0451388888888889E-2</v>
          </cell>
          <cell r="K679">
            <v>678</v>
          </cell>
        </row>
        <row r="680">
          <cell r="J680">
            <v>3.0636574074074073E-2</v>
          </cell>
          <cell r="K680">
            <v>679</v>
          </cell>
        </row>
        <row r="681">
          <cell r="J681">
            <v>3.0763888888888889E-2</v>
          </cell>
          <cell r="K681">
            <v>680</v>
          </cell>
        </row>
        <row r="682">
          <cell r="J682">
            <v>3.079861111111111E-2</v>
          </cell>
          <cell r="K682">
            <v>681</v>
          </cell>
        </row>
        <row r="683">
          <cell r="J683">
            <v>3.0821759259259261E-2</v>
          </cell>
          <cell r="K683">
            <v>682</v>
          </cell>
        </row>
        <row r="684">
          <cell r="J684">
            <v>3.0833333333333334E-2</v>
          </cell>
          <cell r="K684">
            <v>683</v>
          </cell>
        </row>
        <row r="685">
          <cell r="J685">
            <v>3.09375E-2</v>
          </cell>
          <cell r="K685">
            <v>684</v>
          </cell>
        </row>
        <row r="686">
          <cell r="J686">
            <v>3.0972222222222224E-2</v>
          </cell>
          <cell r="K686">
            <v>685</v>
          </cell>
        </row>
        <row r="687">
          <cell r="J687">
            <v>3.107638888888889E-2</v>
          </cell>
          <cell r="K687">
            <v>686</v>
          </cell>
        </row>
        <row r="688">
          <cell r="J688">
            <v>3.1157407407407408E-2</v>
          </cell>
          <cell r="K688">
            <v>687</v>
          </cell>
        </row>
        <row r="689">
          <cell r="J689">
            <v>3.1307870370370368E-2</v>
          </cell>
          <cell r="K689">
            <v>688</v>
          </cell>
        </row>
        <row r="690">
          <cell r="J690">
            <v>3.1331018518518522E-2</v>
          </cell>
          <cell r="K690">
            <v>689</v>
          </cell>
        </row>
        <row r="691">
          <cell r="J691">
            <v>3.1400462962962963E-2</v>
          </cell>
          <cell r="K691">
            <v>690</v>
          </cell>
        </row>
        <row r="692">
          <cell r="J692">
            <v>3.1539351851851853E-2</v>
          </cell>
          <cell r="K692">
            <v>691</v>
          </cell>
        </row>
        <row r="693">
          <cell r="J693">
            <v>3.1585648148148147E-2</v>
          </cell>
          <cell r="K693">
            <v>692</v>
          </cell>
        </row>
        <row r="694">
          <cell r="J694">
            <v>3.1712962962962964E-2</v>
          </cell>
          <cell r="K694">
            <v>693</v>
          </cell>
        </row>
        <row r="695">
          <cell r="J695">
            <v>3.1782407407407405E-2</v>
          </cell>
          <cell r="K695">
            <v>694</v>
          </cell>
        </row>
        <row r="696">
          <cell r="J696">
            <v>3.1886574074074074E-2</v>
          </cell>
          <cell r="K696">
            <v>695</v>
          </cell>
        </row>
        <row r="697">
          <cell r="J697">
            <v>3.1990740740740743E-2</v>
          </cell>
          <cell r="K697">
            <v>696</v>
          </cell>
        </row>
        <row r="698">
          <cell r="J698">
            <v>3.1990740740740743E-2</v>
          </cell>
          <cell r="K698">
            <v>697</v>
          </cell>
        </row>
        <row r="699">
          <cell r="J699">
            <v>3.2222222222222222E-2</v>
          </cell>
          <cell r="K699">
            <v>698</v>
          </cell>
        </row>
        <row r="700">
          <cell r="J700">
            <v>3.2268518518518516E-2</v>
          </cell>
          <cell r="K700">
            <v>699</v>
          </cell>
        </row>
        <row r="701">
          <cell r="J701">
            <v>3.2430555555555553E-2</v>
          </cell>
          <cell r="K701">
            <v>700</v>
          </cell>
        </row>
        <row r="702">
          <cell r="J702">
            <v>3.2453703703703707E-2</v>
          </cell>
          <cell r="K702">
            <v>701</v>
          </cell>
        </row>
        <row r="703">
          <cell r="J703">
            <v>3.2488425925925928E-2</v>
          </cell>
          <cell r="K703">
            <v>702</v>
          </cell>
        </row>
        <row r="704">
          <cell r="J704">
            <v>3.2500000000000001E-2</v>
          </cell>
          <cell r="K704">
            <v>703</v>
          </cell>
        </row>
        <row r="705">
          <cell r="J705">
            <v>3.259259259259259E-2</v>
          </cell>
          <cell r="K705">
            <v>704</v>
          </cell>
        </row>
        <row r="706">
          <cell r="J706">
            <v>3.259259259259259E-2</v>
          </cell>
          <cell r="K706">
            <v>705</v>
          </cell>
        </row>
        <row r="707">
          <cell r="J707">
            <v>3.2638888888888891E-2</v>
          </cell>
          <cell r="K707">
            <v>706</v>
          </cell>
        </row>
        <row r="708">
          <cell r="J708">
            <v>3.2708333333333332E-2</v>
          </cell>
          <cell r="K708">
            <v>707</v>
          </cell>
        </row>
        <row r="709">
          <cell r="J709">
            <v>3.2754629629629627E-2</v>
          </cell>
          <cell r="K709">
            <v>708</v>
          </cell>
        </row>
        <row r="710">
          <cell r="J710">
            <v>3.2754629629629627E-2</v>
          </cell>
          <cell r="K710">
            <v>709</v>
          </cell>
        </row>
        <row r="711">
          <cell r="J711">
            <v>3.2824074074074075E-2</v>
          </cell>
          <cell r="K711">
            <v>710</v>
          </cell>
        </row>
        <row r="712">
          <cell r="J712">
            <v>3.2835648148148149E-2</v>
          </cell>
          <cell r="K712">
            <v>711</v>
          </cell>
        </row>
        <row r="713">
          <cell r="J713">
            <v>3.2847222222222222E-2</v>
          </cell>
          <cell r="K713">
            <v>712</v>
          </cell>
        </row>
        <row r="714">
          <cell r="J714">
            <v>3.2858796296296296E-2</v>
          </cell>
          <cell r="K714">
            <v>713</v>
          </cell>
        </row>
        <row r="715">
          <cell r="J715">
            <v>3.2870370370370369E-2</v>
          </cell>
          <cell r="K715">
            <v>714</v>
          </cell>
        </row>
        <row r="716">
          <cell r="J716">
            <v>3.290509259259259E-2</v>
          </cell>
          <cell r="K716">
            <v>715</v>
          </cell>
        </row>
        <row r="717">
          <cell r="J717">
            <v>3.3101851851851855E-2</v>
          </cell>
          <cell r="K717">
            <v>716</v>
          </cell>
        </row>
        <row r="718">
          <cell r="J718">
            <v>3.3148148148148149E-2</v>
          </cell>
          <cell r="K718">
            <v>717</v>
          </cell>
        </row>
        <row r="719">
          <cell r="J719">
            <v>3.3148148148148149E-2</v>
          </cell>
          <cell r="K719">
            <v>718</v>
          </cell>
        </row>
        <row r="720">
          <cell r="J720">
            <v>3.3194444444444443E-2</v>
          </cell>
          <cell r="K720">
            <v>719</v>
          </cell>
        </row>
        <row r="721">
          <cell r="J721">
            <v>3.3252314814814818E-2</v>
          </cell>
          <cell r="K721">
            <v>720</v>
          </cell>
        </row>
        <row r="722">
          <cell r="J722">
            <v>3.3287037037037039E-2</v>
          </cell>
          <cell r="K722">
            <v>721</v>
          </cell>
        </row>
        <row r="723">
          <cell r="J723">
            <v>3.3391203703703701E-2</v>
          </cell>
          <cell r="K723">
            <v>722</v>
          </cell>
        </row>
        <row r="724">
          <cell r="J724">
            <v>3.3460648148148149E-2</v>
          </cell>
          <cell r="K724">
            <v>723</v>
          </cell>
        </row>
        <row r="725">
          <cell r="J725">
            <v>3.3483796296296296E-2</v>
          </cell>
          <cell r="K725">
            <v>724</v>
          </cell>
        </row>
        <row r="726">
          <cell r="J726">
            <v>3.3553240740740738E-2</v>
          </cell>
          <cell r="K726">
            <v>725</v>
          </cell>
        </row>
        <row r="727">
          <cell r="J727">
            <v>3.3692129629629627E-2</v>
          </cell>
          <cell r="K727">
            <v>726</v>
          </cell>
        </row>
        <row r="728">
          <cell r="J728">
            <v>3.3819444444444444E-2</v>
          </cell>
          <cell r="K728">
            <v>727</v>
          </cell>
        </row>
        <row r="729">
          <cell r="J729">
            <v>3.3935185185185186E-2</v>
          </cell>
          <cell r="K729">
            <v>728</v>
          </cell>
        </row>
        <row r="730">
          <cell r="J730">
            <v>3.3993055555555554E-2</v>
          </cell>
          <cell r="K730">
            <v>729</v>
          </cell>
        </row>
        <row r="731">
          <cell r="J731">
            <v>3.4062500000000002E-2</v>
          </cell>
          <cell r="K731">
            <v>730</v>
          </cell>
        </row>
        <row r="732">
          <cell r="J732">
            <v>3.4062500000000002E-2</v>
          </cell>
          <cell r="K732">
            <v>731</v>
          </cell>
        </row>
        <row r="733">
          <cell r="J733">
            <v>3.4212962962962966E-2</v>
          </cell>
          <cell r="K733">
            <v>732</v>
          </cell>
        </row>
        <row r="734">
          <cell r="J734">
            <v>3.4282407407407407E-2</v>
          </cell>
          <cell r="K734">
            <v>733</v>
          </cell>
        </row>
        <row r="735">
          <cell r="J735">
            <v>3.4293981481481481E-2</v>
          </cell>
          <cell r="K735">
            <v>734</v>
          </cell>
        </row>
        <row r="736">
          <cell r="J736">
            <v>3.4444444444444444E-2</v>
          </cell>
          <cell r="K736">
            <v>735</v>
          </cell>
        </row>
        <row r="737">
          <cell r="J737">
            <v>3.4490740740740738E-2</v>
          </cell>
          <cell r="K737">
            <v>736</v>
          </cell>
        </row>
        <row r="738">
          <cell r="J738">
            <v>3.457175925925926E-2</v>
          </cell>
          <cell r="K738">
            <v>737</v>
          </cell>
        </row>
        <row r="739">
          <cell r="J739">
            <v>3.4606481481481481E-2</v>
          </cell>
          <cell r="K739">
            <v>738</v>
          </cell>
        </row>
        <row r="740">
          <cell r="J740">
            <v>3.4884259259259261E-2</v>
          </cell>
          <cell r="K740">
            <v>739</v>
          </cell>
        </row>
        <row r="741">
          <cell r="J741">
            <v>3.4907407407407408E-2</v>
          </cell>
          <cell r="K741">
            <v>740</v>
          </cell>
        </row>
        <row r="742">
          <cell r="J742">
            <v>3.4907407407407408E-2</v>
          </cell>
          <cell r="K742">
            <v>741</v>
          </cell>
        </row>
        <row r="743">
          <cell r="J743">
            <v>3.4942129629629629E-2</v>
          </cell>
          <cell r="K743">
            <v>742</v>
          </cell>
        </row>
        <row r="744">
          <cell r="J744">
            <v>3.4965277777777776E-2</v>
          </cell>
          <cell r="K744">
            <v>743</v>
          </cell>
        </row>
        <row r="745">
          <cell r="J745">
            <v>3.5243055555555555E-2</v>
          </cell>
          <cell r="K745">
            <v>744</v>
          </cell>
        </row>
        <row r="746">
          <cell r="J746">
            <v>3.5254629629629629E-2</v>
          </cell>
          <cell r="K746">
            <v>745</v>
          </cell>
        </row>
        <row r="747">
          <cell r="J747">
            <v>3.5312499999999997E-2</v>
          </cell>
          <cell r="K747">
            <v>746</v>
          </cell>
        </row>
        <row r="748">
          <cell r="J748">
            <v>3.5324074074074077E-2</v>
          </cell>
          <cell r="K748">
            <v>747</v>
          </cell>
        </row>
        <row r="749">
          <cell r="J749">
            <v>3.5370370370370371E-2</v>
          </cell>
          <cell r="K749">
            <v>748</v>
          </cell>
        </row>
        <row r="750">
          <cell r="J750">
            <v>3.5405092592592592E-2</v>
          </cell>
          <cell r="K750">
            <v>749</v>
          </cell>
        </row>
        <row r="751">
          <cell r="J751">
            <v>3.5520833333333335E-2</v>
          </cell>
          <cell r="K751">
            <v>750</v>
          </cell>
        </row>
        <row r="752">
          <cell r="J752">
            <v>3.5590277777777776E-2</v>
          </cell>
          <cell r="K752">
            <v>751</v>
          </cell>
        </row>
        <row r="753">
          <cell r="J753">
            <v>3.5624999999999997E-2</v>
          </cell>
          <cell r="K753">
            <v>752</v>
          </cell>
        </row>
        <row r="754">
          <cell r="J754">
            <v>3.5636574074074077E-2</v>
          </cell>
          <cell r="K754">
            <v>753</v>
          </cell>
        </row>
        <row r="755">
          <cell r="J755">
            <v>3.5694444444444445E-2</v>
          </cell>
          <cell r="K755">
            <v>754</v>
          </cell>
        </row>
        <row r="756">
          <cell r="J756">
            <v>3.5833333333333335E-2</v>
          </cell>
          <cell r="K756">
            <v>755</v>
          </cell>
        </row>
        <row r="757">
          <cell r="J757">
            <v>3.5879629629629629E-2</v>
          </cell>
          <cell r="K757">
            <v>756</v>
          </cell>
        </row>
        <row r="758">
          <cell r="J758">
            <v>3.5891203703703703E-2</v>
          </cell>
          <cell r="K758">
            <v>757</v>
          </cell>
        </row>
        <row r="759">
          <cell r="J759">
            <v>3.605324074074074E-2</v>
          </cell>
          <cell r="K759">
            <v>758</v>
          </cell>
        </row>
        <row r="760">
          <cell r="J760">
            <v>3.619212962962963E-2</v>
          </cell>
          <cell r="K760">
            <v>759</v>
          </cell>
        </row>
        <row r="761">
          <cell r="J761">
            <v>3.6238425925925924E-2</v>
          </cell>
          <cell r="K761">
            <v>760</v>
          </cell>
        </row>
        <row r="762">
          <cell r="J762">
            <v>3.6238425925925924E-2</v>
          </cell>
          <cell r="K762">
            <v>761</v>
          </cell>
        </row>
        <row r="763">
          <cell r="J763">
            <v>3.6446759259259262E-2</v>
          </cell>
          <cell r="K763">
            <v>762</v>
          </cell>
        </row>
        <row r="764">
          <cell r="J764">
            <v>3.6446759259259262E-2</v>
          </cell>
          <cell r="K764">
            <v>763</v>
          </cell>
        </row>
        <row r="765">
          <cell r="J765">
            <v>3.6446759259259262E-2</v>
          </cell>
          <cell r="K765">
            <v>764</v>
          </cell>
        </row>
        <row r="766">
          <cell r="J766">
            <v>3.6539351851851851E-2</v>
          </cell>
          <cell r="K766">
            <v>765</v>
          </cell>
        </row>
        <row r="767">
          <cell r="J767">
            <v>3.6620370370370373E-2</v>
          </cell>
          <cell r="K767">
            <v>766</v>
          </cell>
        </row>
        <row r="768">
          <cell r="J768">
            <v>3.664351851851852E-2</v>
          </cell>
          <cell r="K768">
            <v>767</v>
          </cell>
        </row>
        <row r="769">
          <cell r="J769">
            <v>3.6655092592592593E-2</v>
          </cell>
          <cell r="K769">
            <v>768</v>
          </cell>
        </row>
        <row r="770">
          <cell r="J770">
            <v>3.6655092592592593E-2</v>
          </cell>
          <cell r="K770">
            <v>769</v>
          </cell>
        </row>
        <row r="771">
          <cell r="J771">
            <v>3.667824074074074E-2</v>
          </cell>
          <cell r="K771">
            <v>770</v>
          </cell>
        </row>
        <row r="772">
          <cell r="J772">
            <v>3.6770833333333336E-2</v>
          </cell>
          <cell r="K772">
            <v>771</v>
          </cell>
        </row>
        <row r="773">
          <cell r="J773">
            <v>3.6828703703703704E-2</v>
          </cell>
          <cell r="K773">
            <v>772</v>
          </cell>
        </row>
        <row r="774">
          <cell r="J774">
            <v>3.6944444444444446E-2</v>
          </cell>
          <cell r="K774">
            <v>773</v>
          </cell>
        </row>
        <row r="775">
          <cell r="J775">
            <v>3.6990740740740741E-2</v>
          </cell>
          <cell r="K775">
            <v>774</v>
          </cell>
        </row>
        <row r="776">
          <cell r="J776">
            <v>3.7071759259259263E-2</v>
          </cell>
          <cell r="K776">
            <v>775</v>
          </cell>
        </row>
        <row r="777">
          <cell r="J777">
            <v>3.7175925925925925E-2</v>
          </cell>
          <cell r="K777">
            <v>776</v>
          </cell>
        </row>
        <row r="778">
          <cell r="J778">
            <v>3.7222222222222219E-2</v>
          </cell>
          <cell r="K778">
            <v>777</v>
          </cell>
        </row>
        <row r="779">
          <cell r="J779">
            <v>3.7256944444444447E-2</v>
          </cell>
          <cell r="K779">
            <v>778</v>
          </cell>
        </row>
        <row r="780">
          <cell r="J780">
            <v>3.7256944444444447E-2</v>
          </cell>
          <cell r="K780">
            <v>779</v>
          </cell>
        </row>
        <row r="781">
          <cell r="J781">
            <v>3.7291666666666667E-2</v>
          </cell>
          <cell r="K781">
            <v>780</v>
          </cell>
        </row>
        <row r="782">
          <cell r="J782">
            <v>3.7291666666666667E-2</v>
          </cell>
          <cell r="K782">
            <v>781</v>
          </cell>
        </row>
        <row r="783">
          <cell r="J783">
            <v>3.7303240740740741E-2</v>
          </cell>
          <cell r="K783">
            <v>782</v>
          </cell>
        </row>
        <row r="784">
          <cell r="J784">
            <v>3.7372685185185182E-2</v>
          </cell>
          <cell r="K784">
            <v>783</v>
          </cell>
        </row>
        <row r="785">
          <cell r="J785">
            <v>3.740740740740741E-2</v>
          </cell>
          <cell r="K785">
            <v>784</v>
          </cell>
        </row>
        <row r="786">
          <cell r="J786">
            <v>3.7546296296296293E-2</v>
          </cell>
          <cell r="K786">
            <v>785</v>
          </cell>
        </row>
        <row r="787">
          <cell r="J787">
            <v>3.7627314814814815E-2</v>
          </cell>
          <cell r="K787">
            <v>786</v>
          </cell>
        </row>
        <row r="788">
          <cell r="J788">
            <v>3.7766203703703705E-2</v>
          </cell>
          <cell r="K788">
            <v>787</v>
          </cell>
        </row>
        <row r="789">
          <cell r="J789">
            <v>3.7777777777777778E-2</v>
          </cell>
          <cell r="K789">
            <v>788</v>
          </cell>
        </row>
        <row r="790">
          <cell r="J790">
            <v>3.7835648148148146E-2</v>
          </cell>
          <cell r="K790">
            <v>789</v>
          </cell>
        </row>
        <row r="791">
          <cell r="J791">
            <v>3.7916666666666668E-2</v>
          </cell>
          <cell r="K791">
            <v>790</v>
          </cell>
        </row>
        <row r="792">
          <cell r="J792">
            <v>3.7951388888888889E-2</v>
          </cell>
          <cell r="K792">
            <v>791</v>
          </cell>
        </row>
        <row r="793">
          <cell r="J793">
            <v>3.8078703703703705E-2</v>
          </cell>
          <cell r="K793">
            <v>792</v>
          </cell>
        </row>
        <row r="794">
          <cell r="J794">
            <v>3.8113425925925926E-2</v>
          </cell>
          <cell r="K794">
            <v>793</v>
          </cell>
        </row>
        <row r="795">
          <cell r="J795">
            <v>3.8229166666666668E-2</v>
          </cell>
          <cell r="K795">
            <v>794</v>
          </cell>
        </row>
        <row r="796">
          <cell r="J796">
            <v>3.8229166666666668E-2</v>
          </cell>
          <cell r="K796">
            <v>795</v>
          </cell>
        </row>
        <row r="797">
          <cell r="J797">
            <v>3.8275462962962963E-2</v>
          </cell>
          <cell r="K797">
            <v>796</v>
          </cell>
        </row>
        <row r="798">
          <cell r="J798">
            <v>3.8356481481481484E-2</v>
          </cell>
          <cell r="K798">
            <v>797</v>
          </cell>
        </row>
        <row r="799">
          <cell r="J799">
            <v>3.8402777777777779E-2</v>
          </cell>
          <cell r="K799">
            <v>798</v>
          </cell>
        </row>
        <row r="800">
          <cell r="J800">
            <v>3.8437499999999999E-2</v>
          </cell>
          <cell r="K800">
            <v>799</v>
          </cell>
        </row>
        <row r="801">
          <cell r="J801">
            <v>3.8495370370370367E-2</v>
          </cell>
          <cell r="K801">
            <v>800</v>
          </cell>
        </row>
        <row r="802">
          <cell r="J802">
            <v>3.8587962962962963E-2</v>
          </cell>
          <cell r="K802">
            <v>801</v>
          </cell>
        </row>
        <row r="803">
          <cell r="J803">
            <v>3.861111111111111E-2</v>
          </cell>
          <cell r="K803">
            <v>802</v>
          </cell>
        </row>
        <row r="804">
          <cell r="J804">
            <v>3.861111111111111E-2</v>
          </cell>
          <cell r="K804">
            <v>803</v>
          </cell>
        </row>
        <row r="805">
          <cell r="J805">
            <v>3.8819444444444441E-2</v>
          </cell>
          <cell r="K805">
            <v>804</v>
          </cell>
        </row>
        <row r="806">
          <cell r="J806">
            <v>3.8854166666666669E-2</v>
          </cell>
          <cell r="K806">
            <v>805</v>
          </cell>
        </row>
        <row r="807">
          <cell r="J807">
            <v>3.8900462962962963E-2</v>
          </cell>
          <cell r="K807">
            <v>806</v>
          </cell>
        </row>
        <row r="808">
          <cell r="J808">
            <v>3.8900462962962963E-2</v>
          </cell>
          <cell r="K808">
            <v>807</v>
          </cell>
        </row>
        <row r="809">
          <cell r="J809">
            <v>3.9166666666666669E-2</v>
          </cell>
          <cell r="K809">
            <v>808</v>
          </cell>
        </row>
        <row r="810">
          <cell r="J810">
            <v>3.9490740740740743E-2</v>
          </cell>
          <cell r="K810">
            <v>809</v>
          </cell>
        </row>
        <row r="811">
          <cell r="J811">
            <v>3.9583333333333331E-2</v>
          </cell>
          <cell r="K811">
            <v>810</v>
          </cell>
        </row>
        <row r="812">
          <cell r="J812">
            <v>3.9722222222222221E-2</v>
          </cell>
          <cell r="K812">
            <v>811</v>
          </cell>
        </row>
        <row r="813">
          <cell r="J813">
            <v>3.9780092592592596E-2</v>
          </cell>
          <cell r="K813">
            <v>812</v>
          </cell>
        </row>
        <row r="814">
          <cell r="J814">
            <v>3.979166666666667E-2</v>
          </cell>
          <cell r="K814">
            <v>813</v>
          </cell>
        </row>
        <row r="815">
          <cell r="J815">
            <v>3.9849537037037037E-2</v>
          </cell>
          <cell r="K815">
            <v>814</v>
          </cell>
        </row>
        <row r="816">
          <cell r="J816">
            <v>3.9884259259259258E-2</v>
          </cell>
          <cell r="K816">
            <v>815</v>
          </cell>
        </row>
        <row r="817">
          <cell r="J817">
            <v>4.0046296296296295E-2</v>
          </cell>
          <cell r="K817">
            <v>816</v>
          </cell>
        </row>
        <row r="818">
          <cell r="J818">
            <v>4.0069444444444442E-2</v>
          </cell>
          <cell r="K818">
            <v>817</v>
          </cell>
        </row>
        <row r="819">
          <cell r="J819">
            <v>4.0081018518518516E-2</v>
          </cell>
          <cell r="K819">
            <v>818</v>
          </cell>
        </row>
        <row r="820">
          <cell r="J820">
            <v>4.027777777777778E-2</v>
          </cell>
          <cell r="K820">
            <v>819</v>
          </cell>
        </row>
        <row r="821">
          <cell r="J821">
            <v>4.0289351851851854E-2</v>
          </cell>
          <cell r="K821">
            <v>820</v>
          </cell>
        </row>
        <row r="822">
          <cell r="J822">
            <v>4.0324074074074075E-2</v>
          </cell>
          <cell r="K822">
            <v>821</v>
          </cell>
        </row>
        <row r="823">
          <cell r="J823">
            <v>4.0358796296296295E-2</v>
          </cell>
          <cell r="K823">
            <v>822</v>
          </cell>
        </row>
        <row r="824">
          <cell r="J824">
            <v>4.0497685185185185E-2</v>
          </cell>
          <cell r="K824">
            <v>823</v>
          </cell>
        </row>
        <row r="825">
          <cell r="J825">
            <v>4.0601851851851854E-2</v>
          </cell>
          <cell r="K825">
            <v>824</v>
          </cell>
        </row>
        <row r="826">
          <cell r="J826">
            <v>4.0682870370370369E-2</v>
          </cell>
          <cell r="K826">
            <v>825</v>
          </cell>
        </row>
        <row r="827">
          <cell r="J827">
            <v>4.0775462962962965E-2</v>
          </cell>
          <cell r="K827">
            <v>826</v>
          </cell>
        </row>
        <row r="828">
          <cell r="J828">
            <v>4.0833333333333333E-2</v>
          </cell>
          <cell r="K828">
            <v>827</v>
          </cell>
        </row>
        <row r="829">
          <cell r="J829">
            <v>4.0949074074074075E-2</v>
          </cell>
          <cell r="K829">
            <v>828</v>
          </cell>
        </row>
        <row r="830">
          <cell r="J830">
            <v>4.0960648148148149E-2</v>
          </cell>
          <cell r="K830">
            <v>829</v>
          </cell>
        </row>
        <row r="831">
          <cell r="J831">
            <v>4.116898148148148E-2</v>
          </cell>
          <cell r="K831">
            <v>830</v>
          </cell>
        </row>
        <row r="832">
          <cell r="J832">
            <v>4.116898148148148E-2</v>
          </cell>
          <cell r="K832">
            <v>831</v>
          </cell>
        </row>
        <row r="833">
          <cell r="J833">
            <v>4.1203703703703701E-2</v>
          </cell>
          <cell r="K833">
            <v>832</v>
          </cell>
        </row>
        <row r="834">
          <cell r="J834">
            <v>4.1342592592592591E-2</v>
          </cell>
          <cell r="K834">
            <v>833</v>
          </cell>
        </row>
        <row r="835">
          <cell r="J835">
            <v>4.1585648148148149E-2</v>
          </cell>
          <cell r="K835">
            <v>834</v>
          </cell>
        </row>
        <row r="836">
          <cell r="J836">
            <v>4.1631944444444444E-2</v>
          </cell>
          <cell r="K836">
            <v>835</v>
          </cell>
        </row>
        <row r="837">
          <cell r="J837">
            <v>4.1817129629629628E-2</v>
          </cell>
          <cell r="K837">
            <v>836</v>
          </cell>
        </row>
        <row r="838">
          <cell r="J838">
            <v>4.1863425925925929E-2</v>
          </cell>
          <cell r="K838">
            <v>837</v>
          </cell>
        </row>
        <row r="839">
          <cell r="J839">
            <v>4.1886574074074076E-2</v>
          </cell>
          <cell r="K839">
            <v>838</v>
          </cell>
        </row>
        <row r="840">
          <cell r="J840">
            <v>4.1956018518518517E-2</v>
          </cell>
          <cell r="K840">
            <v>839</v>
          </cell>
        </row>
        <row r="841">
          <cell r="J841">
            <v>4.2037037037037039E-2</v>
          </cell>
          <cell r="K841">
            <v>840</v>
          </cell>
        </row>
        <row r="842">
          <cell r="J842">
            <v>4.2083333333333334E-2</v>
          </cell>
          <cell r="K842">
            <v>841</v>
          </cell>
        </row>
        <row r="843">
          <cell r="J843">
            <v>4.2129629629629628E-2</v>
          </cell>
          <cell r="K843">
            <v>842</v>
          </cell>
        </row>
        <row r="844">
          <cell r="J844">
            <v>4.221064814814815E-2</v>
          </cell>
          <cell r="K844">
            <v>843</v>
          </cell>
        </row>
        <row r="845">
          <cell r="J845">
            <v>4.2256944444444444E-2</v>
          </cell>
          <cell r="K845">
            <v>844</v>
          </cell>
        </row>
        <row r="846">
          <cell r="J846">
            <v>4.2453703703703702E-2</v>
          </cell>
          <cell r="K846">
            <v>845</v>
          </cell>
        </row>
        <row r="847">
          <cell r="J847">
            <v>4.2465277777777775E-2</v>
          </cell>
          <cell r="K847">
            <v>846</v>
          </cell>
        </row>
        <row r="848">
          <cell r="J848">
            <v>4.252314814814815E-2</v>
          </cell>
          <cell r="K848">
            <v>847</v>
          </cell>
        </row>
        <row r="849">
          <cell r="J849">
            <v>4.2534722222222224E-2</v>
          </cell>
          <cell r="K849">
            <v>848</v>
          </cell>
        </row>
        <row r="850">
          <cell r="J850">
            <v>4.2627314814814812E-2</v>
          </cell>
          <cell r="K850">
            <v>849</v>
          </cell>
        </row>
        <row r="851">
          <cell r="J851">
            <v>4.266203703703704E-2</v>
          </cell>
          <cell r="K851">
            <v>850</v>
          </cell>
        </row>
        <row r="852">
          <cell r="J852">
            <v>4.2685185185185187E-2</v>
          </cell>
          <cell r="K852">
            <v>851</v>
          </cell>
        </row>
        <row r="853">
          <cell r="J853">
            <v>4.2696759259259261E-2</v>
          </cell>
          <cell r="K853">
            <v>852</v>
          </cell>
        </row>
        <row r="854">
          <cell r="J854">
            <v>4.2708333333333334E-2</v>
          </cell>
          <cell r="K854">
            <v>853</v>
          </cell>
        </row>
        <row r="855">
          <cell r="J855">
            <v>4.2754629629629629E-2</v>
          </cell>
          <cell r="K855">
            <v>854</v>
          </cell>
        </row>
        <row r="856">
          <cell r="J856">
            <v>4.283564814814815E-2</v>
          </cell>
          <cell r="K856">
            <v>855</v>
          </cell>
        </row>
        <row r="857">
          <cell r="J857">
            <v>4.2870370370370371E-2</v>
          </cell>
          <cell r="K857">
            <v>856</v>
          </cell>
        </row>
        <row r="858">
          <cell r="J858">
            <v>4.2881944444444445E-2</v>
          </cell>
          <cell r="K858">
            <v>857</v>
          </cell>
        </row>
        <row r="859">
          <cell r="J859">
            <v>4.2905092592592592E-2</v>
          </cell>
          <cell r="K859">
            <v>858</v>
          </cell>
        </row>
        <row r="860">
          <cell r="J860">
            <v>4.2905092592592592E-2</v>
          </cell>
          <cell r="K860">
            <v>859</v>
          </cell>
        </row>
        <row r="861">
          <cell r="J861">
            <v>4.3055555555555555E-2</v>
          </cell>
          <cell r="K861">
            <v>860</v>
          </cell>
        </row>
        <row r="862">
          <cell r="J862">
            <v>4.3067129629629629E-2</v>
          </cell>
          <cell r="K862">
            <v>861</v>
          </cell>
        </row>
        <row r="863">
          <cell r="J863">
            <v>4.3078703703703702E-2</v>
          </cell>
          <cell r="K863">
            <v>862</v>
          </cell>
        </row>
        <row r="864">
          <cell r="J864">
            <v>4.3194444444444445E-2</v>
          </cell>
          <cell r="K864">
            <v>863</v>
          </cell>
        </row>
        <row r="865">
          <cell r="J865">
            <v>4.3240740740740739E-2</v>
          </cell>
          <cell r="K865">
            <v>864</v>
          </cell>
        </row>
        <row r="866">
          <cell r="J866">
            <v>4.3310185185185188E-2</v>
          </cell>
          <cell r="K866">
            <v>865</v>
          </cell>
        </row>
        <row r="867">
          <cell r="J867">
            <v>4.3356481481481482E-2</v>
          </cell>
          <cell r="K867">
            <v>866</v>
          </cell>
        </row>
        <row r="868">
          <cell r="J868">
            <v>4.3356481481481482E-2</v>
          </cell>
          <cell r="K868">
            <v>867</v>
          </cell>
        </row>
        <row r="869">
          <cell r="J869">
            <v>4.3379629629629629E-2</v>
          </cell>
          <cell r="K869">
            <v>868</v>
          </cell>
        </row>
        <row r="870">
          <cell r="J870">
            <v>4.3391203703703703E-2</v>
          </cell>
          <cell r="K870">
            <v>869</v>
          </cell>
        </row>
        <row r="871">
          <cell r="J871">
            <v>4.3425925925925923E-2</v>
          </cell>
          <cell r="K871">
            <v>870</v>
          </cell>
        </row>
        <row r="872">
          <cell r="J872">
            <v>4.3599537037037034E-2</v>
          </cell>
          <cell r="K872">
            <v>871</v>
          </cell>
        </row>
        <row r="873">
          <cell r="J873">
            <v>4.3599537037037034E-2</v>
          </cell>
          <cell r="K873">
            <v>872</v>
          </cell>
        </row>
        <row r="874">
          <cell r="J874">
            <v>4.3634259259259262E-2</v>
          </cell>
          <cell r="K874">
            <v>873</v>
          </cell>
        </row>
        <row r="875">
          <cell r="J875">
            <v>4.3645833333333335E-2</v>
          </cell>
          <cell r="K875">
            <v>874</v>
          </cell>
        </row>
        <row r="876">
          <cell r="J876">
            <v>4.3680555555555556E-2</v>
          </cell>
          <cell r="K876">
            <v>875</v>
          </cell>
        </row>
        <row r="877">
          <cell r="J877">
            <v>4.3692129629629629E-2</v>
          </cell>
          <cell r="K877">
            <v>876</v>
          </cell>
        </row>
        <row r="878">
          <cell r="J878">
            <v>4.3703703703703703E-2</v>
          </cell>
          <cell r="K878">
            <v>877</v>
          </cell>
        </row>
        <row r="879">
          <cell r="J879">
            <v>4.3749999999999997E-2</v>
          </cell>
          <cell r="K879">
            <v>878</v>
          </cell>
        </row>
        <row r="880">
          <cell r="J880">
            <v>4.3773148148148151E-2</v>
          </cell>
          <cell r="K880">
            <v>879</v>
          </cell>
        </row>
        <row r="881">
          <cell r="J881">
            <v>4.3773148148148151E-2</v>
          </cell>
          <cell r="K881">
            <v>880</v>
          </cell>
        </row>
        <row r="882">
          <cell r="J882">
            <v>4.3923611111111108E-2</v>
          </cell>
          <cell r="K882">
            <v>881</v>
          </cell>
        </row>
        <row r="883">
          <cell r="J883">
            <v>4.3946759259259262E-2</v>
          </cell>
          <cell r="K883">
            <v>882</v>
          </cell>
        </row>
        <row r="884">
          <cell r="J884">
            <v>4.4085648148148152E-2</v>
          </cell>
          <cell r="K884">
            <v>883</v>
          </cell>
        </row>
        <row r="885">
          <cell r="J885">
            <v>4.4166666666666667E-2</v>
          </cell>
          <cell r="K885">
            <v>884</v>
          </cell>
        </row>
        <row r="886">
          <cell r="J886">
            <v>4.4270833333333336E-2</v>
          </cell>
          <cell r="K886">
            <v>885</v>
          </cell>
        </row>
        <row r="887">
          <cell r="J887">
            <v>4.4305555555555556E-2</v>
          </cell>
          <cell r="K887">
            <v>886</v>
          </cell>
        </row>
        <row r="888">
          <cell r="J888">
            <v>4.4363425925925924E-2</v>
          </cell>
          <cell r="K888">
            <v>887</v>
          </cell>
        </row>
        <row r="889">
          <cell r="J889">
            <v>4.449074074074074E-2</v>
          </cell>
          <cell r="K889">
            <v>888</v>
          </cell>
        </row>
        <row r="890">
          <cell r="J890">
            <v>4.4548611111111108E-2</v>
          </cell>
          <cell r="K890">
            <v>889</v>
          </cell>
        </row>
        <row r="891">
          <cell r="J891">
            <v>4.4699074074074072E-2</v>
          </cell>
          <cell r="K891">
            <v>890</v>
          </cell>
        </row>
        <row r="892">
          <cell r="J892">
            <v>4.4699074074074072E-2</v>
          </cell>
          <cell r="K892">
            <v>891</v>
          </cell>
        </row>
        <row r="893">
          <cell r="J893">
            <v>4.4710648148148145E-2</v>
          </cell>
          <cell r="K893">
            <v>892</v>
          </cell>
        </row>
        <row r="894">
          <cell r="J894">
            <v>4.4803240740740741E-2</v>
          </cell>
          <cell r="K894">
            <v>893</v>
          </cell>
        </row>
        <row r="895">
          <cell r="J895">
            <v>4.4814814814814814E-2</v>
          </cell>
          <cell r="K895">
            <v>894</v>
          </cell>
        </row>
        <row r="896">
          <cell r="J896">
            <v>4.4814814814814814E-2</v>
          </cell>
          <cell r="K896">
            <v>895</v>
          </cell>
        </row>
        <row r="897">
          <cell r="J897">
            <v>4.4837962962962961E-2</v>
          </cell>
          <cell r="K897">
            <v>896</v>
          </cell>
        </row>
        <row r="898">
          <cell r="J898">
            <v>4.4861111111111109E-2</v>
          </cell>
          <cell r="K898">
            <v>897</v>
          </cell>
        </row>
        <row r="899">
          <cell r="J899">
            <v>4.4895833333333336E-2</v>
          </cell>
          <cell r="K899">
            <v>898</v>
          </cell>
        </row>
        <row r="900">
          <cell r="J900">
            <v>4.4918981481481483E-2</v>
          </cell>
          <cell r="K900">
            <v>899</v>
          </cell>
        </row>
        <row r="901">
          <cell r="J901">
            <v>4.494212962962963E-2</v>
          </cell>
          <cell r="K901">
            <v>900</v>
          </cell>
        </row>
        <row r="902">
          <cell r="J902">
            <v>4.5115740740740741E-2</v>
          </cell>
          <cell r="K902">
            <v>901</v>
          </cell>
        </row>
        <row r="903">
          <cell r="J903">
            <v>4.5138888888888888E-2</v>
          </cell>
          <cell r="K903">
            <v>902</v>
          </cell>
        </row>
        <row r="904">
          <cell r="J904">
            <v>4.5208333333333336E-2</v>
          </cell>
          <cell r="K904">
            <v>903</v>
          </cell>
        </row>
        <row r="905">
          <cell r="J905">
            <v>4.5324074074074072E-2</v>
          </cell>
          <cell r="K905">
            <v>904</v>
          </cell>
        </row>
        <row r="906">
          <cell r="J906">
            <v>4.5335648148148146E-2</v>
          </cell>
          <cell r="K906">
            <v>905</v>
          </cell>
        </row>
        <row r="907">
          <cell r="J907">
            <v>4.5416666666666668E-2</v>
          </cell>
          <cell r="K907">
            <v>906</v>
          </cell>
        </row>
        <row r="908">
          <cell r="J908">
            <v>4.5555555555555557E-2</v>
          </cell>
          <cell r="K908">
            <v>907</v>
          </cell>
        </row>
        <row r="909">
          <cell r="J909">
            <v>4.5555555555555557E-2</v>
          </cell>
          <cell r="K909">
            <v>908</v>
          </cell>
        </row>
        <row r="910">
          <cell r="J910">
            <v>4.5671296296296293E-2</v>
          </cell>
          <cell r="K910">
            <v>909</v>
          </cell>
        </row>
        <row r="911">
          <cell r="J911">
            <v>4.5914351851851852E-2</v>
          </cell>
          <cell r="K911">
            <v>910</v>
          </cell>
        </row>
        <row r="912">
          <cell r="J912">
            <v>4.5960648148148146E-2</v>
          </cell>
          <cell r="K912">
            <v>911</v>
          </cell>
        </row>
        <row r="913">
          <cell r="J913">
            <v>4.5995370370370367E-2</v>
          </cell>
          <cell r="K913">
            <v>912</v>
          </cell>
        </row>
        <row r="914">
          <cell r="J914">
            <v>4.6087962962962963E-2</v>
          </cell>
          <cell r="K914">
            <v>913</v>
          </cell>
        </row>
        <row r="915">
          <cell r="J915">
            <v>4.611111111111111E-2</v>
          </cell>
          <cell r="K915">
            <v>914</v>
          </cell>
        </row>
        <row r="916">
          <cell r="J916">
            <v>4.611111111111111E-2</v>
          </cell>
          <cell r="K916">
            <v>915</v>
          </cell>
        </row>
        <row r="917">
          <cell r="J917">
            <v>4.6168981481481484E-2</v>
          </cell>
          <cell r="K917">
            <v>916</v>
          </cell>
        </row>
        <row r="918">
          <cell r="J918">
            <v>4.6238425925925926E-2</v>
          </cell>
          <cell r="K918">
            <v>917</v>
          </cell>
        </row>
        <row r="919">
          <cell r="J919">
            <v>4.6273148148148147E-2</v>
          </cell>
          <cell r="K919">
            <v>918</v>
          </cell>
        </row>
        <row r="920">
          <cell r="J920">
            <v>4.6319444444444448E-2</v>
          </cell>
          <cell r="K920">
            <v>919</v>
          </cell>
        </row>
        <row r="921">
          <cell r="J921">
            <v>4.6342592592592595E-2</v>
          </cell>
          <cell r="K921">
            <v>920</v>
          </cell>
        </row>
        <row r="922">
          <cell r="J922">
            <v>4.6365740740740742E-2</v>
          </cell>
          <cell r="K922">
            <v>921</v>
          </cell>
        </row>
        <row r="923">
          <cell r="J923">
            <v>4.6400462962962963E-2</v>
          </cell>
          <cell r="K923">
            <v>922</v>
          </cell>
        </row>
        <row r="924">
          <cell r="J924">
            <v>4.6516203703703705E-2</v>
          </cell>
          <cell r="K924">
            <v>923</v>
          </cell>
        </row>
        <row r="925">
          <cell r="J925">
            <v>4.6527777777777779E-2</v>
          </cell>
          <cell r="K925">
            <v>924</v>
          </cell>
        </row>
        <row r="926">
          <cell r="J926">
            <v>4.6574074074074073E-2</v>
          </cell>
          <cell r="K926">
            <v>925</v>
          </cell>
        </row>
        <row r="927">
          <cell r="J927">
            <v>4.6712962962962963E-2</v>
          </cell>
          <cell r="K927">
            <v>926</v>
          </cell>
        </row>
        <row r="928">
          <cell r="J928">
            <v>4.6863425925925926E-2</v>
          </cell>
          <cell r="K928">
            <v>927</v>
          </cell>
        </row>
        <row r="929">
          <cell r="J929">
            <v>4.6886574074074074E-2</v>
          </cell>
          <cell r="K929">
            <v>928</v>
          </cell>
        </row>
        <row r="930">
          <cell r="J930">
            <v>4.7071759259259258E-2</v>
          </cell>
          <cell r="K930">
            <v>929</v>
          </cell>
        </row>
        <row r="931">
          <cell r="J931">
            <v>4.7141203703703706E-2</v>
          </cell>
          <cell r="K931">
            <v>930</v>
          </cell>
        </row>
        <row r="932">
          <cell r="J932">
            <v>4.7222222222222221E-2</v>
          </cell>
          <cell r="K932">
            <v>931</v>
          </cell>
        </row>
        <row r="933">
          <cell r="J933">
            <v>4.7280092592592596E-2</v>
          </cell>
          <cell r="K933">
            <v>932</v>
          </cell>
        </row>
        <row r="934">
          <cell r="J934">
            <v>4.7488425925925927E-2</v>
          </cell>
          <cell r="K934">
            <v>933</v>
          </cell>
        </row>
        <row r="935">
          <cell r="J935">
            <v>4.7615740740740743E-2</v>
          </cell>
          <cell r="K935">
            <v>934</v>
          </cell>
        </row>
        <row r="936">
          <cell r="J936">
            <v>4.763888888888889E-2</v>
          </cell>
          <cell r="K936">
            <v>935</v>
          </cell>
        </row>
        <row r="937">
          <cell r="J937">
            <v>4.7858796296296295E-2</v>
          </cell>
          <cell r="K937">
            <v>936</v>
          </cell>
        </row>
        <row r="938">
          <cell r="J938">
            <v>4.7881944444444442E-2</v>
          </cell>
          <cell r="K938">
            <v>937</v>
          </cell>
        </row>
        <row r="939">
          <cell r="J939">
            <v>4.7928240740740743E-2</v>
          </cell>
          <cell r="K939">
            <v>938</v>
          </cell>
        </row>
        <row r="940">
          <cell r="J940">
            <v>4.7928240740740743E-2</v>
          </cell>
          <cell r="K940">
            <v>939</v>
          </cell>
        </row>
        <row r="941">
          <cell r="J941">
            <v>4.7928240740740743E-2</v>
          </cell>
          <cell r="K941">
            <v>940</v>
          </cell>
        </row>
        <row r="942">
          <cell r="J942">
            <v>4.8113425925925928E-2</v>
          </cell>
          <cell r="K942">
            <v>941</v>
          </cell>
        </row>
        <row r="943">
          <cell r="J943">
            <v>4.8298611111111112E-2</v>
          </cell>
          <cell r="K943">
            <v>942</v>
          </cell>
        </row>
        <row r="944">
          <cell r="J944">
            <v>4.8379629629629627E-2</v>
          </cell>
          <cell r="K944">
            <v>943</v>
          </cell>
        </row>
        <row r="945">
          <cell r="J945">
            <v>4.8391203703703707E-2</v>
          </cell>
          <cell r="K945">
            <v>944</v>
          </cell>
        </row>
        <row r="946">
          <cell r="J946">
            <v>4.8564814814814818E-2</v>
          </cell>
          <cell r="K946">
            <v>945</v>
          </cell>
        </row>
        <row r="947">
          <cell r="J947">
            <v>4.8865740740740737E-2</v>
          </cell>
          <cell r="K947">
            <v>946</v>
          </cell>
        </row>
        <row r="948">
          <cell r="J948">
            <v>4.8900462962962965E-2</v>
          </cell>
          <cell r="K948">
            <v>947</v>
          </cell>
        </row>
        <row r="949">
          <cell r="J949">
            <v>4.8912037037037039E-2</v>
          </cell>
          <cell r="K949">
            <v>948</v>
          </cell>
        </row>
        <row r="950">
          <cell r="J950">
            <v>4.9143518518518517E-2</v>
          </cell>
          <cell r="K950">
            <v>949</v>
          </cell>
        </row>
        <row r="951">
          <cell r="J951">
            <v>4.9224537037037039E-2</v>
          </cell>
          <cell r="K951">
            <v>950</v>
          </cell>
        </row>
        <row r="952">
          <cell r="J952">
            <v>4.9444444444444444E-2</v>
          </cell>
          <cell r="K952">
            <v>951</v>
          </cell>
        </row>
        <row r="953">
          <cell r="J953">
            <v>4.9444444444444444E-2</v>
          </cell>
          <cell r="K953">
            <v>952</v>
          </cell>
        </row>
        <row r="954">
          <cell r="J954">
            <v>4.9467592592592591E-2</v>
          </cell>
          <cell r="K954">
            <v>953</v>
          </cell>
        </row>
        <row r="955">
          <cell r="J955">
            <v>4.957175925925926E-2</v>
          </cell>
          <cell r="K955">
            <v>954</v>
          </cell>
        </row>
        <row r="956">
          <cell r="J956">
            <v>4.9664351851851848E-2</v>
          </cell>
          <cell r="K956">
            <v>955</v>
          </cell>
        </row>
        <row r="957">
          <cell r="J957">
            <v>4.9768518518518517E-2</v>
          </cell>
          <cell r="K957">
            <v>956</v>
          </cell>
        </row>
        <row r="958">
          <cell r="J958">
            <v>4.9907407407407407E-2</v>
          </cell>
          <cell r="K958">
            <v>957</v>
          </cell>
        </row>
        <row r="959">
          <cell r="J959">
            <v>5.0034722222222223E-2</v>
          </cell>
          <cell r="K959">
            <v>958</v>
          </cell>
        </row>
        <row r="960">
          <cell r="J960">
            <v>5.0115740740740738E-2</v>
          </cell>
          <cell r="K960">
            <v>959</v>
          </cell>
        </row>
        <row r="961">
          <cell r="J961">
            <v>5.0405092592592592E-2</v>
          </cell>
          <cell r="K961">
            <v>960</v>
          </cell>
        </row>
        <row r="962">
          <cell r="J962">
            <v>5.0428240740740739E-2</v>
          </cell>
          <cell r="K962">
            <v>961</v>
          </cell>
        </row>
        <row r="963">
          <cell r="J963">
            <v>5.0543981481481481E-2</v>
          </cell>
          <cell r="K963">
            <v>962</v>
          </cell>
        </row>
        <row r="964">
          <cell r="J964">
            <v>5.0601851851851849E-2</v>
          </cell>
          <cell r="K964">
            <v>963</v>
          </cell>
        </row>
        <row r="965">
          <cell r="J965">
            <v>5.078703703703704E-2</v>
          </cell>
          <cell r="K965">
            <v>964</v>
          </cell>
        </row>
        <row r="966">
          <cell r="J966">
            <v>5.0798611111111114E-2</v>
          </cell>
          <cell r="K966">
            <v>965</v>
          </cell>
        </row>
        <row r="967">
          <cell r="J967">
            <v>5.0821759259259261E-2</v>
          </cell>
          <cell r="K967">
            <v>966</v>
          </cell>
        </row>
        <row r="968">
          <cell r="J968">
            <v>5.091435185185185E-2</v>
          </cell>
          <cell r="K968">
            <v>967</v>
          </cell>
        </row>
        <row r="969">
          <cell r="J969">
            <v>5.1030092592592592E-2</v>
          </cell>
          <cell r="K969">
            <v>968</v>
          </cell>
        </row>
        <row r="970">
          <cell r="J970">
            <v>5.1134259259259261E-2</v>
          </cell>
          <cell r="K970">
            <v>969</v>
          </cell>
        </row>
        <row r="971">
          <cell r="J971">
            <v>5.1145833333333335E-2</v>
          </cell>
          <cell r="K971">
            <v>970</v>
          </cell>
        </row>
        <row r="972">
          <cell r="J972">
            <v>5.122685185185185E-2</v>
          </cell>
          <cell r="K972">
            <v>971</v>
          </cell>
        </row>
        <row r="973">
          <cell r="J973">
            <v>5.1585648148148151E-2</v>
          </cell>
          <cell r="K973">
            <v>972</v>
          </cell>
        </row>
        <row r="974">
          <cell r="J974">
            <v>5.1689814814814813E-2</v>
          </cell>
          <cell r="K974">
            <v>973</v>
          </cell>
        </row>
        <row r="975">
          <cell r="J975">
            <v>5.1701388888888887E-2</v>
          </cell>
          <cell r="K975">
            <v>974</v>
          </cell>
        </row>
        <row r="976">
          <cell r="J976">
            <v>5.1863425925925924E-2</v>
          </cell>
          <cell r="K976">
            <v>975</v>
          </cell>
        </row>
        <row r="977">
          <cell r="J977">
            <v>5.2071759259259262E-2</v>
          </cell>
          <cell r="K977">
            <v>976</v>
          </cell>
        </row>
        <row r="978">
          <cell r="J978">
            <v>5.2256944444444446E-2</v>
          </cell>
          <cell r="K978">
            <v>977</v>
          </cell>
        </row>
        <row r="979">
          <cell r="J979">
            <v>5.2291666666666667E-2</v>
          </cell>
          <cell r="K979">
            <v>978</v>
          </cell>
        </row>
        <row r="980">
          <cell r="J980">
            <v>5.2361111111111108E-2</v>
          </cell>
          <cell r="K980">
            <v>979</v>
          </cell>
        </row>
        <row r="981">
          <cell r="J981">
            <v>5.2372685185185182E-2</v>
          </cell>
          <cell r="K981">
            <v>980</v>
          </cell>
        </row>
        <row r="982">
          <cell r="J982">
            <v>5.2384259259259262E-2</v>
          </cell>
          <cell r="K982">
            <v>981</v>
          </cell>
        </row>
        <row r="983">
          <cell r="J983">
            <v>5.2384259259259262E-2</v>
          </cell>
          <cell r="K983">
            <v>982</v>
          </cell>
        </row>
        <row r="984">
          <cell r="J984">
            <v>5.2430555555555557E-2</v>
          </cell>
          <cell r="K984">
            <v>983</v>
          </cell>
        </row>
        <row r="985">
          <cell r="J985">
            <v>5.2430555555555557E-2</v>
          </cell>
          <cell r="K985">
            <v>984</v>
          </cell>
        </row>
        <row r="986">
          <cell r="J986">
            <v>5.2511574074074072E-2</v>
          </cell>
          <cell r="K986">
            <v>985</v>
          </cell>
        </row>
        <row r="987">
          <cell r="J987">
            <v>5.2604166666666667E-2</v>
          </cell>
          <cell r="K987">
            <v>986</v>
          </cell>
        </row>
        <row r="988">
          <cell r="J988">
            <v>5.2627314814814814E-2</v>
          </cell>
          <cell r="K988">
            <v>987</v>
          </cell>
        </row>
        <row r="989">
          <cell r="J989">
            <v>5.271990740740741E-2</v>
          </cell>
          <cell r="K989">
            <v>988</v>
          </cell>
        </row>
        <row r="990">
          <cell r="J990">
            <v>5.2731481481481483E-2</v>
          </cell>
          <cell r="K990">
            <v>989</v>
          </cell>
        </row>
        <row r="991">
          <cell r="J991">
            <v>5.2939814814814815E-2</v>
          </cell>
          <cell r="K991">
            <v>990</v>
          </cell>
        </row>
        <row r="992">
          <cell r="J992">
            <v>5.2951388888888888E-2</v>
          </cell>
          <cell r="K992">
            <v>991</v>
          </cell>
        </row>
        <row r="993">
          <cell r="J993">
            <v>5.3101851851851851E-2</v>
          </cell>
          <cell r="K993">
            <v>992</v>
          </cell>
        </row>
        <row r="994">
          <cell r="J994">
            <v>5.3159722222222219E-2</v>
          </cell>
          <cell r="K994">
            <v>993</v>
          </cell>
        </row>
        <row r="995">
          <cell r="J995">
            <v>5.3194444444444447E-2</v>
          </cell>
          <cell r="K995">
            <v>994</v>
          </cell>
        </row>
        <row r="996">
          <cell r="J996">
            <v>5.3437499999999999E-2</v>
          </cell>
          <cell r="K996">
            <v>995</v>
          </cell>
        </row>
        <row r="997">
          <cell r="J997">
            <v>5.3541666666666668E-2</v>
          </cell>
          <cell r="K997">
            <v>996</v>
          </cell>
        </row>
        <row r="998">
          <cell r="J998">
            <v>5.3587962962962962E-2</v>
          </cell>
          <cell r="K998">
            <v>997</v>
          </cell>
        </row>
        <row r="999">
          <cell r="J999">
            <v>5.3703703703703705E-2</v>
          </cell>
          <cell r="K999">
            <v>998</v>
          </cell>
        </row>
        <row r="1000">
          <cell r="J1000">
            <v>5.3715277777777778E-2</v>
          </cell>
          <cell r="K1000">
            <v>999</v>
          </cell>
        </row>
        <row r="1001">
          <cell r="J1001">
            <v>5.3749999999999999E-2</v>
          </cell>
          <cell r="K1001">
            <v>1000</v>
          </cell>
        </row>
        <row r="1002">
          <cell r="J1002">
            <v>5.3819444444444448E-2</v>
          </cell>
          <cell r="K1002">
            <v>1001</v>
          </cell>
        </row>
        <row r="1003">
          <cell r="J1003">
            <v>5.3993055555555558E-2</v>
          </cell>
          <cell r="K1003">
            <v>1002</v>
          </cell>
        </row>
        <row r="1004">
          <cell r="J1004">
            <v>5.409722222222222E-2</v>
          </cell>
          <cell r="K1004">
            <v>1003</v>
          </cell>
        </row>
        <row r="1005">
          <cell r="J1005">
            <v>5.4212962962962963E-2</v>
          </cell>
          <cell r="K1005">
            <v>1004</v>
          </cell>
        </row>
        <row r="1006">
          <cell r="J1006">
            <v>5.4247685185185184E-2</v>
          </cell>
          <cell r="K1006">
            <v>1005</v>
          </cell>
        </row>
        <row r="1007">
          <cell r="J1007">
            <v>5.4351851851851853E-2</v>
          </cell>
          <cell r="K1007">
            <v>1006</v>
          </cell>
        </row>
        <row r="1008">
          <cell r="J1008">
            <v>5.4571759259259257E-2</v>
          </cell>
          <cell r="K1008">
            <v>1007</v>
          </cell>
        </row>
        <row r="1009">
          <cell r="J1009">
            <v>5.4733796296296294E-2</v>
          </cell>
          <cell r="K1009">
            <v>1008</v>
          </cell>
        </row>
        <row r="1010">
          <cell r="J1010">
            <v>5.482638888888889E-2</v>
          </cell>
          <cell r="K1010">
            <v>1009</v>
          </cell>
        </row>
        <row r="1011">
          <cell r="J1011">
            <v>5.4837962962962963E-2</v>
          </cell>
          <cell r="K1011">
            <v>1010</v>
          </cell>
        </row>
        <row r="1012">
          <cell r="J1012">
            <v>5.486111111111111E-2</v>
          </cell>
          <cell r="K1012">
            <v>1011</v>
          </cell>
        </row>
        <row r="1013">
          <cell r="J1013">
            <v>5.4895833333333331E-2</v>
          </cell>
          <cell r="K1013">
            <v>1012</v>
          </cell>
        </row>
        <row r="1014">
          <cell r="J1014">
            <v>5.4953703703703706E-2</v>
          </cell>
          <cell r="K1014">
            <v>1013</v>
          </cell>
        </row>
        <row r="1015">
          <cell r="J1015">
            <v>5.4988425925925927E-2</v>
          </cell>
          <cell r="K1015">
            <v>1014</v>
          </cell>
        </row>
        <row r="1016">
          <cell r="J1016">
            <v>5.5E-2</v>
          </cell>
          <cell r="K1016">
            <v>1015</v>
          </cell>
        </row>
        <row r="1017">
          <cell r="J1017">
            <v>5.5034722222222221E-2</v>
          </cell>
          <cell r="K1017">
            <v>1016</v>
          </cell>
        </row>
        <row r="1018">
          <cell r="J1018">
            <v>5.5092592592592596E-2</v>
          </cell>
          <cell r="K1018">
            <v>1017</v>
          </cell>
        </row>
        <row r="1019">
          <cell r="J1019">
            <v>5.5185185185185184E-2</v>
          </cell>
          <cell r="K1019">
            <v>1018</v>
          </cell>
        </row>
        <row r="1020">
          <cell r="J1020">
            <v>5.5208333333333331E-2</v>
          </cell>
          <cell r="K1020">
            <v>1019</v>
          </cell>
        </row>
        <row r="1021">
          <cell r="J1021">
            <v>5.5208333333333331E-2</v>
          </cell>
          <cell r="K1021">
            <v>1020</v>
          </cell>
        </row>
        <row r="1022">
          <cell r="J1022">
            <v>5.5243055555555552E-2</v>
          </cell>
          <cell r="K1022">
            <v>1021</v>
          </cell>
        </row>
        <row r="1023">
          <cell r="J1023">
            <v>5.5289351851851853E-2</v>
          </cell>
          <cell r="K1023">
            <v>1022</v>
          </cell>
        </row>
        <row r="1024">
          <cell r="J1024">
            <v>5.5300925925925927E-2</v>
          </cell>
          <cell r="K1024">
            <v>1023</v>
          </cell>
        </row>
        <row r="1025">
          <cell r="J1025">
            <v>5.5358796296296295E-2</v>
          </cell>
          <cell r="K1025">
            <v>1024</v>
          </cell>
        </row>
        <row r="1026">
          <cell r="J1026">
            <v>5.545138888888889E-2</v>
          </cell>
          <cell r="K1026">
            <v>1025</v>
          </cell>
        </row>
        <row r="1027">
          <cell r="J1027">
            <v>5.5474537037037037E-2</v>
          </cell>
          <cell r="K1027">
            <v>1026</v>
          </cell>
        </row>
        <row r="1028">
          <cell r="J1028">
            <v>5.5497685185185185E-2</v>
          </cell>
          <cell r="K1028">
            <v>1027</v>
          </cell>
        </row>
        <row r="1029">
          <cell r="J1029">
            <v>5.5555555555555552E-2</v>
          </cell>
          <cell r="K1029">
            <v>1028</v>
          </cell>
        </row>
        <row r="1030">
          <cell r="J1030">
            <v>5.5578703703703707E-2</v>
          </cell>
          <cell r="K1030">
            <v>1029</v>
          </cell>
        </row>
        <row r="1031">
          <cell r="J1031">
            <v>5.5659722222222222E-2</v>
          </cell>
          <cell r="K1031">
            <v>1030</v>
          </cell>
        </row>
        <row r="1032">
          <cell r="J1032">
            <v>5.5682870370370369E-2</v>
          </cell>
          <cell r="K1032">
            <v>1031</v>
          </cell>
        </row>
        <row r="1033">
          <cell r="J1033">
            <v>5.5694444444444442E-2</v>
          </cell>
          <cell r="K1033">
            <v>1032</v>
          </cell>
        </row>
        <row r="1034">
          <cell r="J1034">
            <v>5.5752314814814817E-2</v>
          </cell>
          <cell r="K1034">
            <v>1033</v>
          </cell>
        </row>
        <row r="1035">
          <cell r="J1035">
            <v>5.5856481481481479E-2</v>
          </cell>
          <cell r="K1035">
            <v>1034</v>
          </cell>
        </row>
        <row r="1036">
          <cell r="J1036">
            <v>5.5856481481481479E-2</v>
          </cell>
          <cell r="K1036">
            <v>1035</v>
          </cell>
        </row>
        <row r="1037">
          <cell r="J1037">
            <v>5.5856481481481479E-2</v>
          </cell>
          <cell r="K1037">
            <v>1036</v>
          </cell>
        </row>
        <row r="1038">
          <cell r="J1038">
            <v>5.5914351851851854E-2</v>
          </cell>
          <cell r="K1038">
            <v>1037</v>
          </cell>
        </row>
        <row r="1039">
          <cell r="J1039">
            <v>5.6087962962962964E-2</v>
          </cell>
          <cell r="K1039">
            <v>1038</v>
          </cell>
        </row>
        <row r="1040">
          <cell r="J1040">
            <v>5.6180555555555553E-2</v>
          </cell>
          <cell r="K1040">
            <v>1039</v>
          </cell>
        </row>
        <row r="1041">
          <cell r="J1041">
            <v>5.6250000000000001E-2</v>
          </cell>
          <cell r="K1041">
            <v>1040</v>
          </cell>
        </row>
        <row r="1042">
          <cell r="J1042">
            <v>5.6273148148148149E-2</v>
          </cell>
          <cell r="K1042">
            <v>1041</v>
          </cell>
        </row>
        <row r="1043">
          <cell r="J1043">
            <v>5.6319444444444443E-2</v>
          </cell>
          <cell r="K1043">
            <v>1042</v>
          </cell>
        </row>
        <row r="1044">
          <cell r="J1044">
            <v>5.6562500000000002E-2</v>
          </cell>
          <cell r="K1044">
            <v>1043</v>
          </cell>
        </row>
        <row r="1045">
          <cell r="J1045">
            <v>5.6608796296296296E-2</v>
          </cell>
          <cell r="K1045">
            <v>1044</v>
          </cell>
        </row>
        <row r="1046">
          <cell r="J1046">
            <v>5.662037037037037E-2</v>
          </cell>
          <cell r="K1046">
            <v>1045</v>
          </cell>
        </row>
        <row r="1047">
          <cell r="J1047">
            <v>5.6805555555555554E-2</v>
          </cell>
          <cell r="K1047">
            <v>1046</v>
          </cell>
        </row>
        <row r="1048">
          <cell r="J1048">
            <v>5.6828703703703701E-2</v>
          </cell>
          <cell r="K1048">
            <v>1047</v>
          </cell>
        </row>
        <row r="1049">
          <cell r="J1049">
            <v>5.6840277777777781E-2</v>
          </cell>
          <cell r="K1049">
            <v>1048</v>
          </cell>
        </row>
        <row r="1050">
          <cell r="J1050">
            <v>5.6840277777777781E-2</v>
          </cell>
          <cell r="K1050">
            <v>1049</v>
          </cell>
        </row>
        <row r="1051">
          <cell r="J1051">
            <v>5.6909722222222223E-2</v>
          </cell>
          <cell r="K1051">
            <v>1050</v>
          </cell>
        </row>
        <row r="1052">
          <cell r="J1052">
            <v>5.6909722222222223E-2</v>
          </cell>
          <cell r="K1052">
            <v>1051</v>
          </cell>
        </row>
        <row r="1053">
          <cell r="J1053">
            <v>5.6944444444444443E-2</v>
          </cell>
          <cell r="K1053">
            <v>1052</v>
          </cell>
        </row>
        <row r="1054">
          <cell r="J1054">
            <v>5.6967592592592591E-2</v>
          </cell>
          <cell r="K1054">
            <v>1053</v>
          </cell>
        </row>
        <row r="1055">
          <cell r="J1055">
            <v>5.6990740740740738E-2</v>
          </cell>
          <cell r="K1055">
            <v>1054</v>
          </cell>
        </row>
        <row r="1056">
          <cell r="J1056">
            <v>5.6990740740740738E-2</v>
          </cell>
          <cell r="K1056">
            <v>1055</v>
          </cell>
        </row>
        <row r="1057">
          <cell r="J1057">
            <v>5.7060185185185186E-2</v>
          </cell>
          <cell r="K1057">
            <v>1056</v>
          </cell>
        </row>
        <row r="1058">
          <cell r="J1058">
            <v>5.707175925925926E-2</v>
          </cell>
          <cell r="K1058">
            <v>1057</v>
          </cell>
        </row>
        <row r="1059">
          <cell r="J1059">
            <v>5.710648148148148E-2</v>
          </cell>
          <cell r="K1059">
            <v>1058</v>
          </cell>
        </row>
        <row r="1060">
          <cell r="J1060">
            <v>5.7187500000000002E-2</v>
          </cell>
          <cell r="K1060">
            <v>1059</v>
          </cell>
        </row>
        <row r="1061">
          <cell r="J1061">
            <v>5.724537037037037E-2</v>
          </cell>
          <cell r="K1061">
            <v>1060</v>
          </cell>
        </row>
        <row r="1062">
          <cell r="J1062">
            <v>5.7326388888888892E-2</v>
          </cell>
          <cell r="K1062">
            <v>1061</v>
          </cell>
        </row>
        <row r="1063">
          <cell r="J1063">
            <v>5.7372685185185186E-2</v>
          </cell>
          <cell r="K1063">
            <v>1062</v>
          </cell>
        </row>
        <row r="1064">
          <cell r="J1064">
            <v>5.7395833333333333E-2</v>
          </cell>
          <cell r="K1064">
            <v>1063</v>
          </cell>
        </row>
        <row r="1065">
          <cell r="J1065">
            <v>5.7395833333333333E-2</v>
          </cell>
          <cell r="K1065">
            <v>1064</v>
          </cell>
        </row>
        <row r="1066">
          <cell r="J1066">
            <v>5.7453703703703701E-2</v>
          </cell>
          <cell r="K1066">
            <v>1065</v>
          </cell>
        </row>
        <row r="1067">
          <cell r="J1067">
            <v>5.7534722222222223E-2</v>
          </cell>
          <cell r="K1067">
            <v>1066</v>
          </cell>
        </row>
        <row r="1068">
          <cell r="J1068">
            <v>5.7569444444444444E-2</v>
          </cell>
          <cell r="K1068">
            <v>1067</v>
          </cell>
        </row>
        <row r="1069">
          <cell r="J1069">
            <v>5.7627314814814812E-2</v>
          </cell>
          <cell r="K1069">
            <v>1068</v>
          </cell>
        </row>
        <row r="1070">
          <cell r="J1070">
            <v>5.7650462962962966E-2</v>
          </cell>
          <cell r="K1070">
            <v>1069</v>
          </cell>
        </row>
        <row r="1071">
          <cell r="J1071">
            <v>5.7673611111111113E-2</v>
          </cell>
          <cell r="K1071">
            <v>1070</v>
          </cell>
        </row>
        <row r="1072">
          <cell r="J1072">
            <v>5.769675925925926E-2</v>
          </cell>
          <cell r="K1072">
            <v>1071</v>
          </cell>
        </row>
        <row r="1073">
          <cell r="J1073">
            <v>5.769675925925926E-2</v>
          </cell>
          <cell r="K1073">
            <v>1072</v>
          </cell>
        </row>
        <row r="1074">
          <cell r="J1074">
            <v>5.769675925925926E-2</v>
          </cell>
          <cell r="K1074">
            <v>1073</v>
          </cell>
        </row>
        <row r="1075">
          <cell r="J1075">
            <v>5.7777777777777775E-2</v>
          </cell>
          <cell r="K1075">
            <v>1074</v>
          </cell>
        </row>
        <row r="1076">
          <cell r="J1076">
            <v>5.7824074074074076E-2</v>
          </cell>
          <cell r="K1076">
            <v>1075</v>
          </cell>
        </row>
        <row r="1077">
          <cell r="J1077">
            <v>5.783564814814815E-2</v>
          </cell>
          <cell r="K1077">
            <v>1076</v>
          </cell>
        </row>
        <row r="1078">
          <cell r="J1078">
            <v>5.7881944444444444E-2</v>
          </cell>
          <cell r="K1078">
            <v>1077</v>
          </cell>
        </row>
        <row r="1079">
          <cell r="J1079">
            <v>5.7881944444444444E-2</v>
          </cell>
          <cell r="K1079">
            <v>1078</v>
          </cell>
        </row>
        <row r="1080">
          <cell r="J1080">
            <v>5.7893518518518518E-2</v>
          </cell>
          <cell r="K1080">
            <v>1079</v>
          </cell>
        </row>
        <row r="1081">
          <cell r="J1081">
            <v>5.7939814814814812E-2</v>
          </cell>
          <cell r="K1081">
            <v>1080</v>
          </cell>
        </row>
        <row r="1082">
          <cell r="J1082">
            <v>5.797453703703704E-2</v>
          </cell>
          <cell r="K1082">
            <v>1081</v>
          </cell>
        </row>
        <row r="1083">
          <cell r="J1083">
            <v>5.8194444444444444E-2</v>
          </cell>
          <cell r="K1083">
            <v>1082</v>
          </cell>
        </row>
        <row r="1084">
          <cell r="J1084">
            <v>5.8217592592592592E-2</v>
          </cell>
          <cell r="K1084">
            <v>1083</v>
          </cell>
        </row>
        <row r="1085">
          <cell r="J1085">
            <v>5.8391203703703702E-2</v>
          </cell>
          <cell r="K1085">
            <v>1084</v>
          </cell>
        </row>
        <row r="1086">
          <cell r="J1086">
            <v>5.8402777777777776E-2</v>
          </cell>
          <cell r="K1086">
            <v>1085</v>
          </cell>
        </row>
        <row r="1087">
          <cell r="J1087">
            <v>5.8391203703703702E-2</v>
          </cell>
          <cell r="K1087">
            <v>1086</v>
          </cell>
        </row>
        <row r="1088">
          <cell r="J1088">
            <v>5.8414351851851849E-2</v>
          </cell>
          <cell r="K1088">
            <v>1087</v>
          </cell>
        </row>
        <row r="1089">
          <cell r="J1089">
            <v>5.846064814814815E-2</v>
          </cell>
          <cell r="K1089">
            <v>1088</v>
          </cell>
        </row>
        <row r="1090">
          <cell r="J1090">
            <v>5.8495370370370371E-2</v>
          </cell>
          <cell r="K1090">
            <v>1089</v>
          </cell>
        </row>
        <row r="1091">
          <cell r="J1091">
            <v>5.8506944444444445E-2</v>
          </cell>
          <cell r="K1091">
            <v>1090</v>
          </cell>
        </row>
        <row r="1092">
          <cell r="J1092">
            <v>5.8541666666666665E-2</v>
          </cell>
          <cell r="K1092">
            <v>1091</v>
          </cell>
        </row>
        <row r="1093">
          <cell r="J1093">
            <v>5.8680555555555555E-2</v>
          </cell>
          <cell r="K1093">
            <v>1092</v>
          </cell>
        </row>
        <row r="1094">
          <cell r="J1094">
            <v>5.8761574074074077E-2</v>
          </cell>
          <cell r="K1094">
            <v>1093</v>
          </cell>
        </row>
        <row r="1095">
          <cell r="J1095">
            <v>5.8784722222222224E-2</v>
          </cell>
          <cell r="K1095">
            <v>1094</v>
          </cell>
        </row>
        <row r="1096">
          <cell r="J1096">
            <v>5.8796296296296298E-2</v>
          </cell>
          <cell r="K1096">
            <v>1095</v>
          </cell>
        </row>
        <row r="1097">
          <cell r="J1097">
            <v>5.8784722222222224E-2</v>
          </cell>
          <cell r="K1097">
            <v>1096</v>
          </cell>
        </row>
        <row r="1098">
          <cell r="J1098">
            <v>5.8935185185185188E-2</v>
          </cell>
          <cell r="K1098">
            <v>1097</v>
          </cell>
        </row>
        <row r="1099">
          <cell r="J1099">
            <v>5.8993055555555556E-2</v>
          </cell>
          <cell r="K1099">
            <v>1098</v>
          </cell>
        </row>
        <row r="1100">
          <cell r="J1100">
            <v>5.9004629629629629E-2</v>
          </cell>
          <cell r="K1100">
            <v>1099</v>
          </cell>
        </row>
        <row r="1101">
          <cell r="J1101">
            <v>5.9004629629629629E-2</v>
          </cell>
          <cell r="K1101">
            <v>1100</v>
          </cell>
        </row>
        <row r="1102">
          <cell r="J1102">
            <v>5.9016203703703703E-2</v>
          </cell>
          <cell r="K1102">
            <v>1101</v>
          </cell>
        </row>
        <row r="1103">
          <cell r="J1103">
            <v>5.9108796296296298E-2</v>
          </cell>
          <cell r="K1103">
            <v>1102</v>
          </cell>
        </row>
        <row r="1104">
          <cell r="J1104">
            <v>5.9166666666666666E-2</v>
          </cell>
          <cell r="K1104">
            <v>1103</v>
          </cell>
        </row>
        <row r="1105">
          <cell r="J1105">
            <v>5.9293981481481482E-2</v>
          </cell>
          <cell r="K1105">
            <v>1104</v>
          </cell>
        </row>
        <row r="1106">
          <cell r="J1106">
            <v>5.9305555555555556E-2</v>
          </cell>
          <cell r="K1106">
            <v>1105</v>
          </cell>
        </row>
        <row r="1107">
          <cell r="J1107">
            <v>5.9467592592592593E-2</v>
          </cell>
          <cell r="K1107">
            <v>1106</v>
          </cell>
        </row>
        <row r="1108">
          <cell r="J1108">
            <v>5.9525462962962961E-2</v>
          </cell>
          <cell r="K1108">
            <v>1107</v>
          </cell>
        </row>
        <row r="1109">
          <cell r="J1109">
            <v>5.9537037037037034E-2</v>
          </cell>
          <cell r="K1109">
            <v>1108</v>
          </cell>
        </row>
        <row r="1110">
          <cell r="J1110">
            <v>5.9548611111111108E-2</v>
          </cell>
          <cell r="K1110">
            <v>1109</v>
          </cell>
        </row>
        <row r="1111">
          <cell r="J1111">
            <v>5.9606481481481483E-2</v>
          </cell>
          <cell r="K1111">
            <v>1110</v>
          </cell>
        </row>
        <row r="1112">
          <cell r="J1112">
            <v>5.9606481481481483E-2</v>
          </cell>
          <cell r="K1112">
            <v>1111</v>
          </cell>
        </row>
        <row r="1113">
          <cell r="J1113">
            <v>5.966435185185185E-2</v>
          </cell>
          <cell r="K1113">
            <v>1112</v>
          </cell>
        </row>
        <row r="1114">
          <cell r="J1114">
            <v>5.9861111111111108E-2</v>
          </cell>
          <cell r="K1114">
            <v>1113</v>
          </cell>
        </row>
        <row r="1115">
          <cell r="J1115">
            <v>5.9872685185185189E-2</v>
          </cell>
          <cell r="K1115">
            <v>1114</v>
          </cell>
        </row>
        <row r="1116">
          <cell r="J1116">
            <v>5.9918981481481483E-2</v>
          </cell>
          <cell r="K1116">
            <v>1115</v>
          </cell>
        </row>
        <row r="1117">
          <cell r="J1117">
            <v>0.06</v>
          </cell>
          <cell r="K1117">
            <v>1116</v>
          </cell>
        </row>
        <row r="1118">
          <cell r="J1118">
            <v>6.0011574074074071E-2</v>
          </cell>
          <cell r="K1118">
            <v>1117</v>
          </cell>
        </row>
        <row r="1119">
          <cell r="J1119">
            <v>6.0150462962962961E-2</v>
          </cell>
          <cell r="K1119">
            <v>1118</v>
          </cell>
        </row>
        <row r="1120">
          <cell r="J1120">
            <v>6.0162037037037035E-2</v>
          </cell>
          <cell r="K1120">
            <v>1119</v>
          </cell>
        </row>
        <row r="1121">
          <cell r="J1121">
            <v>6.0173611111111108E-2</v>
          </cell>
          <cell r="K1121">
            <v>1120</v>
          </cell>
        </row>
        <row r="1122">
          <cell r="J1122">
            <v>6.0277777777777777E-2</v>
          </cell>
          <cell r="K1122">
            <v>1121</v>
          </cell>
        </row>
        <row r="1123">
          <cell r="J1123">
            <v>6.0497685185185182E-2</v>
          </cell>
          <cell r="K1123">
            <v>1122</v>
          </cell>
        </row>
        <row r="1124">
          <cell r="J1124">
            <v>6.0543981481481483E-2</v>
          </cell>
          <cell r="K1124">
            <v>1123</v>
          </cell>
        </row>
        <row r="1125">
          <cell r="J1125">
            <v>6.0555555555555557E-2</v>
          </cell>
          <cell r="K1125">
            <v>1124</v>
          </cell>
        </row>
        <row r="1126">
          <cell r="J1126">
            <v>6.0624999999999998E-2</v>
          </cell>
          <cell r="K1126">
            <v>1125</v>
          </cell>
        </row>
        <row r="1127">
          <cell r="J1127">
            <v>6.06712962962963E-2</v>
          </cell>
          <cell r="K1127">
            <v>1126</v>
          </cell>
        </row>
        <row r="1128">
          <cell r="J1128">
            <v>6.070601851851852E-2</v>
          </cell>
          <cell r="K1128">
            <v>1127</v>
          </cell>
        </row>
        <row r="1129">
          <cell r="J1129">
            <v>6.070601851851852E-2</v>
          </cell>
          <cell r="K1129">
            <v>1128</v>
          </cell>
        </row>
        <row r="1130">
          <cell r="J1130">
            <v>6.0740740740740741E-2</v>
          </cell>
          <cell r="K1130">
            <v>1129</v>
          </cell>
        </row>
        <row r="1131">
          <cell r="J1131">
            <v>6.0833333333333336E-2</v>
          </cell>
          <cell r="K1131">
            <v>1130</v>
          </cell>
        </row>
        <row r="1132">
          <cell r="J1132">
            <v>6.0868055555555557E-2</v>
          </cell>
          <cell r="K1132">
            <v>1131</v>
          </cell>
        </row>
        <row r="1133">
          <cell r="J1133">
            <v>6.0914351851851851E-2</v>
          </cell>
          <cell r="K1133">
            <v>1132</v>
          </cell>
        </row>
        <row r="1134">
          <cell r="J1134">
            <v>6.1076388888888888E-2</v>
          </cell>
          <cell r="K1134">
            <v>1133</v>
          </cell>
        </row>
        <row r="1135">
          <cell r="J1135">
            <v>6.1087962962962962E-2</v>
          </cell>
          <cell r="K1135">
            <v>1134</v>
          </cell>
        </row>
        <row r="1136">
          <cell r="J1136">
            <v>6.1168981481481484E-2</v>
          </cell>
          <cell r="K1136">
            <v>1135</v>
          </cell>
        </row>
        <row r="1137">
          <cell r="J1137">
            <v>6.1238425925925925E-2</v>
          </cell>
          <cell r="K1137">
            <v>1136</v>
          </cell>
        </row>
        <row r="1138">
          <cell r="J1138">
            <v>6.1296296296296293E-2</v>
          </cell>
          <cell r="K1138">
            <v>1137</v>
          </cell>
        </row>
        <row r="1139">
          <cell r="J1139">
            <v>6.1307870370370374E-2</v>
          </cell>
          <cell r="K1139">
            <v>1138</v>
          </cell>
        </row>
        <row r="1140">
          <cell r="J1140">
            <v>6.1319444444444447E-2</v>
          </cell>
          <cell r="K1140">
            <v>1139</v>
          </cell>
        </row>
        <row r="1141">
          <cell r="J1141">
            <v>6.1377314814814815E-2</v>
          </cell>
          <cell r="K1141">
            <v>1140</v>
          </cell>
        </row>
        <row r="1142">
          <cell r="J1142">
            <v>6.1377314814814815E-2</v>
          </cell>
          <cell r="K1142">
            <v>1141</v>
          </cell>
        </row>
        <row r="1143">
          <cell r="J1143">
            <v>6.1435185185185183E-2</v>
          </cell>
          <cell r="K1143">
            <v>1142</v>
          </cell>
        </row>
        <row r="1144">
          <cell r="J1144">
            <v>6.1504629629629631E-2</v>
          </cell>
          <cell r="K1144">
            <v>1143</v>
          </cell>
        </row>
        <row r="1145">
          <cell r="J1145">
            <v>6.1608796296296293E-2</v>
          </cell>
          <cell r="K1145">
            <v>1144</v>
          </cell>
        </row>
        <row r="1146">
          <cell r="J1146">
            <v>6.1701388888888889E-2</v>
          </cell>
          <cell r="K1146">
            <v>1145</v>
          </cell>
        </row>
        <row r="1147">
          <cell r="J1147">
            <v>6.1805555555555558E-2</v>
          </cell>
          <cell r="K1147">
            <v>1146</v>
          </cell>
        </row>
        <row r="1148">
          <cell r="J1148">
            <v>6.1828703703703705E-2</v>
          </cell>
          <cell r="K1148">
            <v>1147</v>
          </cell>
        </row>
        <row r="1149">
          <cell r="J1149">
            <v>6.1851851851851852E-2</v>
          </cell>
          <cell r="K1149">
            <v>1148</v>
          </cell>
        </row>
        <row r="1150">
          <cell r="J1150">
            <v>6.1863425925925926E-2</v>
          </cell>
          <cell r="K1150">
            <v>1149</v>
          </cell>
        </row>
        <row r="1151">
          <cell r="J1151">
            <v>6.1898148148148147E-2</v>
          </cell>
          <cell r="K1151">
            <v>1150</v>
          </cell>
        </row>
        <row r="1152">
          <cell r="J1152">
            <v>6.1898148148148147E-2</v>
          </cell>
          <cell r="K1152">
            <v>1151</v>
          </cell>
        </row>
        <row r="1153">
          <cell r="J1153">
            <v>6.1944444444444448E-2</v>
          </cell>
          <cell r="K1153">
            <v>1152</v>
          </cell>
        </row>
        <row r="1154">
          <cell r="J1154">
            <v>6.2002314814814816E-2</v>
          </cell>
          <cell r="K1154">
            <v>1153</v>
          </cell>
        </row>
        <row r="1155">
          <cell r="J1155">
            <v>6.2071759259259257E-2</v>
          </cell>
          <cell r="K1155">
            <v>1154</v>
          </cell>
        </row>
        <row r="1156">
          <cell r="J1156">
            <v>6.2094907407407404E-2</v>
          </cell>
          <cell r="K1156">
            <v>1155</v>
          </cell>
        </row>
        <row r="1157">
          <cell r="J1157">
            <v>6.2199074074074073E-2</v>
          </cell>
          <cell r="K1157">
            <v>1156</v>
          </cell>
        </row>
        <row r="1158">
          <cell r="J1158">
            <v>6.2245370370370368E-2</v>
          </cell>
          <cell r="K1158">
            <v>1157</v>
          </cell>
        </row>
        <row r="1159">
          <cell r="J1159">
            <v>6.2256944444444441E-2</v>
          </cell>
          <cell r="K1159">
            <v>1158</v>
          </cell>
        </row>
        <row r="1160">
          <cell r="J1160">
            <v>6.2256944444444441E-2</v>
          </cell>
          <cell r="K1160">
            <v>1159</v>
          </cell>
        </row>
        <row r="1161">
          <cell r="J1161">
            <v>6.2303240740740742E-2</v>
          </cell>
          <cell r="K1161">
            <v>1160</v>
          </cell>
        </row>
        <row r="1162">
          <cell r="J1162">
            <v>6.2349537037037037E-2</v>
          </cell>
          <cell r="K1162">
            <v>1161</v>
          </cell>
        </row>
        <row r="1163">
          <cell r="J1163">
            <v>6.2465277777777779E-2</v>
          </cell>
          <cell r="K1163">
            <v>1162</v>
          </cell>
        </row>
        <row r="1164">
          <cell r="J1164">
            <v>6.2592592592592589E-2</v>
          </cell>
          <cell r="K1164">
            <v>1163</v>
          </cell>
        </row>
        <row r="1165">
          <cell r="J1165">
            <v>6.2592592592592589E-2</v>
          </cell>
          <cell r="K1165">
            <v>1164</v>
          </cell>
        </row>
        <row r="1166">
          <cell r="J1166">
            <v>6.2638888888888883E-2</v>
          </cell>
          <cell r="K1166">
            <v>1165</v>
          </cell>
        </row>
        <row r="1167">
          <cell r="J1167">
            <v>6.2731481481481485E-2</v>
          </cell>
          <cell r="K1167">
            <v>1166</v>
          </cell>
        </row>
        <row r="1168">
          <cell r="J1168">
            <v>6.2881944444444449E-2</v>
          </cell>
          <cell r="K1168">
            <v>1167</v>
          </cell>
        </row>
        <row r="1169">
          <cell r="J1169">
            <v>6.2928240740740743E-2</v>
          </cell>
          <cell r="K1169">
            <v>1168</v>
          </cell>
        </row>
        <row r="1170">
          <cell r="J1170">
            <v>6.3032407407407412E-2</v>
          </cell>
          <cell r="K1170">
            <v>1169</v>
          </cell>
        </row>
        <row r="1171">
          <cell r="J1171">
            <v>6.3090277777777773E-2</v>
          </cell>
          <cell r="K1171">
            <v>1170</v>
          </cell>
        </row>
        <row r="1172">
          <cell r="J1172">
            <v>6.3206018518518522E-2</v>
          </cell>
          <cell r="K1172">
            <v>1171</v>
          </cell>
        </row>
        <row r="1173">
          <cell r="J1173">
            <v>6.3240740740740736E-2</v>
          </cell>
          <cell r="K1173">
            <v>1172</v>
          </cell>
        </row>
        <row r="1174">
          <cell r="J1174">
            <v>6.3240740740740736E-2</v>
          </cell>
          <cell r="K1174">
            <v>1173</v>
          </cell>
        </row>
        <row r="1175">
          <cell r="J1175">
            <v>6.3321759259259258E-2</v>
          </cell>
          <cell r="K1175">
            <v>1174</v>
          </cell>
        </row>
        <row r="1176">
          <cell r="J1176">
            <v>6.3425925925925927E-2</v>
          </cell>
          <cell r="K1176">
            <v>1175</v>
          </cell>
        </row>
        <row r="1177">
          <cell r="J1177">
            <v>6.3449074074074074E-2</v>
          </cell>
          <cell r="K1177">
            <v>1176</v>
          </cell>
        </row>
        <row r="1178">
          <cell r="J1178">
            <v>6.3530092592592596E-2</v>
          </cell>
          <cell r="K1178">
            <v>1177</v>
          </cell>
        </row>
        <row r="1179">
          <cell r="J1179">
            <v>6.356481481481481E-2</v>
          </cell>
          <cell r="K1179">
            <v>1178</v>
          </cell>
        </row>
        <row r="1180">
          <cell r="J1180">
            <v>6.3657407407407413E-2</v>
          </cell>
          <cell r="K1180">
            <v>1179</v>
          </cell>
        </row>
        <row r="1181">
          <cell r="J1181">
            <v>6.3668981481481479E-2</v>
          </cell>
          <cell r="K1181">
            <v>1180</v>
          </cell>
        </row>
        <row r="1182">
          <cell r="J1182">
            <v>6.3865740740740737E-2</v>
          </cell>
          <cell r="K1182">
            <v>1181</v>
          </cell>
        </row>
        <row r="1183">
          <cell r="J1183">
            <v>6.3900462962962964E-2</v>
          </cell>
          <cell r="K1183">
            <v>1182</v>
          </cell>
        </row>
        <row r="1184">
          <cell r="J1184">
            <v>6.3912037037037031E-2</v>
          </cell>
          <cell r="K1184">
            <v>1183</v>
          </cell>
        </row>
        <row r="1185">
          <cell r="J1185">
            <v>6.3912037037037031E-2</v>
          </cell>
          <cell r="K1185">
            <v>1184</v>
          </cell>
        </row>
        <row r="1186">
          <cell r="J1186">
            <v>6.3923611111111112E-2</v>
          </cell>
          <cell r="K1186">
            <v>1185</v>
          </cell>
        </row>
        <row r="1187">
          <cell r="J1187">
            <v>6.4189814814814811E-2</v>
          </cell>
          <cell r="K1187">
            <v>1186</v>
          </cell>
        </row>
        <row r="1188">
          <cell r="J1188">
            <v>6.4189814814814811E-2</v>
          </cell>
          <cell r="K1188">
            <v>1187</v>
          </cell>
        </row>
        <row r="1189">
          <cell r="J1189">
            <v>6.4247685185185185E-2</v>
          </cell>
          <cell r="K1189">
            <v>1188</v>
          </cell>
        </row>
        <row r="1190">
          <cell r="J1190">
            <v>6.4247685185185185E-2</v>
          </cell>
          <cell r="K1190">
            <v>1189</v>
          </cell>
        </row>
        <row r="1191">
          <cell r="J1191">
            <v>6.4340277777777774E-2</v>
          </cell>
          <cell r="K1191">
            <v>1190</v>
          </cell>
        </row>
        <row r="1192">
          <cell r="J1192">
            <v>6.4548611111111112E-2</v>
          </cell>
          <cell r="K1192">
            <v>1191</v>
          </cell>
        </row>
        <row r="1193">
          <cell r="J1193">
            <v>6.4594907407407406E-2</v>
          </cell>
          <cell r="K1193">
            <v>1192</v>
          </cell>
        </row>
        <row r="1194">
          <cell r="J1194">
            <v>6.4618055555555554E-2</v>
          </cell>
          <cell r="K1194">
            <v>1193</v>
          </cell>
        </row>
        <row r="1195">
          <cell r="J1195">
            <v>6.4826388888888892E-2</v>
          </cell>
          <cell r="K1195">
            <v>1194</v>
          </cell>
        </row>
        <row r="1196">
          <cell r="J1196">
            <v>6.4837962962962958E-2</v>
          </cell>
          <cell r="K1196">
            <v>1195</v>
          </cell>
        </row>
        <row r="1197">
          <cell r="J1197">
            <v>6.5034722222222216E-2</v>
          </cell>
          <cell r="K1197">
            <v>1196</v>
          </cell>
        </row>
        <row r="1198">
          <cell r="J1198">
            <v>6.5046296296296297E-2</v>
          </cell>
          <cell r="K1198">
            <v>1197</v>
          </cell>
        </row>
        <row r="1199">
          <cell r="J1199">
            <v>6.535879629629629E-2</v>
          </cell>
          <cell r="K1199">
            <v>1198</v>
          </cell>
        </row>
        <row r="1200">
          <cell r="J1200">
            <v>6.535879629629629E-2</v>
          </cell>
          <cell r="K1200">
            <v>1199</v>
          </cell>
        </row>
        <row r="1201">
          <cell r="J1201">
            <v>6.5706018518518525E-2</v>
          </cell>
          <cell r="K1201">
            <v>1200</v>
          </cell>
        </row>
        <row r="1202">
          <cell r="J1202">
            <v>6.6041666666666665E-2</v>
          </cell>
          <cell r="K1202">
            <v>1201</v>
          </cell>
        </row>
        <row r="1203">
          <cell r="J1203">
            <v>6.6111111111111107E-2</v>
          </cell>
          <cell r="K1203">
            <v>1202</v>
          </cell>
        </row>
        <row r="1204">
          <cell r="J1204">
            <v>6.626157407407407E-2</v>
          </cell>
          <cell r="K1204">
            <v>1203</v>
          </cell>
        </row>
        <row r="1205">
          <cell r="J1205">
            <v>6.637731481481482E-2</v>
          </cell>
          <cell r="K1205">
            <v>1204</v>
          </cell>
        </row>
        <row r="1206">
          <cell r="J1206">
            <v>6.6388888888888886E-2</v>
          </cell>
          <cell r="K1206">
            <v>1205</v>
          </cell>
        </row>
        <row r="1207">
          <cell r="J1207">
            <v>6.6458333333333328E-2</v>
          </cell>
          <cell r="K1207">
            <v>1206</v>
          </cell>
        </row>
        <row r="1208">
          <cell r="J1208">
            <v>6.6504629629629636E-2</v>
          </cell>
          <cell r="K1208">
            <v>1207</v>
          </cell>
        </row>
        <row r="1209">
          <cell r="J1209">
            <v>6.6643518518518519E-2</v>
          </cell>
          <cell r="K1209">
            <v>1208</v>
          </cell>
        </row>
        <row r="1210">
          <cell r="J1210">
            <v>6.6666666666666666E-2</v>
          </cell>
          <cell r="K1210">
            <v>1209</v>
          </cell>
        </row>
        <row r="1211">
          <cell r="J1211">
            <v>6.6678240740740746E-2</v>
          </cell>
          <cell r="K1211">
            <v>1210</v>
          </cell>
        </row>
        <row r="1212">
          <cell r="J1212">
            <v>6.6701388888888893E-2</v>
          </cell>
          <cell r="K1212">
            <v>1211</v>
          </cell>
        </row>
        <row r="1213">
          <cell r="J1213">
            <v>6.6759259259259254E-2</v>
          </cell>
          <cell r="K1213">
            <v>1212</v>
          </cell>
        </row>
        <row r="1214">
          <cell r="J1214">
            <v>6.6793981481481482E-2</v>
          </cell>
          <cell r="K1214">
            <v>1213</v>
          </cell>
        </row>
        <row r="1215">
          <cell r="J1215">
            <v>6.7222222222222225E-2</v>
          </cell>
          <cell r="K1215">
            <v>1214</v>
          </cell>
        </row>
        <row r="1216">
          <cell r="J1216">
            <v>6.7280092592592586E-2</v>
          </cell>
          <cell r="K1216">
            <v>1215</v>
          </cell>
        </row>
        <row r="1217">
          <cell r="J1217">
            <v>6.7361111111111108E-2</v>
          </cell>
          <cell r="K1217">
            <v>1216</v>
          </cell>
        </row>
        <row r="1218">
          <cell r="J1218">
            <v>6.7372685185185188E-2</v>
          </cell>
          <cell r="K1218">
            <v>1217</v>
          </cell>
        </row>
        <row r="1219">
          <cell r="J1219">
            <v>6.7488425925925924E-2</v>
          </cell>
          <cell r="K1219">
            <v>1218</v>
          </cell>
        </row>
        <row r="1220">
          <cell r="J1220">
            <v>6.7800925925925931E-2</v>
          </cell>
          <cell r="K1220">
            <v>1219</v>
          </cell>
        </row>
        <row r="1221">
          <cell r="J1221">
            <v>6.7881944444444439E-2</v>
          </cell>
          <cell r="K1221">
            <v>1220</v>
          </cell>
        </row>
        <row r="1222">
          <cell r="J1222">
            <v>6.7951388888888895E-2</v>
          </cell>
          <cell r="K1222">
            <v>1221</v>
          </cell>
        </row>
        <row r="1223">
          <cell r="J1223">
            <v>6.806712962962963E-2</v>
          </cell>
          <cell r="K1223">
            <v>1222</v>
          </cell>
        </row>
        <row r="1224">
          <cell r="J1224">
            <v>6.822916666666666E-2</v>
          </cell>
          <cell r="K1224">
            <v>1223</v>
          </cell>
        </row>
        <row r="1225">
          <cell r="J1225">
            <v>6.8321759259259263E-2</v>
          </cell>
          <cell r="K1225">
            <v>1224</v>
          </cell>
        </row>
        <row r="1226">
          <cell r="J1226">
            <v>6.8553240740740734E-2</v>
          </cell>
          <cell r="K1226">
            <v>1225</v>
          </cell>
        </row>
        <row r="1227">
          <cell r="J1227">
            <v>6.8553240740740734E-2</v>
          </cell>
          <cell r="K1227">
            <v>1226</v>
          </cell>
        </row>
        <row r="1228">
          <cell r="J1228">
            <v>6.868055555555555E-2</v>
          </cell>
          <cell r="K1228">
            <v>1227</v>
          </cell>
        </row>
        <row r="1229">
          <cell r="J1229">
            <v>6.8703703703703697E-2</v>
          </cell>
          <cell r="K1229">
            <v>1228</v>
          </cell>
        </row>
        <row r="1230">
          <cell r="J1230">
            <v>6.8854166666666661E-2</v>
          </cell>
          <cell r="K1230">
            <v>1229</v>
          </cell>
        </row>
        <row r="1231">
          <cell r="J1231">
            <v>6.896990740740741E-2</v>
          </cell>
          <cell r="K1231">
            <v>1230</v>
          </cell>
        </row>
        <row r="1232">
          <cell r="J1232">
            <v>6.8993055555555557E-2</v>
          </cell>
          <cell r="K1232">
            <v>1231</v>
          </cell>
        </row>
        <row r="1233">
          <cell r="J1233">
            <v>6.9189814814814815E-2</v>
          </cell>
          <cell r="K1233">
            <v>1232</v>
          </cell>
        </row>
        <row r="1234">
          <cell r="J1234">
            <v>6.9212962962962962E-2</v>
          </cell>
          <cell r="K1234">
            <v>1233</v>
          </cell>
        </row>
        <row r="1235">
          <cell r="J1235">
            <v>6.9375000000000006E-2</v>
          </cell>
          <cell r="K1235">
            <v>1234</v>
          </cell>
        </row>
        <row r="1236">
          <cell r="J1236">
            <v>6.940972222222222E-2</v>
          </cell>
          <cell r="K1236">
            <v>1235</v>
          </cell>
        </row>
        <row r="1237">
          <cell r="J1237">
            <v>6.9745370370370374E-2</v>
          </cell>
          <cell r="K1237">
            <v>1236</v>
          </cell>
        </row>
        <row r="1238">
          <cell r="J1238">
            <v>6.9814814814814816E-2</v>
          </cell>
          <cell r="K1238">
            <v>1237</v>
          </cell>
        </row>
        <row r="1239">
          <cell r="J1239">
            <v>6.9849537037037043E-2</v>
          </cell>
          <cell r="K1239">
            <v>1238</v>
          </cell>
        </row>
        <row r="1240">
          <cell r="J1240">
            <v>6.987268518518519E-2</v>
          </cell>
          <cell r="K1240">
            <v>1239</v>
          </cell>
        </row>
        <row r="1241">
          <cell r="J1241">
            <v>6.987268518518519E-2</v>
          </cell>
          <cell r="K1241">
            <v>1240</v>
          </cell>
        </row>
        <row r="1242">
          <cell r="J1242">
            <v>6.9942129629629632E-2</v>
          </cell>
          <cell r="K1242">
            <v>1241</v>
          </cell>
        </row>
        <row r="1243">
          <cell r="J1243">
            <v>7.0023148148148154E-2</v>
          </cell>
          <cell r="K1243">
            <v>1242</v>
          </cell>
        </row>
        <row r="1244">
          <cell r="J1244">
            <v>7.003472222222222E-2</v>
          </cell>
          <cell r="K1244">
            <v>1243</v>
          </cell>
        </row>
        <row r="1245">
          <cell r="J1245">
            <v>7.0104166666666662E-2</v>
          </cell>
          <cell r="K1245">
            <v>1244</v>
          </cell>
        </row>
        <row r="1246">
          <cell r="J1246">
            <v>7.0219907407407411E-2</v>
          </cell>
          <cell r="K1246">
            <v>1245</v>
          </cell>
        </row>
        <row r="1247">
          <cell r="J1247">
            <v>7.0277777777777772E-2</v>
          </cell>
          <cell r="K1247">
            <v>1246</v>
          </cell>
        </row>
        <row r="1248">
          <cell r="J1248">
            <v>7.0567129629629632E-2</v>
          </cell>
          <cell r="K1248">
            <v>1247</v>
          </cell>
        </row>
        <row r="1249">
          <cell r="J1249">
            <v>7.0613425925925927E-2</v>
          </cell>
          <cell r="K1249">
            <v>1248</v>
          </cell>
        </row>
        <row r="1250">
          <cell r="J1250">
            <v>7.0659722222222221E-2</v>
          </cell>
          <cell r="K1250">
            <v>1249</v>
          </cell>
        </row>
        <row r="1251">
          <cell r="J1251">
            <v>7.0706018518518515E-2</v>
          </cell>
          <cell r="K1251">
            <v>1250</v>
          </cell>
        </row>
        <row r="1252">
          <cell r="J1252">
            <v>7.0740740740740743E-2</v>
          </cell>
          <cell r="K1252">
            <v>1251</v>
          </cell>
        </row>
        <row r="1253">
          <cell r="J1253">
            <v>7.0810185185185184E-2</v>
          </cell>
          <cell r="K1253">
            <v>1252</v>
          </cell>
        </row>
        <row r="1254">
          <cell r="J1254">
            <v>7.0891203703703706E-2</v>
          </cell>
          <cell r="K1254">
            <v>1253</v>
          </cell>
        </row>
        <row r="1255">
          <cell r="J1255">
            <v>7.1226851851851847E-2</v>
          </cell>
          <cell r="K1255">
            <v>1254</v>
          </cell>
        </row>
        <row r="1256">
          <cell r="J1256">
            <v>7.1296296296296302E-2</v>
          </cell>
          <cell r="K1256">
            <v>1255</v>
          </cell>
        </row>
        <row r="1257">
          <cell r="J1257">
            <v>7.1307870370370369E-2</v>
          </cell>
          <cell r="K1257">
            <v>1256</v>
          </cell>
        </row>
        <row r="1258">
          <cell r="J1258">
            <v>7.1400462962962957E-2</v>
          </cell>
          <cell r="K1258">
            <v>1257</v>
          </cell>
        </row>
        <row r="1259">
          <cell r="J1259">
            <v>7.1516203703703707E-2</v>
          </cell>
          <cell r="K1259">
            <v>1258</v>
          </cell>
        </row>
        <row r="1260">
          <cell r="J1260">
            <v>7.1620370370370376E-2</v>
          </cell>
          <cell r="K1260">
            <v>1259</v>
          </cell>
        </row>
        <row r="1261">
          <cell r="J1261">
            <v>7.166666666666667E-2</v>
          </cell>
          <cell r="K1261">
            <v>1260</v>
          </cell>
        </row>
        <row r="1262">
          <cell r="J1262">
            <v>7.166666666666667E-2</v>
          </cell>
          <cell r="K1262">
            <v>1261</v>
          </cell>
        </row>
        <row r="1263">
          <cell r="J1263">
            <v>7.1840277777777781E-2</v>
          </cell>
          <cell r="K1263">
            <v>1262</v>
          </cell>
        </row>
        <row r="1264">
          <cell r="J1264">
            <v>7.2013888888888891E-2</v>
          </cell>
          <cell r="K1264">
            <v>1263</v>
          </cell>
        </row>
        <row r="1265">
          <cell r="J1265">
            <v>7.2037037037037038E-2</v>
          </cell>
          <cell r="K1265">
            <v>1264</v>
          </cell>
        </row>
        <row r="1266">
          <cell r="J1266">
            <v>7.2488425925925928E-2</v>
          </cell>
          <cell r="K1266">
            <v>1265</v>
          </cell>
        </row>
        <row r="1267">
          <cell r="J1267">
            <v>7.256944444444445E-2</v>
          </cell>
          <cell r="K1267">
            <v>1266</v>
          </cell>
        </row>
        <row r="1268">
          <cell r="J1268">
            <v>7.2592592592592597E-2</v>
          </cell>
          <cell r="K1268">
            <v>1267</v>
          </cell>
        </row>
        <row r="1269">
          <cell r="J1269">
            <v>7.2696759259259253E-2</v>
          </cell>
          <cell r="K1269">
            <v>1268</v>
          </cell>
        </row>
        <row r="1270">
          <cell r="J1270">
            <v>7.2766203703703708E-2</v>
          </cell>
          <cell r="K1270">
            <v>1269</v>
          </cell>
        </row>
        <row r="1271">
          <cell r="J1271">
            <v>7.2824074074074069E-2</v>
          </cell>
          <cell r="K1271">
            <v>1270</v>
          </cell>
        </row>
        <row r="1272">
          <cell r="J1272">
            <v>7.2824074074074069E-2</v>
          </cell>
          <cell r="K1272">
            <v>1271</v>
          </cell>
        </row>
        <row r="1273">
          <cell r="J1273">
            <v>7.2824074074074069E-2</v>
          </cell>
          <cell r="K1273">
            <v>1272</v>
          </cell>
        </row>
        <row r="1274">
          <cell r="J1274">
            <v>7.2858796296296297E-2</v>
          </cell>
          <cell r="K1274">
            <v>1273</v>
          </cell>
        </row>
        <row r="1275">
          <cell r="J1275">
            <v>7.3055555555555554E-2</v>
          </cell>
          <cell r="K1275">
            <v>1274</v>
          </cell>
        </row>
        <row r="1276">
          <cell r="J1276">
            <v>7.3124999999999996E-2</v>
          </cell>
          <cell r="K1276">
            <v>1275</v>
          </cell>
        </row>
        <row r="1277">
          <cell r="J1277">
            <v>7.3194444444444451E-2</v>
          </cell>
          <cell r="K1277">
            <v>1276</v>
          </cell>
        </row>
        <row r="1278">
          <cell r="J1278">
            <v>7.3240740740740745E-2</v>
          </cell>
          <cell r="K1278">
            <v>1277</v>
          </cell>
        </row>
        <row r="1279">
          <cell r="J1279">
            <v>7.3275462962962959E-2</v>
          </cell>
          <cell r="K1279">
            <v>1278</v>
          </cell>
        </row>
        <row r="1280">
          <cell r="J1280">
            <v>7.3298611111111106E-2</v>
          </cell>
          <cell r="K1280">
            <v>1279</v>
          </cell>
        </row>
        <row r="1281">
          <cell r="J1281">
            <v>7.3298611111111106E-2</v>
          </cell>
          <cell r="K1281">
            <v>1280</v>
          </cell>
        </row>
        <row r="1282">
          <cell r="J1282">
            <v>7.3425925925925922E-2</v>
          </cell>
          <cell r="K1282">
            <v>1281</v>
          </cell>
        </row>
        <row r="1283">
          <cell r="J1283">
            <v>7.3472222222222217E-2</v>
          </cell>
          <cell r="K1283">
            <v>1282</v>
          </cell>
        </row>
        <row r="1284">
          <cell r="J1284">
            <v>7.3495370370370364E-2</v>
          </cell>
          <cell r="K1284">
            <v>1283</v>
          </cell>
        </row>
        <row r="1285">
          <cell r="J1285">
            <v>7.3564814814814819E-2</v>
          </cell>
          <cell r="K1285">
            <v>1284</v>
          </cell>
        </row>
        <row r="1286">
          <cell r="J1286">
            <v>7.3958333333333334E-2</v>
          </cell>
          <cell r="K1286">
            <v>1285</v>
          </cell>
        </row>
        <row r="1287">
          <cell r="J1287">
            <v>7.4050925925925923E-2</v>
          </cell>
          <cell r="K1287">
            <v>1286</v>
          </cell>
        </row>
        <row r="1288">
          <cell r="J1288">
            <v>7.4178240740740739E-2</v>
          </cell>
          <cell r="K1288">
            <v>1287</v>
          </cell>
        </row>
        <row r="1289">
          <cell r="J1289">
            <v>7.435185185185185E-2</v>
          </cell>
          <cell r="K1289">
            <v>1288</v>
          </cell>
        </row>
        <row r="1290">
          <cell r="J1290">
            <v>7.4374999999999997E-2</v>
          </cell>
          <cell r="K1290">
            <v>1289</v>
          </cell>
        </row>
        <row r="1291">
          <cell r="J1291">
            <v>7.4386574074074077E-2</v>
          </cell>
          <cell r="K1291">
            <v>1290</v>
          </cell>
        </row>
        <row r="1292">
          <cell r="J1292">
            <v>7.4467592592592599E-2</v>
          </cell>
          <cell r="K1292">
            <v>1291</v>
          </cell>
        </row>
        <row r="1293">
          <cell r="J1293">
            <v>7.4583333333333335E-2</v>
          </cell>
          <cell r="K1293">
            <v>1292</v>
          </cell>
        </row>
        <row r="1294">
          <cell r="J1294">
            <v>7.4652777777777776E-2</v>
          </cell>
          <cell r="K1294">
            <v>1293</v>
          </cell>
        </row>
        <row r="1295">
          <cell r="J1295">
            <v>7.4733796296296298E-2</v>
          </cell>
          <cell r="K1295">
            <v>1294</v>
          </cell>
        </row>
        <row r="1296">
          <cell r="J1296">
            <v>7.4791666666666673E-2</v>
          </cell>
          <cell r="K1296">
            <v>1295</v>
          </cell>
        </row>
        <row r="1297">
          <cell r="J1297">
            <v>7.4791666666666673E-2</v>
          </cell>
          <cell r="K1297">
            <v>1296</v>
          </cell>
        </row>
        <row r="1298">
          <cell r="J1298">
            <v>7.5150462962962961E-2</v>
          </cell>
          <cell r="K1298">
            <v>1297</v>
          </cell>
        </row>
        <row r="1299">
          <cell r="J1299">
            <v>7.5439814814814821E-2</v>
          </cell>
          <cell r="K1299">
            <v>1298</v>
          </cell>
        </row>
        <row r="1300">
          <cell r="J1300">
            <v>7.5601851851851851E-2</v>
          </cell>
          <cell r="K1300">
            <v>1299</v>
          </cell>
        </row>
        <row r="1301">
          <cell r="J1301">
            <v>7.5729166666666667E-2</v>
          </cell>
          <cell r="K1301">
            <v>1300</v>
          </cell>
        </row>
        <row r="1302">
          <cell r="J1302">
            <v>7.5821759259259255E-2</v>
          </cell>
          <cell r="K1302">
            <v>1301</v>
          </cell>
        </row>
        <row r="1303">
          <cell r="J1303">
            <v>7.5821759259259255E-2</v>
          </cell>
          <cell r="K1303">
            <v>1302</v>
          </cell>
        </row>
        <row r="1304">
          <cell r="J1304">
            <v>7.5833333333333336E-2</v>
          </cell>
          <cell r="K1304">
            <v>1303</v>
          </cell>
        </row>
        <row r="1305">
          <cell r="J1305">
            <v>7.5844907407407403E-2</v>
          </cell>
          <cell r="K1305">
            <v>1304</v>
          </cell>
        </row>
        <row r="1306">
          <cell r="J1306">
            <v>7.6076388888888888E-2</v>
          </cell>
          <cell r="K1306">
            <v>1305</v>
          </cell>
        </row>
        <row r="1307">
          <cell r="J1307">
            <v>7.6516203703703697E-2</v>
          </cell>
          <cell r="K1307">
            <v>1306</v>
          </cell>
        </row>
        <row r="1308">
          <cell r="J1308">
            <v>7.6585648148148153E-2</v>
          </cell>
          <cell r="K1308">
            <v>1307</v>
          </cell>
        </row>
        <row r="1309">
          <cell r="J1309">
            <v>7.6620370370370366E-2</v>
          </cell>
          <cell r="K1309">
            <v>1308</v>
          </cell>
        </row>
        <row r="1310">
          <cell r="J1310">
            <v>7.6701388888888888E-2</v>
          </cell>
          <cell r="K1310">
            <v>1309</v>
          </cell>
        </row>
        <row r="1311">
          <cell r="J1311">
            <v>7.6828703703703705E-2</v>
          </cell>
          <cell r="K1311">
            <v>1310</v>
          </cell>
        </row>
        <row r="1312">
          <cell r="J1312">
            <v>7.6851851851851852E-2</v>
          </cell>
          <cell r="K1312">
            <v>1311</v>
          </cell>
        </row>
        <row r="1313">
          <cell r="J1313">
            <v>7.7118055555555551E-2</v>
          </cell>
          <cell r="K1313">
            <v>1312</v>
          </cell>
        </row>
        <row r="1314">
          <cell r="J1314">
            <v>7.7129629629629631E-2</v>
          </cell>
          <cell r="K1314">
            <v>1313</v>
          </cell>
        </row>
        <row r="1315">
          <cell r="J1315">
            <v>7.7141203703703698E-2</v>
          </cell>
          <cell r="K1315">
            <v>1314</v>
          </cell>
        </row>
        <row r="1316">
          <cell r="J1316">
            <v>7.7268518518518514E-2</v>
          </cell>
          <cell r="K1316">
            <v>1315</v>
          </cell>
        </row>
        <row r="1317">
          <cell r="J1317">
            <v>7.7280092592592595E-2</v>
          </cell>
          <cell r="K1317">
            <v>1316</v>
          </cell>
        </row>
        <row r="1318">
          <cell r="J1318">
            <v>7.7326388888888889E-2</v>
          </cell>
          <cell r="K1318">
            <v>1317</v>
          </cell>
        </row>
        <row r="1319">
          <cell r="J1319">
            <v>7.7361111111111117E-2</v>
          </cell>
          <cell r="K1319">
            <v>1318</v>
          </cell>
        </row>
        <row r="1320">
          <cell r="J1320">
            <v>7.7627314814814816E-2</v>
          </cell>
          <cell r="K1320">
            <v>1319</v>
          </cell>
        </row>
        <row r="1321">
          <cell r="J1321">
            <v>7.7696759259259257E-2</v>
          </cell>
          <cell r="K1321">
            <v>1320</v>
          </cell>
        </row>
        <row r="1322">
          <cell r="J1322">
            <v>7.7754629629629632E-2</v>
          </cell>
          <cell r="K1322">
            <v>1321</v>
          </cell>
        </row>
        <row r="1323">
          <cell r="J1323">
            <v>7.8032407407407411E-2</v>
          </cell>
          <cell r="K1323">
            <v>1322</v>
          </cell>
        </row>
        <row r="1324">
          <cell r="J1324">
            <v>7.8090277777777772E-2</v>
          </cell>
          <cell r="K1324">
            <v>1323</v>
          </cell>
        </row>
        <row r="1325">
          <cell r="J1325">
            <v>7.8287037037037044E-2</v>
          </cell>
          <cell r="K1325">
            <v>1324</v>
          </cell>
        </row>
        <row r="1326">
          <cell r="J1326">
            <v>7.8333333333333338E-2</v>
          </cell>
          <cell r="K1326">
            <v>1325</v>
          </cell>
        </row>
        <row r="1327">
          <cell r="J1327">
            <v>7.8391203703703699E-2</v>
          </cell>
          <cell r="K1327">
            <v>1326</v>
          </cell>
        </row>
        <row r="1328">
          <cell r="J1328">
            <v>7.8587962962962957E-2</v>
          </cell>
          <cell r="K1328">
            <v>1327</v>
          </cell>
        </row>
        <row r="1329">
          <cell r="J1329">
            <v>7.856481481481481E-2</v>
          </cell>
          <cell r="K1329">
            <v>1328</v>
          </cell>
        </row>
        <row r="1330">
          <cell r="J1330">
            <v>7.8900462962962964E-2</v>
          </cell>
          <cell r="K1330">
            <v>1329</v>
          </cell>
        </row>
        <row r="1331">
          <cell r="J1331">
            <v>7.8611111111111118E-2</v>
          </cell>
          <cell r="K1331">
            <v>1330</v>
          </cell>
        </row>
        <row r="1332">
          <cell r="J1332">
            <v>7.9131944444444449E-2</v>
          </cell>
          <cell r="K1332">
            <v>1331</v>
          </cell>
        </row>
        <row r="1333">
          <cell r="J1333">
            <v>7.9490740740740737E-2</v>
          </cell>
          <cell r="K1333">
            <v>1332</v>
          </cell>
        </row>
        <row r="1334">
          <cell r="J1334">
            <v>7.9525462962962964E-2</v>
          </cell>
          <cell r="K1334">
            <v>1333</v>
          </cell>
        </row>
        <row r="1335">
          <cell r="J1335">
            <v>7.96412037037037E-2</v>
          </cell>
          <cell r="K1335">
            <v>1334</v>
          </cell>
        </row>
        <row r="1336">
          <cell r="J1336">
            <v>7.9895833333333333E-2</v>
          </cell>
          <cell r="K1336">
            <v>1335</v>
          </cell>
        </row>
        <row r="1337">
          <cell r="J1337">
            <v>7.9791666666666664E-2</v>
          </cell>
          <cell r="K1337">
            <v>1336</v>
          </cell>
        </row>
        <row r="1338">
          <cell r="J1338">
            <v>7.9837962962962958E-2</v>
          </cell>
          <cell r="K1338">
            <v>1337</v>
          </cell>
        </row>
        <row r="1339">
          <cell r="J1339">
            <v>7.946759259259259E-2</v>
          </cell>
          <cell r="K1339">
            <v>1338</v>
          </cell>
        </row>
        <row r="1340">
          <cell r="J1340">
            <v>8.0150462962962965E-2</v>
          </cell>
          <cell r="K1340">
            <v>1339</v>
          </cell>
        </row>
        <row r="1341">
          <cell r="J1341">
            <v>8.0196759259259259E-2</v>
          </cell>
          <cell r="K1341">
            <v>1340</v>
          </cell>
        </row>
        <row r="1342">
          <cell r="J1342">
            <v>8.0416666666666664E-2</v>
          </cell>
          <cell r="K1342">
            <v>1341</v>
          </cell>
        </row>
        <row r="1343">
          <cell r="J1343">
            <v>8.0324074074074076E-2</v>
          </cell>
          <cell r="K1343">
            <v>1342</v>
          </cell>
        </row>
        <row r="1344">
          <cell r="J1344">
            <v>8.0474537037037039E-2</v>
          </cell>
          <cell r="K1344">
            <v>1343</v>
          </cell>
        </row>
        <row r="1345">
          <cell r="J1345">
            <v>8.0578703703703708E-2</v>
          </cell>
          <cell r="K1345">
            <v>1344</v>
          </cell>
        </row>
        <row r="1346">
          <cell r="J1346">
            <v>8.0902777777777782E-2</v>
          </cell>
          <cell r="K1346">
            <v>1345</v>
          </cell>
        </row>
        <row r="1347">
          <cell r="J1347">
            <v>8.1400462962962966E-2</v>
          </cell>
          <cell r="K1347">
            <v>1346</v>
          </cell>
        </row>
        <row r="1348">
          <cell r="J1348">
            <v>8.1747685185185187E-2</v>
          </cell>
          <cell r="K1348">
            <v>1347</v>
          </cell>
        </row>
        <row r="1349">
          <cell r="J1349">
            <v>8.1909722222222217E-2</v>
          </cell>
          <cell r="K1349">
            <v>1348</v>
          </cell>
        </row>
        <row r="1350">
          <cell r="J1350">
            <v>8.2291666666666666E-2</v>
          </cell>
          <cell r="K1350">
            <v>1349</v>
          </cell>
        </row>
        <row r="1351">
          <cell r="J1351">
            <v>8.2534722222222218E-2</v>
          </cell>
          <cell r="K1351">
            <v>1350</v>
          </cell>
        </row>
        <row r="1352">
          <cell r="J1352">
            <v>8.2743055555555556E-2</v>
          </cell>
          <cell r="K1352">
            <v>1351</v>
          </cell>
        </row>
        <row r="1353">
          <cell r="J1353">
            <v>8.2893518518518519E-2</v>
          </cell>
          <cell r="K1353">
            <v>1352</v>
          </cell>
        </row>
        <row r="1354">
          <cell r="J1354">
            <v>8.3055555555555549E-2</v>
          </cell>
          <cell r="K1354">
            <v>1353</v>
          </cell>
        </row>
        <row r="1355">
          <cell r="J1355">
            <v>8.3182870370370365E-2</v>
          </cell>
          <cell r="K1355">
            <v>1354</v>
          </cell>
        </row>
        <row r="1356">
          <cell r="J1356">
            <v>8.3414351851851851E-2</v>
          </cell>
          <cell r="K1356">
            <v>1355</v>
          </cell>
        </row>
        <row r="1357">
          <cell r="J1357">
            <v>8.3425925925925931E-2</v>
          </cell>
          <cell r="K1357">
            <v>1356</v>
          </cell>
        </row>
        <row r="1358">
          <cell r="J1358">
            <v>8.3599537037037042E-2</v>
          </cell>
          <cell r="K1358">
            <v>1357</v>
          </cell>
        </row>
        <row r="1359">
          <cell r="J1359">
            <v>8.3645833333333336E-2</v>
          </cell>
          <cell r="K1359">
            <v>1358</v>
          </cell>
        </row>
        <row r="1360">
          <cell r="J1360">
            <v>8.3645833333333336E-2</v>
          </cell>
          <cell r="K1360">
            <v>1359</v>
          </cell>
        </row>
        <row r="1361">
          <cell r="J1361">
            <v>8.3726851851851858E-2</v>
          </cell>
          <cell r="K1361">
            <v>1360</v>
          </cell>
        </row>
        <row r="1362">
          <cell r="J1362">
            <v>8.3993055555555557E-2</v>
          </cell>
          <cell r="K1362">
            <v>1361</v>
          </cell>
        </row>
        <row r="1363">
          <cell r="J1363">
            <v>8.413194444444444E-2</v>
          </cell>
          <cell r="K1363">
            <v>1362</v>
          </cell>
        </row>
        <row r="1364">
          <cell r="J1364">
            <v>8.413194444444444E-2</v>
          </cell>
          <cell r="K1364">
            <v>1363</v>
          </cell>
        </row>
        <row r="1365">
          <cell r="J1365">
            <v>8.414351851851852E-2</v>
          </cell>
          <cell r="K1365">
            <v>1364</v>
          </cell>
        </row>
        <row r="1366">
          <cell r="J1366">
            <v>8.4340277777777778E-2</v>
          </cell>
          <cell r="K1366">
            <v>1365</v>
          </cell>
        </row>
        <row r="1367">
          <cell r="J1367">
            <v>8.44212962962963E-2</v>
          </cell>
          <cell r="K1367">
            <v>1366</v>
          </cell>
        </row>
        <row r="1368">
          <cell r="J1368">
            <v>8.4432870370370366E-2</v>
          </cell>
          <cell r="K1368">
            <v>1367</v>
          </cell>
        </row>
        <row r="1369">
          <cell r="J1369">
            <v>8.4722222222222227E-2</v>
          </cell>
          <cell r="K1369">
            <v>1368</v>
          </cell>
        </row>
        <row r="1370">
          <cell r="J1370">
            <v>8.4837962962962962E-2</v>
          </cell>
          <cell r="K1370">
            <v>1369</v>
          </cell>
        </row>
        <row r="1371">
          <cell r="J1371">
            <v>8.4884259259259257E-2</v>
          </cell>
          <cell r="K1371">
            <v>1370</v>
          </cell>
        </row>
        <row r="1372">
          <cell r="J1372">
            <v>8.4942129629629631E-2</v>
          </cell>
          <cell r="K1372">
            <v>1371</v>
          </cell>
        </row>
        <row r="1373">
          <cell r="J1373">
            <v>8.4953703703703698E-2</v>
          </cell>
          <cell r="K1373">
            <v>1372</v>
          </cell>
        </row>
        <row r="1374">
          <cell r="J1374">
            <v>8.5092592592592595E-2</v>
          </cell>
          <cell r="K1374">
            <v>1373</v>
          </cell>
        </row>
        <row r="1375">
          <cell r="J1375">
            <v>8.5578703703703699E-2</v>
          </cell>
          <cell r="K1375">
            <v>1374</v>
          </cell>
        </row>
        <row r="1376">
          <cell r="J1376">
            <v>8.5601851851851846E-2</v>
          </cell>
          <cell r="K1376">
            <v>1375</v>
          </cell>
        </row>
        <row r="1377">
          <cell r="J1377">
            <v>8.5798611111111117E-2</v>
          </cell>
          <cell r="K1377">
            <v>1376</v>
          </cell>
        </row>
        <row r="1378">
          <cell r="J1378">
            <v>8.5810185185185184E-2</v>
          </cell>
          <cell r="K1378">
            <v>1377</v>
          </cell>
        </row>
        <row r="1379">
          <cell r="J1379">
            <v>8.5844907407407411E-2</v>
          </cell>
          <cell r="K1379">
            <v>1378</v>
          </cell>
        </row>
        <row r="1380">
          <cell r="J1380">
            <v>8.6168981481481485E-2</v>
          </cell>
          <cell r="K1380">
            <v>1379</v>
          </cell>
        </row>
        <row r="1381">
          <cell r="J1381">
            <v>8.6284722222222221E-2</v>
          </cell>
          <cell r="K1381">
            <v>1380</v>
          </cell>
        </row>
        <row r="1382">
          <cell r="J1382">
            <v>8.6759259259259258E-2</v>
          </cell>
          <cell r="K1382">
            <v>1381</v>
          </cell>
        </row>
        <row r="1383">
          <cell r="J1383">
            <v>8.7025462962962957E-2</v>
          </cell>
          <cell r="K1383">
            <v>1382</v>
          </cell>
        </row>
        <row r="1384">
          <cell r="J1384">
            <v>8.7060185185185185E-2</v>
          </cell>
          <cell r="K1384">
            <v>1383</v>
          </cell>
        </row>
        <row r="1385">
          <cell r="J1385">
            <v>8.7106481481481479E-2</v>
          </cell>
          <cell r="K1385">
            <v>1384</v>
          </cell>
        </row>
        <row r="1386">
          <cell r="J1386">
            <v>8.7129629629629626E-2</v>
          </cell>
          <cell r="K1386">
            <v>1385</v>
          </cell>
        </row>
        <row r="1387">
          <cell r="J1387">
            <v>8.7245370370370376E-2</v>
          </cell>
          <cell r="K1387">
            <v>1386</v>
          </cell>
        </row>
        <row r="1388">
          <cell r="J1388">
            <v>8.728009259259259E-2</v>
          </cell>
          <cell r="K1388">
            <v>1387</v>
          </cell>
        </row>
        <row r="1389">
          <cell r="J1389">
            <v>8.7326388888888884E-2</v>
          </cell>
          <cell r="K1389">
            <v>1388</v>
          </cell>
        </row>
        <row r="1390">
          <cell r="J1390">
            <v>8.7465277777777781E-2</v>
          </cell>
          <cell r="K1390">
            <v>1389</v>
          </cell>
        </row>
        <row r="1391">
          <cell r="J1391">
            <v>8.7465277777777781E-2</v>
          </cell>
          <cell r="K1391">
            <v>1390</v>
          </cell>
        </row>
        <row r="1392">
          <cell r="J1392">
            <v>8.7499999999999994E-2</v>
          </cell>
          <cell r="K1392">
            <v>1391</v>
          </cell>
        </row>
        <row r="1393">
          <cell r="J1393">
            <v>8.7650462962962958E-2</v>
          </cell>
          <cell r="K1393">
            <v>1392</v>
          </cell>
        </row>
        <row r="1394">
          <cell r="J1394">
            <v>8.7754629629629627E-2</v>
          </cell>
          <cell r="K1394">
            <v>1393</v>
          </cell>
        </row>
        <row r="1395">
          <cell r="J1395">
            <v>8.7986111111111112E-2</v>
          </cell>
          <cell r="K1395">
            <v>1394</v>
          </cell>
        </row>
        <row r="1396">
          <cell r="J1396">
            <v>8.818287037037037E-2</v>
          </cell>
          <cell r="K1396">
            <v>1395</v>
          </cell>
        </row>
        <row r="1397">
          <cell r="J1397">
            <v>8.8206018518518517E-2</v>
          </cell>
          <cell r="K1397">
            <v>1396</v>
          </cell>
        </row>
        <row r="1398">
          <cell r="J1398">
            <v>8.8495370370370377E-2</v>
          </cell>
          <cell r="K1398">
            <v>1397</v>
          </cell>
        </row>
        <row r="1399">
          <cell r="J1399">
            <v>8.8749999999999996E-2</v>
          </cell>
          <cell r="K1399">
            <v>1398</v>
          </cell>
        </row>
        <row r="1400">
          <cell r="J1400">
            <v>8.908564814814815E-2</v>
          </cell>
          <cell r="K1400">
            <v>1399</v>
          </cell>
        </row>
        <row r="1401">
          <cell r="J1401">
            <v>8.9143518518518525E-2</v>
          </cell>
          <cell r="K1401">
            <v>1400</v>
          </cell>
        </row>
        <row r="1402">
          <cell r="J1402">
            <v>8.9328703703703702E-2</v>
          </cell>
          <cell r="K1402">
            <v>1401</v>
          </cell>
        </row>
        <row r="1403">
          <cell r="J1403">
            <v>8.942129629629629E-2</v>
          </cell>
          <cell r="K1403">
            <v>1402</v>
          </cell>
        </row>
        <row r="1404">
          <cell r="J1404">
            <v>8.9641203703703709E-2</v>
          </cell>
          <cell r="K1404">
            <v>1403</v>
          </cell>
        </row>
        <row r="1405">
          <cell r="J1405">
            <v>9.0196759259259254E-2</v>
          </cell>
          <cell r="K1405">
            <v>1404</v>
          </cell>
        </row>
        <row r="1406">
          <cell r="J1406">
            <v>9.0231481481481482E-2</v>
          </cell>
          <cell r="K1406">
            <v>1405</v>
          </cell>
        </row>
        <row r="1407">
          <cell r="J1407">
            <v>9.0381944444444445E-2</v>
          </cell>
          <cell r="K1407">
            <v>1406</v>
          </cell>
        </row>
        <row r="1408">
          <cell r="J1408">
            <v>9.0590277777777783E-2</v>
          </cell>
          <cell r="K1408">
            <v>1407</v>
          </cell>
        </row>
        <row r="1409">
          <cell r="J1409">
            <v>9.0671296296296292E-2</v>
          </cell>
          <cell r="K1409">
            <v>1408</v>
          </cell>
        </row>
        <row r="1410">
          <cell r="J1410">
            <v>9.0706018518518519E-2</v>
          </cell>
          <cell r="K1410">
            <v>1409</v>
          </cell>
        </row>
        <row r="1411">
          <cell r="J1411">
            <v>9.0740740740740747E-2</v>
          </cell>
          <cell r="K1411">
            <v>1410</v>
          </cell>
        </row>
        <row r="1412">
          <cell r="J1412">
            <v>9.0856481481481483E-2</v>
          </cell>
          <cell r="K1412">
            <v>1411</v>
          </cell>
        </row>
        <row r="1413">
          <cell r="J1413">
            <v>9.1087962962962968E-2</v>
          </cell>
          <cell r="K1413">
            <v>1412</v>
          </cell>
        </row>
        <row r="1414">
          <cell r="J1414">
            <v>9.1296296296296292E-2</v>
          </cell>
          <cell r="K1414">
            <v>1413</v>
          </cell>
        </row>
        <row r="1415">
          <cell r="J1415">
            <v>9.1342592592592586E-2</v>
          </cell>
          <cell r="K1415">
            <v>1414</v>
          </cell>
        </row>
        <row r="1416">
          <cell r="J1416">
            <v>9.1365740740740747E-2</v>
          </cell>
          <cell r="K1416">
            <v>1415</v>
          </cell>
        </row>
        <row r="1417">
          <cell r="J1417">
            <v>9.1446759259259255E-2</v>
          </cell>
          <cell r="K1417">
            <v>1416</v>
          </cell>
        </row>
        <row r="1418">
          <cell r="J1418">
            <v>9.1817129629629624E-2</v>
          </cell>
          <cell r="K1418">
            <v>1417</v>
          </cell>
        </row>
        <row r="1419">
          <cell r="J1419">
            <v>9.2106481481481484E-2</v>
          </cell>
          <cell r="K1419">
            <v>1418</v>
          </cell>
        </row>
        <row r="1420">
          <cell r="J1420">
            <v>9.211805555555555E-2</v>
          </cell>
          <cell r="K1420">
            <v>1419</v>
          </cell>
        </row>
        <row r="1421">
          <cell r="J1421">
            <v>9.2349537037037036E-2</v>
          </cell>
          <cell r="K1421">
            <v>1420</v>
          </cell>
        </row>
        <row r="1422">
          <cell r="J1422">
            <v>9.2627314814814815E-2</v>
          </cell>
          <cell r="K1422">
            <v>1421</v>
          </cell>
        </row>
        <row r="1423">
          <cell r="J1423">
            <v>9.2743055555555551E-2</v>
          </cell>
          <cell r="K1423">
            <v>1422</v>
          </cell>
        </row>
        <row r="1424">
          <cell r="J1424">
            <v>9.3043981481481478E-2</v>
          </cell>
          <cell r="K1424">
            <v>1423</v>
          </cell>
        </row>
        <row r="1425">
          <cell r="J1425">
            <v>9.3113425925925933E-2</v>
          </cell>
          <cell r="K1425">
            <v>1424</v>
          </cell>
        </row>
        <row r="1426">
          <cell r="J1426">
            <v>9.3113425925925933E-2</v>
          </cell>
          <cell r="K1426">
            <v>1425</v>
          </cell>
        </row>
        <row r="1427">
          <cell r="J1427">
            <v>9.3333333333333338E-2</v>
          </cell>
          <cell r="K1427">
            <v>1426</v>
          </cell>
        </row>
        <row r="1428">
          <cell r="J1428">
            <v>9.3414351851851846E-2</v>
          </cell>
          <cell r="K1428">
            <v>1427</v>
          </cell>
        </row>
        <row r="1429">
          <cell r="J1429">
            <v>9.3611111111111117E-2</v>
          </cell>
          <cell r="K1429">
            <v>1428</v>
          </cell>
        </row>
        <row r="1430">
          <cell r="J1430">
            <v>9.3715277777777772E-2</v>
          </cell>
          <cell r="K1430">
            <v>1429</v>
          </cell>
        </row>
        <row r="1431">
          <cell r="J1431">
            <v>9.3993055555555552E-2</v>
          </cell>
          <cell r="K1431">
            <v>1430</v>
          </cell>
        </row>
        <row r="1432">
          <cell r="J1432">
            <v>9.4050925925925927E-2</v>
          </cell>
          <cell r="K1432">
            <v>1431</v>
          </cell>
        </row>
        <row r="1433">
          <cell r="J1433">
            <v>9.4108796296296301E-2</v>
          </cell>
          <cell r="K1433">
            <v>1432</v>
          </cell>
        </row>
        <row r="1434">
          <cell r="J1434">
            <v>9.4548611111111111E-2</v>
          </cell>
          <cell r="K1434">
            <v>1433</v>
          </cell>
        </row>
        <row r="1435">
          <cell r="J1435">
            <v>9.4594907407407405E-2</v>
          </cell>
          <cell r="K1435">
            <v>1434</v>
          </cell>
        </row>
        <row r="1436">
          <cell r="J1436">
            <v>9.465277777777778E-2</v>
          </cell>
          <cell r="K1436">
            <v>1435</v>
          </cell>
        </row>
        <row r="1437">
          <cell r="J1437">
            <v>9.4722222222222222E-2</v>
          </cell>
          <cell r="K1437">
            <v>1436</v>
          </cell>
        </row>
        <row r="1438">
          <cell r="J1438">
            <v>9.5648148148148149E-2</v>
          </cell>
          <cell r="K1438">
            <v>1437</v>
          </cell>
        </row>
        <row r="1439">
          <cell r="J1439">
            <v>9.5706018518518524E-2</v>
          </cell>
          <cell r="K1439">
            <v>1438</v>
          </cell>
        </row>
        <row r="1440">
          <cell r="J1440">
            <v>9.5752314814814818E-2</v>
          </cell>
          <cell r="K1440">
            <v>1439</v>
          </cell>
        </row>
        <row r="1441">
          <cell r="J1441">
            <v>9.6053240740740745E-2</v>
          </cell>
          <cell r="K1441">
            <v>1440</v>
          </cell>
        </row>
        <row r="1442">
          <cell r="J1442">
            <v>9.6134259259259253E-2</v>
          </cell>
          <cell r="K1442">
            <v>1441</v>
          </cell>
        </row>
        <row r="1443">
          <cell r="J1443">
            <v>9.6157407407407414E-2</v>
          </cell>
          <cell r="K1443">
            <v>1442</v>
          </cell>
        </row>
        <row r="1444">
          <cell r="J1444">
            <v>9.6273148148148149E-2</v>
          </cell>
          <cell r="K1444">
            <v>1443</v>
          </cell>
        </row>
        <row r="1445">
          <cell r="J1445">
            <v>9.6817129629629628E-2</v>
          </cell>
          <cell r="K1445">
            <v>1444</v>
          </cell>
        </row>
        <row r="1446">
          <cell r="J1446">
            <v>9.7129629629629635E-2</v>
          </cell>
          <cell r="K1446">
            <v>1445</v>
          </cell>
        </row>
        <row r="1447">
          <cell r="J1447">
            <v>9.7175925925925929E-2</v>
          </cell>
          <cell r="K1447">
            <v>1446</v>
          </cell>
        </row>
        <row r="1448">
          <cell r="J1448">
            <v>9.7303240740740746E-2</v>
          </cell>
          <cell r="K1448">
            <v>1447</v>
          </cell>
        </row>
        <row r="1449">
          <cell r="J1449">
            <v>9.7303240740740746E-2</v>
          </cell>
          <cell r="K1449">
            <v>1448</v>
          </cell>
        </row>
        <row r="1450">
          <cell r="J1450">
            <v>9.7465277777777776E-2</v>
          </cell>
          <cell r="K1450">
            <v>1449</v>
          </cell>
        </row>
        <row r="1451">
          <cell r="J1451">
            <v>9.7476851851851856E-2</v>
          </cell>
          <cell r="K1451">
            <v>1450</v>
          </cell>
        </row>
        <row r="1452">
          <cell r="J1452">
            <v>9.7500000000000003E-2</v>
          </cell>
          <cell r="K1452">
            <v>1451</v>
          </cell>
        </row>
        <row r="1453">
          <cell r="J1453">
            <v>9.7569444444444445E-2</v>
          </cell>
          <cell r="K1453">
            <v>1452</v>
          </cell>
        </row>
        <row r="1454">
          <cell r="J1454">
            <v>9.7615740740740739E-2</v>
          </cell>
          <cell r="K1454">
            <v>1453</v>
          </cell>
        </row>
        <row r="1455">
          <cell r="J1455">
            <v>9.7754629629629636E-2</v>
          </cell>
          <cell r="K1455">
            <v>1454</v>
          </cell>
        </row>
        <row r="1456">
          <cell r="J1456">
            <v>9.8136574074074071E-2</v>
          </cell>
          <cell r="K1456">
            <v>1455</v>
          </cell>
        </row>
        <row r="1457">
          <cell r="J1457">
            <v>9.8495370370370372E-2</v>
          </cell>
          <cell r="K1457">
            <v>1456</v>
          </cell>
        </row>
        <row r="1458">
          <cell r="J1458">
            <v>9.9004629629629623E-2</v>
          </cell>
          <cell r="K1458">
            <v>1457</v>
          </cell>
        </row>
        <row r="1459">
          <cell r="J1459">
            <v>9.947916666666666E-2</v>
          </cell>
          <cell r="K1459">
            <v>1458</v>
          </cell>
        </row>
        <row r="1460">
          <cell r="J1460">
            <v>9.9513888888888888E-2</v>
          </cell>
          <cell r="K1460">
            <v>1459</v>
          </cell>
        </row>
        <row r="1461">
          <cell r="J1461">
            <v>0.10027777777777777</v>
          </cell>
          <cell r="K1461">
            <v>1460</v>
          </cell>
        </row>
        <row r="1462">
          <cell r="J1462">
            <v>0.10040509259259259</v>
          </cell>
          <cell r="K1462">
            <v>1461</v>
          </cell>
        </row>
        <row r="1463">
          <cell r="J1463">
            <v>0.10052083333333334</v>
          </cell>
          <cell r="K1463">
            <v>1462</v>
          </cell>
        </row>
        <row r="1464">
          <cell r="J1464">
            <v>0.10136574074074074</v>
          </cell>
          <cell r="K1464">
            <v>1463</v>
          </cell>
        </row>
        <row r="1465">
          <cell r="J1465">
            <v>0.10160879629629629</v>
          </cell>
          <cell r="K1465">
            <v>1464</v>
          </cell>
        </row>
        <row r="1466">
          <cell r="J1466">
            <v>0.10173611111111111</v>
          </cell>
          <cell r="K1466">
            <v>1465</v>
          </cell>
        </row>
        <row r="1467">
          <cell r="J1467">
            <v>0.10180555555555555</v>
          </cell>
          <cell r="K1467">
            <v>1466</v>
          </cell>
        </row>
        <row r="1468">
          <cell r="J1468">
            <v>0.10189814814814815</v>
          </cell>
          <cell r="K1468">
            <v>1467</v>
          </cell>
        </row>
        <row r="1469">
          <cell r="J1469">
            <v>0.10204861111111112</v>
          </cell>
          <cell r="K1469">
            <v>1468</v>
          </cell>
        </row>
        <row r="1470">
          <cell r="J1470">
            <v>0.10215277777777777</v>
          </cell>
          <cell r="K1470">
            <v>1469</v>
          </cell>
        </row>
        <row r="1471">
          <cell r="J1471">
            <v>0.10221064814814815</v>
          </cell>
          <cell r="K1471">
            <v>1470</v>
          </cell>
        </row>
        <row r="1472">
          <cell r="J1472">
            <v>0.10232638888888888</v>
          </cell>
          <cell r="K1472">
            <v>1471</v>
          </cell>
        </row>
        <row r="1473">
          <cell r="J1473">
            <v>0.10268518518518518</v>
          </cell>
          <cell r="K1473">
            <v>1472</v>
          </cell>
        </row>
        <row r="1474">
          <cell r="J1474">
            <v>0.10271990740740741</v>
          </cell>
          <cell r="K1474">
            <v>1473</v>
          </cell>
        </row>
        <row r="1475">
          <cell r="J1475">
            <v>0.1028587962962963</v>
          </cell>
          <cell r="K1475">
            <v>1474</v>
          </cell>
        </row>
        <row r="1476">
          <cell r="J1476">
            <v>0.10298611111111111</v>
          </cell>
          <cell r="K1476">
            <v>1475</v>
          </cell>
        </row>
        <row r="1477">
          <cell r="J1477">
            <v>0.10305555555555555</v>
          </cell>
          <cell r="K1477">
            <v>1476</v>
          </cell>
        </row>
        <row r="1478">
          <cell r="J1478">
            <v>0.10313657407407407</v>
          </cell>
          <cell r="K1478">
            <v>1477</v>
          </cell>
        </row>
        <row r="1479">
          <cell r="J1479">
            <v>0.1032986111111111</v>
          </cell>
          <cell r="K1479">
            <v>1478</v>
          </cell>
        </row>
        <row r="1480">
          <cell r="J1480">
            <v>0.1034837962962963</v>
          </cell>
          <cell r="K1480">
            <v>1479</v>
          </cell>
        </row>
        <row r="1481">
          <cell r="J1481">
            <v>0.10361111111111111</v>
          </cell>
          <cell r="K1481">
            <v>1480</v>
          </cell>
        </row>
        <row r="1482">
          <cell r="J1482">
            <v>0.10407407407407407</v>
          </cell>
          <cell r="K1482">
            <v>1481</v>
          </cell>
        </row>
        <row r="1483">
          <cell r="J1483">
            <v>0.10423611111111111</v>
          </cell>
          <cell r="K1483">
            <v>1482</v>
          </cell>
        </row>
        <row r="1484">
          <cell r="J1484">
            <v>0.10424768518518518</v>
          </cell>
          <cell r="K1484">
            <v>1483</v>
          </cell>
        </row>
        <row r="1485">
          <cell r="J1485">
            <v>0.10434027777777778</v>
          </cell>
          <cell r="K1485">
            <v>1484</v>
          </cell>
        </row>
        <row r="1486">
          <cell r="J1486">
            <v>0.10442129629629629</v>
          </cell>
          <cell r="K1486">
            <v>1485</v>
          </cell>
        </row>
        <row r="1487">
          <cell r="J1487">
            <v>0.10447916666666666</v>
          </cell>
          <cell r="K1487">
            <v>1486</v>
          </cell>
        </row>
        <row r="1488">
          <cell r="J1488">
            <v>0.10483796296296297</v>
          </cell>
          <cell r="K1488">
            <v>1487</v>
          </cell>
        </row>
        <row r="1489">
          <cell r="J1489">
            <v>0.10552083333333333</v>
          </cell>
          <cell r="K1489">
            <v>1488</v>
          </cell>
        </row>
        <row r="1490">
          <cell r="J1490">
            <v>0.10560185185185185</v>
          </cell>
          <cell r="K1490">
            <v>1489</v>
          </cell>
        </row>
        <row r="1491">
          <cell r="J1491">
            <v>0.10561342592592593</v>
          </cell>
          <cell r="K1491">
            <v>1490</v>
          </cell>
        </row>
        <row r="1492">
          <cell r="J1492">
            <v>0.10578703703703704</v>
          </cell>
          <cell r="K1492">
            <v>1491</v>
          </cell>
        </row>
        <row r="1493">
          <cell r="J1493">
            <v>0.10585648148148148</v>
          </cell>
          <cell r="K1493">
            <v>1492</v>
          </cell>
        </row>
        <row r="1494">
          <cell r="J1494">
            <v>0.10655092592592592</v>
          </cell>
          <cell r="K1494">
            <v>1493</v>
          </cell>
        </row>
        <row r="1495">
          <cell r="J1495">
            <v>0.10658564814814815</v>
          </cell>
          <cell r="K1495">
            <v>1494</v>
          </cell>
        </row>
        <row r="1496">
          <cell r="J1496">
            <v>0.10663194444444445</v>
          </cell>
          <cell r="K1496">
            <v>1495</v>
          </cell>
        </row>
        <row r="1497">
          <cell r="J1497">
            <v>0.10670138888888889</v>
          </cell>
          <cell r="K1497">
            <v>1496</v>
          </cell>
        </row>
        <row r="1498">
          <cell r="J1498">
            <v>0.10701388888888889</v>
          </cell>
          <cell r="K1498">
            <v>1497</v>
          </cell>
        </row>
        <row r="1499">
          <cell r="J1499">
            <v>0.10721064814814815</v>
          </cell>
          <cell r="K1499">
            <v>1498</v>
          </cell>
        </row>
        <row r="1500">
          <cell r="J1500">
            <v>0.10722222222222222</v>
          </cell>
          <cell r="K1500">
            <v>1499</v>
          </cell>
        </row>
        <row r="1501">
          <cell r="J1501">
            <v>0.10752314814814815</v>
          </cell>
          <cell r="K1501">
            <v>1500</v>
          </cell>
        </row>
        <row r="1502">
          <cell r="J1502">
            <v>0.10766203703703704</v>
          </cell>
          <cell r="K1502">
            <v>1501</v>
          </cell>
        </row>
        <row r="1503">
          <cell r="J1503">
            <v>0.10782407407407407</v>
          </cell>
          <cell r="K1503">
            <v>1502</v>
          </cell>
        </row>
        <row r="1504">
          <cell r="J1504">
            <v>0.10793981481481481</v>
          </cell>
          <cell r="K1504">
            <v>1503</v>
          </cell>
        </row>
        <row r="1505">
          <cell r="J1505">
            <v>0.10798611111111112</v>
          </cell>
          <cell r="K1505">
            <v>1504</v>
          </cell>
        </row>
        <row r="1506">
          <cell r="J1506">
            <v>0.10810185185185185</v>
          </cell>
          <cell r="K1506">
            <v>1505</v>
          </cell>
        </row>
        <row r="1507">
          <cell r="J1507">
            <v>0.10833333333333334</v>
          </cell>
          <cell r="K1507">
            <v>1506</v>
          </cell>
        </row>
        <row r="1508">
          <cell r="J1508">
            <v>0.10841435185185185</v>
          </cell>
          <cell r="K1508">
            <v>1507</v>
          </cell>
        </row>
        <row r="1509">
          <cell r="J1509">
            <v>0.10846064814814815</v>
          </cell>
          <cell r="K1509">
            <v>1508</v>
          </cell>
        </row>
        <row r="1510">
          <cell r="J1510">
            <v>0.10877314814814815</v>
          </cell>
          <cell r="K1510">
            <v>1509</v>
          </cell>
        </row>
        <row r="1511">
          <cell r="J1511">
            <v>0.10895833333333334</v>
          </cell>
          <cell r="K1511">
            <v>1510</v>
          </cell>
        </row>
        <row r="1512">
          <cell r="J1512">
            <v>0.10940972222222223</v>
          </cell>
          <cell r="K1512">
            <v>1511</v>
          </cell>
        </row>
        <row r="1513">
          <cell r="J1513">
            <v>0.10954861111111111</v>
          </cell>
          <cell r="K1513">
            <v>1512</v>
          </cell>
        </row>
        <row r="1514">
          <cell r="J1514">
            <v>0.10946759259259259</v>
          </cell>
          <cell r="K1514">
            <v>1513</v>
          </cell>
        </row>
        <row r="1515">
          <cell r="J1515">
            <v>0.11</v>
          </cell>
          <cell r="K1515">
            <v>1514</v>
          </cell>
        </row>
        <row r="1516">
          <cell r="J1516">
            <v>0.11010416666666667</v>
          </cell>
          <cell r="K1516">
            <v>1515</v>
          </cell>
        </row>
        <row r="1517">
          <cell r="J1517">
            <v>0.11038194444444445</v>
          </cell>
          <cell r="K1517">
            <v>1516</v>
          </cell>
        </row>
        <row r="1518">
          <cell r="J1518">
            <v>0.10966435185185185</v>
          </cell>
          <cell r="K1518">
            <v>1517</v>
          </cell>
        </row>
        <row r="1519">
          <cell r="J1519">
            <v>0.11043981481481481</v>
          </cell>
          <cell r="K1519">
            <v>1518</v>
          </cell>
        </row>
        <row r="1520">
          <cell r="J1520">
            <v>0.11056712962962963</v>
          </cell>
          <cell r="K1520">
            <v>1519</v>
          </cell>
        </row>
        <row r="1521">
          <cell r="J1521">
            <v>0.11127314814814815</v>
          </cell>
          <cell r="K1521">
            <v>1520</v>
          </cell>
        </row>
        <row r="1522">
          <cell r="J1522">
            <v>0.11152777777777778</v>
          </cell>
          <cell r="K1522">
            <v>1521</v>
          </cell>
        </row>
        <row r="1523">
          <cell r="J1523">
            <v>0.11168981481481481</v>
          </cell>
          <cell r="K1523">
            <v>1522</v>
          </cell>
        </row>
        <row r="1524">
          <cell r="J1524">
            <v>0.111875</v>
          </cell>
          <cell r="K1524">
            <v>1523</v>
          </cell>
        </row>
        <row r="1525">
          <cell r="J1525">
            <v>0.11217592592592593</v>
          </cell>
          <cell r="K1525">
            <v>1524</v>
          </cell>
        </row>
        <row r="1526">
          <cell r="J1526">
            <v>0.11224537037037037</v>
          </cell>
          <cell r="K1526">
            <v>1525</v>
          </cell>
        </row>
        <row r="1527">
          <cell r="J1527">
            <v>0.11232638888888889</v>
          </cell>
          <cell r="K1527">
            <v>1526</v>
          </cell>
        </row>
        <row r="1528">
          <cell r="J1528">
            <v>0.11232638888888889</v>
          </cell>
          <cell r="K1528">
            <v>1527</v>
          </cell>
        </row>
        <row r="1529">
          <cell r="J1529">
            <v>0.11236111111111111</v>
          </cell>
          <cell r="K1529">
            <v>1528</v>
          </cell>
        </row>
        <row r="1530">
          <cell r="J1530">
            <v>0.11239583333333333</v>
          </cell>
          <cell r="K1530">
            <v>1529</v>
          </cell>
        </row>
        <row r="1531">
          <cell r="J1531">
            <v>0.1125</v>
          </cell>
          <cell r="K1531">
            <v>1530</v>
          </cell>
        </row>
        <row r="1532">
          <cell r="J1532">
            <v>0.11251157407407407</v>
          </cell>
          <cell r="K1532">
            <v>1531</v>
          </cell>
        </row>
        <row r="1533">
          <cell r="J1533">
            <v>0.1125462962962963</v>
          </cell>
          <cell r="K1533">
            <v>1532</v>
          </cell>
        </row>
        <row r="1534">
          <cell r="J1534">
            <v>0.11269675925925926</v>
          </cell>
          <cell r="K1534">
            <v>1533</v>
          </cell>
        </row>
        <row r="1535">
          <cell r="J1535">
            <v>0.11282407407407408</v>
          </cell>
          <cell r="K1535">
            <v>1534</v>
          </cell>
        </row>
        <row r="1536">
          <cell r="J1536">
            <v>0.1131712962962963</v>
          </cell>
          <cell r="K1536">
            <v>1535</v>
          </cell>
        </row>
        <row r="1537">
          <cell r="J1537">
            <v>0.11335648148148147</v>
          </cell>
          <cell r="K1537">
            <v>1536</v>
          </cell>
        </row>
        <row r="1538">
          <cell r="J1538">
            <v>0.11344907407407408</v>
          </cell>
          <cell r="K1538">
            <v>1537</v>
          </cell>
        </row>
        <row r="1539">
          <cell r="J1539">
            <v>0.11368055555555556</v>
          </cell>
          <cell r="K1539">
            <v>1538</v>
          </cell>
        </row>
        <row r="1540">
          <cell r="J1540">
            <v>0.11370370370370371</v>
          </cell>
          <cell r="K1540">
            <v>1539</v>
          </cell>
        </row>
        <row r="1541">
          <cell r="J1541">
            <v>0.11410879629629629</v>
          </cell>
          <cell r="K1541">
            <v>1540</v>
          </cell>
        </row>
        <row r="1542">
          <cell r="J1542">
            <v>0.11412037037037037</v>
          </cell>
          <cell r="K1542">
            <v>1541</v>
          </cell>
        </row>
        <row r="1543">
          <cell r="J1543">
            <v>0.11416666666666667</v>
          </cell>
          <cell r="K1543">
            <v>1542</v>
          </cell>
        </row>
        <row r="1544">
          <cell r="J1544">
            <v>0.11422453703703704</v>
          </cell>
          <cell r="K1544">
            <v>1543</v>
          </cell>
        </row>
        <row r="1545">
          <cell r="J1545">
            <v>0.11423611111111111</v>
          </cell>
          <cell r="K1545">
            <v>1544</v>
          </cell>
        </row>
        <row r="1546">
          <cell r="J1546">
            <v>0.11430555555555555</v>
          </cell>
          <cell r="K1546">
            <v>1545</v>
          </cell>
        </row>
        <row r="1547">
          <cell r="J1547">
            <v>0.11435185185185186</v>
          </cell>
          <cell r="K1547">
            <v>1546</v>
          </cell>
        </row>
        <row r="1548">
          <cell r="J1548">
            <v>0.11443287037037037</v>
          </cell>
          <cell r="K1548">
            <v>1547</v>
          </cell>
        </row>
        <row r="1549">
          <cell r="J1549">
            <v>0.11444444444444445</v>
          </cell>
          <cell r="K1549">
            <v>1548</v>
          </cell>
        </row>
        <row r="1550">
          <cell r="J1550">
            <v>0.11446759259259259</v>
          </cell>
          <cell r="K1550">
            <v>1549</v>
          </cell>
        </row>
        <row r="1551">
          <cell r="J1551">
            <v>0.11459490740740741</v>
          </cell>
          <cell r="K1551">
            <v>1550</v>
          </cell>
        </row>
        <row r="1552">
          <cell r="J1552">
            <v>0.11465277777777778</v>
          </cell>
          <cell r="K1552">
            <v>1551</v>
          </cell>
        </row>
        <row r="1553">
          <cell r="J1553">
            <v>0.11488425925925926</v>
          </cell>
          <cell r="K1553">
            <v>1552</v>
          </cell>
        </row>
        <row r="1554">
          <cell r="J1554">
            <v>0.11501157407407407</v>
          </cell>
          <cell r="K1554">
            <v>1553</v>
          </cell>
        </row>
        <row r="1555">
          <cell r="J1555">
            <v>0.1152662037037037</v>
          </cell>
          <cell r="K1555">
            <v>1554</v>
          </cell>
        </row>
        <row r="1556">
          <cell r="J1556">
            <v>0.11563657407407407</v>
          </cell>
          <cell r="K1556">
            <v>1555</v>
          </cell>
        </row>
        <row r="1557">
          <cell r="J1557">
            <v>0.11572916666666666</v>
          </cell>
          <cell r="K1557">
            <v>1556</v>
          </cell>
        </row>
        <row r="1558">
          <cell r="J1558">
            <v>0.11574074074074074</v>
          </cell>
          <cell r="K1558">
            <v>1557</v>
          </cell>
        </row>
        <row r="1559">
          <cell r="J1559">
            <v>0.11582175925925926</v>
          </cell>
          <cell r="K1559">
            <v>1558</v>
          </cell>
        </row>
        <row r="1560">
          <cell r="J1560">
            <v>0.11601851851851852</v>
          </cell>
          <cell r="K1560">
            <v>1559</v>
          </cell>
        </row>
        <row r="1561">
          <cell r="J1561">
            <v>0.11609953703703704</v>
          </cell>
          <cell r="K1561">
            <v>1560</v>
          </cell>
        </row>
        <row r="1562">
          <cell r="J1562">
            <v>0.11622685185185185</v>
          </cell>
          <cell r="K1562">
            <v>1561</v>
          </cell>
        </row>
        <row r="1563">
          <cell r="J1563">
            <v>0.11623842592592593</v>
          </cell>
          <cell r="K1563">
            <v>1562</v>
          </cell>
        </row>
        <row r="1564">
          <cell r="J1564">
            <v>0.1167824074074074</v>
          </cell>
          <cell r="K1564">
            <v>1563</v>
          </cell>
        </row>
        <row r="1565">
          <cell r="J1565">
            <v>0.1174537037037037</v>
          </cell>
          <cell r="K1565">
            <v>1564</v>
          </cell>
        </row>
        <row r="1566">
          <cell r="J1566">
            <v>0.11810185185185185</v>
          </cell>
          <cell r="K1566">
            <v>1565</v>
          </cell>
        </row>
        <row r="1567">
          <cell r="J1567">
            <v>0.11866898148148149</v>
          </cell>
          <cell r="K1567">
            <v>1566</v>
          </cell>
        </row>
        <row r="1568">
          <cell r="J1568">
            <v>0.11887731481481481</v>
          </cell>
          <cell r="K1568">
            <v>1567</v>
          </cell>
        </row>
        <row r="1569">
          <cell r="J1569">
            <v>0.11928240740740741</v>
          </cell>
          <cell r="K1569">
            <v>1568</v>
          </cell>
        </row>
        <row r="1570">
          <cell r="J1570">
            <v>0.1194212962962963</v>
          </cell>
          <cell r="K1570">
            <v>1569</v>
          </cell>
        </row>
        <row r="1571">
          <cell r="J1571">
            <v>0.12074074074074075</v>
          </cell>
          <cell r="K1571">
            <v>1570</v>
          </cell>
        </row>
        <row r="1572">
          <cell r="J1572">
            <v>0.1220949074074074</v>
          </cell>
          <cell r="K1572">
            <v>1571</v>
          </cell>
        </row>
        <row r="1573">
          <cell r="J1573">
            <v>0.1221875</v>
          </cell>
          <cell r="K1573">
            <v>1572</v>
          </cell>
        </row>
        <row r="1574">
          <cell r="J1574">
            <v>0.12222222222222222</v>
          </cell>
          <cell r="K1574">
            <v>1573</v>
          </cell>
        </row>
        <row r="1575">
          <cell r="J1575">
            <v>0.12236111111111111</v>
          </cell>
          <cell r="K1575">
            <v>1574</v>
          </cell>
        </row>
        <row r="1576">
          <cell r="J1576">
            <v>0.1224537037037037</v>
          </cell>
          <cell r="K1576">
            <v>1575</v>
          </cell>
        </row>
        <row r="1577">
          <cell r="J1577">
            <v>0.12254629629629629</v>
          </cell>
          <cell r="K1577">
            <v>1576</v>
          </cell>
        </row>
        <row r="1578">
          <cell r="J1578">
            <v>0.12262731481481481</v>
          </cell>
          <cell r="K1578">
            <v>1577</v>
          </cell>
        </row>
        <row r="1579">
          <cell r="J1579">
            <v>0.12288194444444445</v>
          </cell>
          <cell r="K1579">
            <v>1578</v>
          </cell>
        </row>
        <row r="1580">
          <cell r="J1580">
            <v>0.12309027777777778</v>
          </cell>
          <cell r="K1580">
            <v>1579</v>
          </cell>
        </row>
        <row r="1581">
          <cell r="J1581">
            <v>0.12315972222222223</v>
          </cell>
          <cell r="K1581">
            <v>1580</v>
          </cell>
        </row>
        <row r="1582">
          <cell r="J1582">
            <v>0.12350694444444445</v>
          </cell>
          <cell r="K1582">
            <v>1581</v>
          </cell>
        </row>
        <row r="1583">
          <cell r="J1583">
            <v>0.12377314814814815</v>
          </cell>
          <cell r="K1583">
            <v>1582</v>
          </cell>
        </row>
        <row r="1584">
          <cell r="J1584">
            <v>0.12402777777777778</v>
          </cell>
          <cell r="K1584">
            <v>1583</v>
          </cell>
        </row>
        <row r="1585">
          <cell r="J1585">
            <v>0.12502314814814816</v>
          </cell>
          <cell r="K1585">
            <v>1584</v>
          </cell>
        </row>
        <row r="1586">
          <cell r="J1586">
            <v>0.12516203703703704</v>
          </cell>
          <cell r="K1586">
            <v>1585</v>
          </cell>
        </row>
        <row r="1587">
          <cell r="J1587">
            <v>0.12648148148148147</v>
          </cell>
          <cell r="K1587">
            <v>1586</v>
          </cell>
        </row>
        <row r="1588">
          <cell r="J1588">
            <v>0.12810185185185186</v>
          </cell>
          <cell r="K1588">
            <v>1587</v>
          </cell>
        </row>
        <row r="1589">
          <cell r="J1589">
            <v>0.12811342592592592</v>
          </cell>
          <cell r="K1589">
            <v>1588</v>
          </cell>
        </row>
        <row r="1590">
          <cell r="J1590">
            <v>0.12839120370370372</v>
          </cell>
          <cell r="K1590">
            <v>1589</v>
          </cell>
        </row>
        <row r="1591">
          <cell r="J1591">
            <v>0.12846064814814814</v>
          </cell>
          <cell r="K1591">
            <v>1590</v>
          </cell>
        </row>
        <row r="1592">
          <cell r="J1592">
            <v>0.12869212962962964</v>
          </cell>
          <cell r="K1592">
            <v>1591</v>
          </cell>
        </row>
        <row r="1593">
          <cell r="J1593">
            <v>0.12892361111111111</v>
          </cell>
          <cell r="K1593">
            <v>1592</v>
          </cell>
        </row>
        <row r="1594">
          <cell r="J1594">
            <v>0.12917824074074075</v>
          </cell>
          <cell r="K1594">
            <v>1593</v>
          </cell>
        </row>
        <row r="1595">
          <cell r="J1595">
            <v>0.12962962962962962</v>
          </cell>
          <cell r="K1595">
            <v>1594</v>
          </cell>
        </row>
        <row r="1596">
          <cell r="J1596">
            <v>0.12990740740740742</v>
          </cell>
          <cell r="K1596">
            <v>1595</v>
          </cell>
        </row>
        <row r="1597">
          <cell r="J1597">
            <v>0.1303125</v>
          </cell>
          <cell r="K1597">
            <v>1596</v>
          </cell>
        </row>
        <row r="1598">
          <cell r="J1598">
            <v>0.13133101851851853</v>
          </cell>
          <cell r="K1598">
            <v>1597</v>
          </cell>
        </row>
        <row r="1599">
          <cell r="J1599">
            <v>0.13189814814814815</v>
          </cell>
          <cell r="K1599">
            <v>1598</v>
          </cell>
        </row>
        <row r="1600">
          <cell r="J1600">
            <v>0.1320601851851852</v>
          </cell>
          <cell r="K1600">
            <v>1599</v>
          </cell>
        </row>
        <row r="1601">
          <cell r="J1601">
            <v>0.13315972222222222</v>
          </cell>
          <cell r="K1601">
            <v>1600</v>
          </cell>
        </row>
        <row r="1602">
          <cell r="J1602">
            <v>0.1333449074074074</v>
          </cell>
          <cell r="K1602">
            <v>1601</v>
          </cell>
        </row>
        <row r="1603">
          <cell r="J1603">
            <v>0.13354166666666667</v>
          </cell>
          <cell r="K1603">
            <v>1602</v>
          </cell>
        </row>
        <row r="1604">
          <cell r="J1604">
            <v>0.13366898148148149</v>
          </cell>
          <cell r="K1604">
            <v>1603</v>
          </cell>
        </row>
        <row r="1605">
          <cell r="J1605">
            <v>0.13368055555555555</v>
          </cell>
          <cell r="K1605">
            <v>1604</v>
          </cell>
        </row>
        <row r="1606">
          <cell r="J1606">
            <v>0.13380787037037037</v>
          </cell>
          <cell r="K1606">
            <v>1605</v>
          </cell>
        </row>
        <row r="1607">
          <cell r="J1607">
            <v>0.13394675925925925</v>
          </cell>
          <cell r="K1607">
            <v>1606</v>
          </cell>
        </row>
        <row r="1608">
          <cell r="J1608">
            <v>0.13403935185185184</v>
          </cell>
          <cell r="K1608">
            <v>1607</v>
          </cell>
        </row>
        <row r="1609">
          <cell r="J1609">
            <v>0.13405092592592593</v>
          </cell>
          <cell r="K1609">
            <v>1608</v>
          </cell>
        </row>
        <row r="1610">
          <cell r="J1610">
            <v>0.13505787037037037</v>
          </cell>
          <cell r="K1610">
            <v>1609</v>
          </cell>
        </row>
        <row r="1611">
          <cell r="J1611">
            <v>0.1353125</v>
          </cell>
          <cell r="K1611">
            <v>1610</v>
          </cell>
        </row>
        <row r="1612">
          <cell r="J1612">
            <v>0.13567129629629629</v>
          </cell>
          <cell r="K1612">
            <v>1611</v>
          </cell>
        </row>
        <row r="1613">
          <cell r="J1613">
            <v>0.13570601851851852</v>
          </cell>
          <cell r="K1613">
            <v>1612</v>
          </cell>
        </row>
        <row r="1614">
          <cell r="J1614">
            <v>0.13587962962962963</v>
          </cell>
          <cell r="K1614">
            <v>1613</v>
          </cell>
        </row>
        <row r="1615">
          <cell r="J1615">
            <v>0.1368287037037037</v>
          </cell>
          <cell r="K1615">
            <v>1614</v>
          </cell>
        </row>
        <row r="1616">
          <cell r="J1616">
            <v>0.13694444444444445</v>
          </cell>
          <cell r="K1616">
            <v>1615</v>
          </cell>
        </row>
        <row r="1617">
          <cell r="J1617">
            <v>0.13702546296296297</v>
          </cell>
          <cell r="K1617">
            <v>1616</v>
          </cell>
        </row>
        <row r="1618">
          <cell r="J1618">
            <v>0.13707175925925927</v>
          </cell>
          <cell r="K1618">
            <v>1617</v>
          </cell>
        </row>
        <row r="1619">
          <cell r="J1619">
            <v>0.13739583333333333</v>
          </cell>
          <cell r="K1619">
            <v>1618</v>
          </cell>
        </row>
        <row r="1620">
          <cell r="J1620">
            <v>0.13740740740740739</v>
          </cell>
          <cell r="K1620">
            <v>1619</v>
          </cell>
        </row>
        <row r="1621">
          <cell r="J1621">
            <v>0.13744212962962962</v>
          </cell>
          <cell r="K1621">
            <v>1620</v>
          </cell>
        </row>
        <row r="1622">
          <cell r="J1622">
            <v>0.1375925925925926</v>
          </cell>
          <cell r="K1622">
            <v>1621</v>
          </cell>
        </row>
        <row r="1623">
          <cell r="J1623">
            <v>0.13763888888888889</v>
          </cell>
          <cell r="K1623">
            <v>1622</v>
          </cell>
        </row>
        <row r="1624">
          <cell r="J1624">
            <v>0.13778935185185184</v>
          </cell>
          <cell r="K1624">
            <v>1623</v>
          </cell>
        </row>
        <row r="1625">
          <cell r="J1625">
            <v>0.1391087962962963</v>
          </cell>
          <cell r="K1625">
            <v>1624</v>
          </cell>
        </row>
        <row r="1626">
          <cell r="J1626">
            <v>0.13984953703703704</v>
          </cell>
          <cell r="K1626">
            <v>1625</v>
          </cell>
        </row>
        <row r="1627">
          <cell r="J1627">
            <v>0.1398726851851852</v>
          </cell>
          <cell r="K1627">
            <v>1626</v>
          </cell>
        </row>
        <row r="1628">
          <cell r="J1628">
            <v>0.13991898148148149</v>
          </cell>
          <cell r="K1628">
            <v>1627</v>
          </cell>
        </row>
        <row r="1629">
          <cell r="J1629">
            <v>0.13993055555555556</v>
          </cell>
          <cell r="K1629">
            <v>1628</v>
          </cell>
        </row>
        <row r="1630">
          <cell r="J1630">
            <v>0.14005787037037037</v>
          </cell>
          <cell r="K1630">
            <v>1629</v>
          </cell>
        </row>
        <row r="1631">
          <cell r="J1631">
            <v>0.1401273148148148</v>
          </cell>
          <cell r="K1631">
            <v>1630</v>
          </cell>
        </row>
        <row r="1632">
          <cell r="J1632">
            <v>0.1403587962962963</v>
          </cell>
          <cell r="K1632">
            <v>1631</v>
          </cell>
        </row>
        <row r="1633">
          <cell r="J1633">
            <v>0.14050925925925925</v>
          </cell>
          <cell r="K1633">
            <v>1632</v>
          </cell>
        </row>
        <row r="1634">
          <cell r="J1634">
            <v>0.14107638888888888</v>
          </cell>
          <cell r="K1634">
            <v>1633</v>
          </cell>
        </row>
        <row r="1635">
          <cell r="J1635">
            <v>0.14118055555555556</v>
          </cell>
          <cell r="K1635">
            <v>1634</v>
          </cell>
        </row>
        <row r="1636">
          <cell r="J1636">
            <v>0.14127314814814815</v>
          </cell>
          <cell r="K1636">
            <v>1635</v>
          </cell>
        </row>
        <row r="1637">
          <cell r="J1637">
            <v>0.1413888888888889</v>
          </cell>
          <cell r="K1637">
            <v>1636</v>
          </cell>
        </row>
        <row r="1638">
          <cell r="J1638">
            <v>0.14164351851851853</v>
          </cell>
          <cell r="K1638">
            <v>1637</v>
          </cell>
        </row>
        <row r="1639">
          <cell r="J1639">
            <v>0.14223379629629629</v>
          </cell>
          <cell r="K1639">
            <v>1638</v>
          </cell>
        </row>
        <row r="1640">
          <cell r="J1640">
            <v>0.14233796296296297</v>
          </cell>
          <cell r="K1640">
            <v>1639</v>
          </cell>
        </row>
        <row r="1641">
          <cell r="J1641">
            <v>0.14297453703703702</v>
          </cell>
          <cell r="K1641">
            <v>1640</v>
          </cell>
        </row>
        <row r="1642">
          <cell r="J1642">
            <v>0.14370370370370369</v>
          </cell>
          <cell r="K1642">
            <v>1641</v>
          </cell>
        </row>
        <row r="1643">
          <cell r="J1643">
            <v>0.1439236111111111</v>
          </cell>
          <cell r="K1643">
            <v>1642</v>
          </cell>
        </row>
        <row r="1644">
          <cell r="J1644">
            <v>0.14429398148148148</v>
          </cell>
          <cell r="K1644">
            <v>1643</v>
          </cell>
        </row>
        <row r="1645">
          <cell r="J1645">
            <v>0.14439814814814814</v>
          </cell>
          <cell r="K1645">
            <v>1644</v>
          </cell>
        </row>
        <row r="1646">
          <cell r="J1646">
            <v>0.14461805555555557</v>
          </cell>
          <cell r="K1646">
            <v>1645</v>
          </cell>
        </row>
        <row r="1647">
          <cell r="J1647">
            <v>0.14508101851851851</v>
          </cell>
          <cell r="K1647">
            <v>1646</v>
          </cell>
        </row>
        <row r="1648">
          <cell r="J1648">
            <v>0.14560185185185184</v>
          </cell>
          <cell r="K1648">
            <v>1647</v>
          </cell>
        </row>
        <row r="1649">
          <cell r="J1649">
            <v>0.14605324074074075</v>
          </cell>
          <cell r="K1649">
            <v>1648</v>
          </cell>
        </row>
        <row r="1650">
          <cell r="J1650">
            <v>0.14696759259259259</v>
          </cell>
          <cell r="K1650">
            <v>1649</v>
          </cell>
        </row>
        <row r="1651">
          <cell r="J1651">
            <v>0.14719907407407407</v>
          </cell>
          <cell r="K1651">
            <v>1650</v>
          </cell>
        </row>
        <row r="1652">
          <cell r="J1652">
            <v>0.14759259259259258</v>
          </cell>
          <cell r="K1652">
            <v>1651</v>
          </cell>
        </row>
        <row r="1653">
          <cell r="J1653">
            <v>0.14924768518518519</v>
          </cell>
          <cell r="K1653">
            <v>1652</v>
          </cell>
        </row>
        <row r="1654">
          <cell r="J1654">
            <v>0.14965277777777777</v>
          </cell>
          <cell r="K1654">
            <v>1653</v>
          </cell>
        </row>
        <row r="1655">
          <cell r="J1655">
            <v>0.15018518518518517</v>
          </cell>
          <cell r="K1655">
            <v>1654</v>
          </cell>
        </row>
        <row r="1656">
          <cell r="J1656">
            <v>0.15019675925925927</v>
          </cell>
          <cell r="K1656">
            <v>1655</v>
          </cell>
        </row>
        <row r="1657">
          <cell r="J1657">
            <v>0.15023148148148149</v>
          </cell>
          <cell r="K1657">
            <v>1656</v>
          </cell>
        </row>
        <row r="1658">
          <cell r="J1658">
            <v>0.15035879629629631</v>
          </cell>
          <cell r="K1658">
            <v>1657</v>
          </cell>
        </row>
        <row r="1659">
          <cell r="J1659">
            <v>0.1509375</v>
          </cell>
          <cell r="K1659">
            <v>1658</v>
          </cell>
        </row>
        <row r="1660">
          <cell r="J1660">
            <v>0.15127314814814816</v>
          </cell>
          <cell r="K1660">
            <v>1659</v>
          </cell>
        </row>
        <row r="1661">
          <cell r="J1661">
            <v>0.15194444444444444</v>
          </cell>
          <cell r="K1661">
            <v>1660</v>
          </cell>
        </row>
        <row r="1662">
          <cell r="J1662">
            <v>0.15325231481481483</v>
          </cell>
          <cell r="K1662">
            <v>1661</v>
          </cell>
        </row>
        <row r="1663">
          <cell r="J1663">
            <v>0.15458333333333332</v>
          </cell>
          <cell r="K1663">
            <v>1662</v>
          </cell>
        </row>
        <row r="1664">
          <cell r="J1664">
            <v>0.15466435185185184</v>
          </cell>
          <cell r="K1664">
            <v>1663</v>
          </cell>
        </row>
        <row r="1665">
          <cell r="J1665">
            <v>0.15511574074074075</v>
          </cell>
          <cell r="K1665">
            <v>1664</v>
          </cell>
        </row>
        <row r="1666">
          <cell r="J1666">
            <v>0.15652777777777777</v>
          </cell>
          <cell r="K1666">
            <v>1665</v>
          </cell>
        </row>
        <row r="1667">
          <cell r="J1667">
            <v>0.15663194444444445</v>
          </cell>
          <cell r="K1667">
            <v>1666</v>
          </cell>
        </row>
        <row r="1668">
          <cell r="J1668">
            <v>0.1582175925925926</v>
          </cell>
          <cell r="K1668">
            <v>1667</v>
          </cell>
        </row>
        <row r="1669">
          <cell r="J1669">
            <v>0.15975694444444444</v>
          </cell>
          <cell r="K1669">
            <v>1668</v>
          </cell>
        </row>
        <row r="1670">
          <cell r="J1670">
            <v>0.16019675925925925</v>
          </cell>
          <cell r="K1670">
            <v>1669</v>
          </cell>
        </row>
        <row r="1671">
          <cell r="J1671">
            <v>0.16060185185185186</v>
          </cell>
          <cell r="K1671">
            <v>1670</v>
          </cell>
        </row>
        <row r="1672">
          <cell r="J1672">
            <v>0.16084490740740739</v>
          </cell>
          <cell r="K1672">
            <v>1671</v>
          </cell>
        </row>
        <row r="1673">
          <cell r="J1673">
            <v>0.16131944444444443</v>
          </cell>
          <cell r="K1673">
            <v>1672</v>
          </cell>
        </row>
        <row r="1674">
          <cell r="J1674">
            <v>0.16252314814814814</v>
          </cell>
          <cell r="K1674">
            <v>1673</v>
          </cell>
        </row>
        <row r="1675">
          <cell r="J1675">
            <v>0.16370370370370371</v>
          </cell>
          <cell r="K1675">
            <v>1674</v>
          </cell>
        </row>
        <row r="1676">
          <cell r="J1676">
            <v>0.16422453703703704</v>
          </cell>
          <cell r="K1676">
            <v>1675</v>
          </cell>
        </row>
        <row r="1677">
          <cell r="J1677">
            <v>0.16429398148148147</v>
          </cell>
          <cell r="K1677">
            <v>1676</v>
          </cell>
        </row>
        <row r="1678">
          <cell r="J1678">
            <v>0.16467592592592592</v>
          </cell>
          <cell r="K1678">
            <v>1677</v>
          </cell>
        </row>
        <row r="1679">
          <cell r="J1679">
            <v>0.16468749999999999</v>
          </cell>
          <cell r="K1679">
            <v>1678</v>
          </cell>
        </row>
        <row r="1680">
          <cell r="J1680">
            <v>0.16471064814814815</v>
          </cell>
          <cell r="K1680">
            <v>1679</v>
          </cell>
        </row>
        <row r="1681">
          <cell r="J1681">
            <v>0.16474537037037038</v>
          </cell>
          <cell r="K1681">
            <v>1680</v>
          </cell>
        </row>
        <row r="1682">
          <cell r="J1682">
            <v>0.16490740740740742</v>
          </cell>
          <cell r="K1682">
            <v>1681</v>
          </cell>
        </row>
        <row r="1683">
          <cell r="J1683">
            <v>0.16505787037037037</v>
          </cell>
          <cell r="K1683">
            <v>1682</v>
          </cell>
        </row>
        <row r="1684">
          <cell r="J1684">
            <v>0.16598379629629631</v>
          </cell>
          <cell r="K1684">
            <v>1683</v>
          </cell>
        </row>
        <row r="1685">
          <cell r="J1685">
            <v>0.16653935185185184</v>
          </cell>
          <cell r="K1685">
            <v>1684</v>
          </cell>
        </row>
        <row r="1686">
          <cell r="J1686">
            <v>0.16699074074074075</v>
          </cell>
          <cell r="K1686">
            <v>1685</v>
          </cell>
        </row>
        <row r="1687">
          <cell r="J1687">
            <v>0.16762731481481483</v>
          </cell>
          <cell r="K1687">
            <v>1686</v>
          </cell>
        </row>
        <row r="1688">
          <cell r="J1688">
            <v>0.16832175925925927</v>
          </cell>
          <cell r="K1688">
            <v>1687</v>
          </cell>
        </row>
        <row r="1689">
          <cell r="J1689">
            <v>0.16993055555555556</v>
          </cell>
          <cell r="K1689">
            <v>1688</v>
          </cell>
        </row>
        <row r="1690">
          <cell r="J1690">
            <v>0.17094907407407409</v>
          </cell>
          <cell r="K1690">
            <v>1689</v>
          </cell>
        </row>
        <row r="1691">
          <cell r="J1691">
            <v>0.1731712962962963</v>
          </cell>
          <cell r="K1691">
            <v>1690</v>
          </cell>
        </row>
        <row r="1692">
          <cell r="J1692">
            <v>0.17355324074074074</v>
          </cell>
          <cell r="K1692">
            <v>1691</v>
          </cell>
        </row>
        <row r="1693">
          <cell r="J1693">
            <v>0.17374999999999999</v>
          </cell>
          <cell r="K1693">
            <v>1692</v>
          </cell>
        </row>
        <row r="1694">
          <cell r="J1694">
            <v>0.17504629629629628</v>
          </cell>
          <cell r="K1694">
            <v>1693</v>
          </cell>
        </row>
        <row r="1695">
          <cell r="J1695">
            <v>0.1763888888888889</v>
          </cell>
          <cell r="K1695">
            <v>1694</v>
          </cell>
        </row>
        <row r="1696">
          <cell r="J1696">
            <v>0.1764236111111111</v>
          </cell>
          <cell r="K1696">
            <v>1695</v>
          </cell>
        </row>
        <row r="1697">
          <cell r="J1697">
            <v>0.17732638888888888</v>
          </cell>
          <cell r="K1697">
            <v>1696</v>
          </cell>
        </row>
        <row r="1698">
          <cell r="J1698">
            <v>0.17738425925925927</v>
          </cell>
          <cell r="K1698">
            <v>1697</v>
          </cell>
        </row>
        <row r="1699">
          <cell r="J1699">
            <v>0.1779513888888889</v>
          </cell>
          <cell r="K1699">
            <v>1698</v>
          </cell>
        </row>
        <row r="1700">
          <cell r="J1700">
            <v>0.17797453703703703</v>
          </cell>
          <cell r="K1700">
            <v>1699</v>
          </cell>
        </row>
        <row r="1701">
          <cell r="J1701">
            <v>0.17912037037037037</v>
          </cell>
          <cell r="K1701">
            <v>1700</v>
          </cell>
        </row>
        <row r="1702">
          <cell r="J1702">
            <v>0.18010416666666668</v>
          </cell>
          <cell r="K1702">
            <v>1701</v>
          </cell>
        </row>
        <row r="1703">
          <cell r="J1703">
            <v>0.18056712962962962</v>
          </cell>
          <cell r="K1703">
            <v>1702</v>
          </cell>
        </row>
        <row r="1704">
          <cell r="J1704">
            <v>0.18057870370370371</v>
          </cell>
          <cell r="K1704">
            <v>1703</v>
          </cell>
        </row>
        <row r="1705">
          <cell r="J1705">
            <v>0.18059027777777778</v>
          </cell>
          <cell r="K1705">
            <v>1704</v>
          </cell>
        </row>
        <row r="1706">
          <cell r="J1706">
            <v>0.18113425925925927</v>
          </cell>
          <cell r="K1706">
            <v>1705</v>
          </cell>
        </row>
        <row r="1707">
          <cell r="J1707">
            <v>0.18144675925925927</v>
          </cell>
          <cell r="K1707">
            <v>1706</v>
          </cell>
        </row>
        <row r="1708">
          <cell r="J1708">
            <v>0.18211805555555555</v>
          </cell>
          <cell r="K1708">
            <v>1707</v>
          </cell>
        </row>
        <row r="1709">
          <cell r="J1709">
            <v>0.1827199074074074</v>
          </cell>
          <cell r="K1709">
            <v>1708</v>
          </cell>
        </row>
        <row r="1710">
          <cell r="J1710">
            <v>0.18347222222222223</v>
          </cell>
          <cell r="K1710">
            <v>1709</v>
          </cell>
        </row>
        <row r="1711">
          <cell r="J1711">
            <v>0.18379629629629629</v>
          </cell>
          <cell r="K1711">
            <v>1710</v>
          </cell>
        </row>
        <row r="1712">
          <cell r="J1712">
            <v>0.18454861111111112</v>
          </cell>
          <cell r="K1712">
            <v>1711</v>
          </cell>
        </row>
        <row r="1713">
          <cell r="J1713">
            <v>0.18738425925925925</v>
          </cell>
          <cell r="K1713">
            <v>1712</v>
          </cell>
        </row>
        <row r="1714">
          <cell r="J1714">
            <v>0.1879976851851852</v>
          </cell>
          <cell r="K1714">
            <v>1713</v>
          </cell>
        </row>
        <row r="1715">
          <cell r="J1715">
            <v>0.1887962962962963</v>
          </cell>
          <cell r="K1715">
            <v>1714</v>
          </cell>
        </row>
        <row r="1716">
          <cell r="J1716">
            <v>0.18924768518518517</v>
          </cell>
          <cell r="K1716">
            <v>1715</v>
          </cell>
        </row>
        <row r="1717">
          <cell r="J1717">
            <v>0.18987268518518519</v>
          </cell>
          <cell r="K1717">
            <v>1716</v>
          </cell>
        </row>
        <row r="1718">
          <cell r="J1718">
            <v>0.19273148148148148</v>
          </cell>
          <cell r="K1718">
            <v>1717</v>
          </cell>
        </row>
        <row r="1719">
          <cell r="J1719">
            <v>0.19599537037037038</v>
          </cell>
          <cell r="K1719">
            <v>1718</v>
          </cell>
        </row>
        <row r="1720">
          <cell r="J1720">
            <v>0.19690972222222222</v>
          </cell>
          <cell r="K1720">
            <v>1719</v>
          </cell>
        </row>
        <row r="1721">
          <cell r="J1721">
            <v>0.19695601851851852</v>
          </cell>
          <cell r="K1721">
            <v>1720</v>
          </cell>
        </row>
        <row r="1722">
          <cell r="J1722">
            <v>0.1978125</v>
          </cell>
          <cell r="K1722">
            <v>1721</v>
          </cell>
        </row>
        <row r="1723">
          <cell r="J1723">
            <v>0.19798611111111111</v>
          </cell>
          <cell r="K1723">
            <v>1722</v>
          </cell>
        </row>
        <row r="1724">
          <cell r="J1724">
            <v>0.19949074074074075</v>
          </cell>
          <cell r="K1724">
            <v>1723</v>
          </cell>
        </row>
        <row r="1725">
          <cell r="J1725">
            <v>0.20010416666666667</v>
          </cell>
          <cell r="K1725">
            <v>1724</v>
          </cell>
        </row>
        <row r="1726">
          <cell r="J1726">
            <v>0.20042824074074075</v>
          </cell>
          <cell r="K1726">
            <v>1725</v>
          </cell>
        </row>
        <row r="1727">
          <cell r="J1727">
            <v>0.20094907407407409</v>
          </cell>
          <cell r="K1727">
            <v>1726</v>
          </cell>
        </row>
        <row r="1728">
          <cell r="J1728">
            <v>0.20343749999999999</v>
          </cell>
          <cell r="K1728">
            <v>1727</v>
          </cell>
        </row>
        <row r="1729">
          <cell r="J1729">
            <v>0.20428240740740741</v>
          </cell>
          <cell r="K1729">
            <v>1728</v>
          </cell>
        </row>
        <row r="1730">
          <cell r="J1730">
            <v>0.20450231481481482</v>
          </cell>
          <cell r="K1730">
            <v>1729</v>
          </cell>
        </row>
        <row r="1731">
          <cell r="J1731">
            <v>0.20541666666666666</v>
          </cell>
          <cell r="K1731">
            <v>1730</v>
          </cell>
        </row>
        <row r="1732">
          <cell r="J1732">
            <v>0.2066087962962963</v>
          </cell>
          <cell r="K1732">
            <v>1731</v>
          </cell>
        </row>
        <row r="1733">
          <cell r="J1733">
            <v>0.20662037037037037</v>
          </cell>
          <cell r="K1733">
            <v>1732</v>
          </cell>
        </row>
        <row r="1734">
          <cell r="J1734">
            <v>0.20685185185185184</v>
          </cell>
          <cell r="K1734">
            <v>1733</v>
          </cell>
        </row>
        <row r="1735">
          <cell r="J1735">
            <v>0.20719907407407406</v>
          </cell>
          <cell r="K1735">
            <v>1734</v>
          </cell>
        </row>
        <row r="1736">
          <cell r="J1736">
            <v>0.20884259259259258</v>
          </cell>
          <cell r="K1736">
            <v>1735</v>
          </cell>
        </row>
        <row r="1737">
          <cell r="J1737">
            <v>0.21001157407407409</v>
          </cell>
          <cell r="K1737">
            <v>1736</v>
          </cell>
        </row>
        <row r="1738">
          <cell r="J1738">
            <v>0.21004629629629629</v>
          </cell>
          <cell r="K1738">
            <v>1737</v>
          </cell>
        </row>
        <row r="1739">
          <cell r="J1739">
            <v>0.2104398148148148</v>
          </cell>
          <cell r="K1739">
            <v>1738</v>
          </cell>
        </row>
        <row r="1740">
          <cell r="J1740">
            <v>0.21131944444444445</v>
          </cell>
          <cell r="K1740">
            <v>1739</v>
          </cell>
        </row>
        <row r="1741">
          <cell r="J1741">
            <v>0.21208333333333335</v>
          </cell>
          <cell r="K1741">
            <v>1740</v>
          </cell>
        </row>
        <row r="1742">
          <cell r="J1742">
            <v>0.21359953703703705</v>
          </cell>
          <cell r="K1742">
            <v>1741</v>
          </cell>
        </row>
        <row r="1743">
          <cell r="J1743">
            <v>0.21565972222222221</v>
          </cell>
          <cell r="K1743">
            <v>1742</v>
          </cell>
        </row>
        <row r="1744">
          <cell r="J1744">
            <v>0.21655092592592592</v>
          </cell>
          <cell r="K1744">
            <v>1743</v>
          </cell>
        </row>
        <row r="1745">
          <cell r="J1745">
            <v>0.21680555555555556</v>
          </cell>
          <cell r="K1745">
            <v>1744</v>
          </cell>
        </row>
        <row r="1746">
          <cell r="J1746">
            <v>0.2169675925925926</v>
          </cell>
          <cell r="K1746">
            <v>1745</v>
          </cell>
        </row>
        <row r="1747">
          <cell r="J1747">
            <v>0.21736111111111112</v>
          </cell>
          <cell r="K1747">
            <v>1746</v>
          </cell>
        </row>
        <row r="1748">
          <cell r="J1748">
            <v>0.21931712962962963</v>
          </cell>
          <cell r="K1748">
            <v>1747</v>
          </cell>
        </row>
        <row r="1749">
          <cell r="J1749">
            <v>0.22043981481481481</v>
          </cell>
          <cell r="K1749">
            <v>1748</v>
          </cell>
        </row>
        <row r="1750">
          <cell r="J1750">
            <v>0.22145833333333334</v>
          </cell>
          <cell r="K1750">
            <v>1749</v>
          </cell>
        </row>
        <row r="1751">
          <cell r="J1751">
            <v>0.22236111111111112</v>
          </cell>
          <cell r="K1751">
            <v>1750</v>
          </cell>
        </row>
        <row r="1752">
          <cell r="J1752">
            <v>0.22359953703703703</v>
          </cell>
          <cell r="K1752">
            <v>1751</v>
          </cell>
        </row>
        <row r="1753">
          <cell r="J1753">
            <v>0.22395833333333334</v>
          </cell>
          <cell r="K1753">
            <v>1752</v>
          </cell>
        </row>
        <row r="1754">
          <cell r="J1754">
            <v>0.22524305555555554</v>
          </cell>
          <cell r="K1754">
            <v>1753</v>
          </cell>
        </row>
        <row r="1755">
          <cell r="J1755">
            <v>0.2262962962962963</v>
          </cell>
          <cell r="K1755">
            <v>1754</v>
          </cell>
        </row>
        <row r="1756">
          <cell r="J1756">
            <v>0.22645833333333334</v>
          </cell>
          <cell r="K1756">
            <v>1755</v>
          </cell>
        </row>
        <row r="1757">
          <cell r="J1757">
            <v>0.22833333333333333</v>
          </cell>
          <cell r="K1757">
            <v>1756</v>
          </cell>
        </row>
        <row r="1758">
          <cell r="J1758">
            <v>0.23165509259259259</v>
          </cell>
          <cell r="K1758">
            <v>1757</v>
          </cell>
        </row>
        <row r="1759">
          <cell r="J1759">
            <v>0.23193287037037036</v>
          </cell>
          <cell r="K1759">
            <v>1758</v>
          </cell>
        </row>
        <row r="1760">
          <cell r="J1760">
            <v>0.23565972222222223</v>
          </cell>
          <cell r="K1760">
            <v>1759</v>
          </cell>
        </row>
        <row r="1761">
          <cell r="J1761">
            <v>0.23787037037037037</v>
          </cell>
          <cell r="K1761">
            <v>1760</v>
          </cell>
        </row>
        <row r="1762">
          <cell r="J1762">
            <v>0.24100694444444445</v>
          </cell>
          <cell r="K1762">
            <v>1761</v>
          </cell>
        </row>
        <row r="1763">
          <cell r="J1763">
            <v>0.24144675925925926</v>
          </cell>
          <cell r="K1763">
            <v>1762</v>
          </cell>
        </row>
        <row r="1764">
          <cell r="J1764">
            <v>0.24464120370370371</v>
          </cell>
          <cell r="K1764">
            <v>1763</v>
          </cell>
        </row>
        <row r="1765">
          <cell r="J1765">
            <v>0.24972222222222223</v>
          </cell>
          <cell r="K1765">
            <v>1764</v>
          </cell>
        </row>
        <row r="1766">
          <cell r="J1766">
            <v>0.25009259259259259</v>
          </cell>
          <cell r="K1766">
            <v>1765</v>
          </cell>
        </row>
        <row r="1767">
          <cell r="J1767">
            <v>0.25260416666666669</v>
          </cell>
          <cell r="K1767">
            <v>1766</v>
          </cell>
        </row>
        <row r="1768">
          <cell r="J1768">
            <v>0.2570486111111111</v>
          </cell>
          <cell r="K1768">
            <v>1767</v>
          </cell>
        </row>
        <row r="1769">
          <cell r="J1769">
            <v>0.25927083333333334</v>
          </cell>
          <cell r="K1769">
            <v>1768</v>
          </cell>
        </row>
        <row r="1770">
          <cell r="J1770">
            <v>0.2600925925925926</v>
          </cell>
          <cell r="K1770">
            <v>1769</v>
          </cell>
        </row>
        <row r="1771">
          <cell r="J1771">
            <v>0.26048611111111108</v>
          </cell>
          <cell r="K1771">
            <v>1770</v>
          </cell>
        </row>
        <row r="1772">
          <cell r="J1772">
            <v>0.26100694444444444</v>
          </cell>
          <cell r="K1772">
            <v>1771</v>
          </cell>
        </row>
        <row r="1773">
          <cell r="J1773">
            <v>0.26344907407407409</v>
          </cell>
          <cell r="K1773">
            <v>1772</v>
          </cell>
        </row>
        <row r="1774">
          <cell r="J1774">
            <v>0.26346064814814812</v>
          </cell>
          <cell r="K1774">
            <v>1773</v>
          </cell>
        </row>
        <row r="1775">
          <cell r="J1775">
            <v>0.26606481481481481</v>
          </cell>
          <cell r="K1775">
            <v>1774</v>
          </cell>
        </row>
        <row r="1776">
          <cell r="J1776">
            <v>0.27187499999999998</v>
          </cell>
          <cell r="K1776">
            <v>1775</v>
          </cell>
        </row>
        <row r="1777">
          <cell r="J1777">
            <v>0.27209490740740738</v>
          </cell>
          <cell r="K1777">
            <v>1776</v>
          </cell>
        </row>
        <row r="1778">
          <cell r="J1778">
            <v>0.27278935185185182</v>
          </cell>
          <cell r="K1778">
            <v>1777</v>
          </cell>
        </row>
        <row r="1779">
          <cell r="J1779">
            <v>0.27434027777777775</v>
          </cell>
          <cell r="K1779">
            <v>1778</v>
          </cell>
        </row>
        <row r="1780">
          <cell r="J1780">
            <v>0.27721064814814816</v>
          </cell>
          <cell r="K1780">
            <v>1779</v>
          </cell>
        </row>
        <row r="1781">
          <cell r="J1781">
            <v>0.27870370370370373</v>
          </cell>
          <cell r="K1781">
            <v>1780</v>
          </cell>
        </row>
        <row r="1782">
          <cell r="J1782">
            <v>0.27872685185185186</v>
          </cell>
          <cell r="K1782">
            <v>1781</v>
          </cell>
        </row>
        <row r="1783">
          <cell r="J1783">
            <v>0.28260416666666666</v>
          </cell>
          <cell r="K1783">
            <v>1782</v>
          </cell>
        </row>
        <row r="1784">
          <cell r="J1784">
            <v>0.28300925925925924</v>
          </cell>
          <cell r="K1784">
            <v>1783</v>
          </cell>
        </row>
        <row r="1785">
          <cell r="J1785">
            <v>0.28319444444444447</v>
          </cell>
          <cell r="K1785">
            <v>1784</v>
          </cell>
        </row>
        <row r="1786">
          <cell r="J1786">
            <v>0.28591435185185188</v>
          </cell>
          <cell r="K1786">
            <v>1785</v>
          </cell>
        </row>
        <row r="1787">
          <cell r="J1787">
            <v>0.28730324074074076</v>
          </cell>
          <cell r="K1787">
            <v>1786</v>
          </cell>
        </row>
        <row r="1788">
          <cell r="J1788">
            <v>0.28859953703703706</v>
          </cell>
          <cell r="K1788">
            <v>1787</v>
          </cell>
        </row>
        <row r="1789">
          <cell r="J1789">
            <v>0.29475694444444445</v>
          </cell>
          <cell r="K1789">
            <v>1788</v>
          </cell>
        </row>
        <row r="1790">
          <cell r="J1790">
            <v>0.29599537037037038</v>
          </cell>
          <cell r="K1790">
            <v>1789</v>
          </cell>
        </row>
        <row r="1791">
          <cell r="J1791">
            <v>0.29875000000000002</v>
          </cell>
          <cell r="K1791">
            <v>1790</v>
          </cell>
        </row>
        <row r="1792">
          <cell r="J1792">
            <v>0.30009259259259258</v>
          </cell>
          <cell r="K1792">
            <v>1791</v>
          </cell>
        </row>
        <row r="1793">
          <cell r="J1793">
            <v>0.30024305555555558</v>
          </cell>
          <cell r="K1793">
            <v>1792</v>
          </cell>
        </row>
        <row r="1794">
          <cell r="J1794">
            <v>0.30146990740740742</v>
          </cell>
          <cell r="K1794">
            <v>1793</v>
          </cell>
        </row>
        <row r="1795">
          <cell r="J1795">
            <v>0.30540509259259258</v>
          </cell>
          <cell r="K1795">
            <v>1794</v>
          </cell>
        </row>
        <row r="1796">
          <cell r="J1796">
            <v>0.3114351851851852</v>
          </cell>
          <cell r="K1796">
            <v>1795</v>
          </cell>
        </row>
        <row r="1797">
          <cell r="J1797">
            <v>0.31146990740740743</v>
          </cell>
          <cell r="K1797">
            <v>1796</v>
          </cell>
        </row>
        <row r="1798">
          <cell r="J1798">
            <v>0.31164351851851851</v>
          </cell>
          <cell r="K1798">
            <v>1797</v>
          </cell>
        </row>
        <row r="1799">
          <cell r="J1799">
            <v>0.31225694444444446</v>
          </cell>
          <cell r="K1799">
            <v>1798</v>
          </cell>
        </row>
        <row r="1800">
          <cell r="J1800">
            <v>0.31515046296296295</v>
          </cell>
          <cell r="K1800">
            <v>1799</v>
          </cell>
        </row>
        <row r="1801">
          <cell r="J1801">
            <v>0.31539351851851855</v>
          </cell>
          <cell r="K1801">
            <v>1800</v>
          </cell>
        </row>
        <row r="1802">
          <cell r="J1802">
            <v>0.31582175925925926</v>
          </cell>
          <cell r="K1802">
            <v>1801</v>
          </cell>
        </row>
        <row r="1803">
          <cell r="J1803">
            <v>0.31840277777777776</v>
          </cell>
          <cell r="K1803">
            <v>1802</v>
          </cell>
        </row>
        <row r="1804">
          <cell r="J1804">
            <v>0.31880787037037039</v>
          </cell>
          <cell r="K1804">
            <v>1803</v>
          </cell>
        </row>
        <row r="1805">
          <cell r="J1805">
            <v>0.32101851851851854</v>
          </cell>
          <cell r="K1805">
            <v>1804</v>
          </cell>
        </row>
        <row r="1806">
          <cell r="J1806">
            <v>0.32287037037037036</v>
          </cell>
          <cell r="K1806">
            <v>1805</v>
          </cell>
        </row>
        <row r="1807">
          <cell r="J1807">
            <v>0.32517361111111109</v>
          </cell>
          <cell r="K1807">
            <v>1806</v>
          </cell>
        </row>
        <row r="1808">
          <cell r="J1808">
            <v>0.33181712962962961</v>
          </cell>
          <cell r="K1808">
            <v>1807</v>
          </cell>
        </row>
        <row r="1809">
          <cell r="J1809">
            <v>0.3341898148148148</v>
          </cell>
          <cell r="K1809">
            <v>1808</v>
          </cell>
        </row>
        <row r="1810">
          <cell r="J1810">
            <v>0.33502314814814815</v>
          </cell>
          <cell r="K1810">
            <v>1809</v>
          </cell>
        </row>
        <row r="1811">
          <cell r="J1811">
            <v>0.33810185185185188</v>
          </cell>
          <cell r="K1811">
            <v>1810</v>
          </cell>
        </row>
        <row r="1812">
          <cell r="J1812">
            <v>0.33930555555555558</v>
          </cell>
          <cell r="K1812">
            <v>1811</v>
          </cell>
        </row>
        <row r="1813">
          <cell r="J1813">
            <v>0.33954861111111112</v>
          </cell>
          <cell r="K1813">
            <v>1812</v>
          </cell>
        </row>
        <row r="1814">
          <cell r="J1814">
            <v>0.34025462962962966</v>
          </cell>
          <cell r="K1814">
            <v>1813</v>
          </cell>
        </row>
        <row r="1815">
          <cell r="J1815">
            <v>0.34063657407407405</v>
          </cell>
          <cell r="K1815">
            <v>1814</v>
          </cell>
        </row>
        <row r="1816">
          <cell r="J1816">
            <v>0.34436342592592595</v>
          </cell>
          <cell r="K1816">
            <v>1815</v>
          </cell>
        </row>
        <row r="1817">
          <cell r="J1817">
            <v>0.34641203703703705</v>
          </cell>
          <cell r="K1817">
            <v>1816</v>
          </cell>
        </row>
        <row r="1818">
          <cell r="J1818">
            <v>0.34910879629629632</v>
          </cell>
          <cell r="K1818">
            <v>1817</v>
          </cell>
        </row>
        <row r="1819">
          <cell r="J1819">
            <v>0.35005787037037039</v>
          </cell>
          <cell r="K1819">
            <v>1818</v>
          </cell>
        </row>
        <row r="1820">
          <cell r="J1820">
            <v>0.35216435185185185</v>
          </cell>
          <cell r="K1820">
            <v>1819</v>
          </cell>
        </row>
        <row r="1821">
          <cell r="J1821">
            <v>0.35625000000000001</v>
          </cell>
          <cell r="K1821">
            <v>1820</v>
          </cell>
        </row>
        <row r="1822">
          <cell r="J1822">
            <v>0.36136574074074074</v>
          </cell>
          <cell r="K1822">
            <v>1821</v>
          </cell>
        </row>
        <row r="1823">
          <cell r="J1823">
            <v>0.36746527777777777</v>
          </cell>
          <cell r="K1823">
            <v>1822</v>
          </cell>
        </row>
        <row r="1824">
          <cell r="J1824">
            <v>0.37118055555555557</v>
          </cell>
          <cell r="K1824">
            <v>1823</v>
          </cell>
        </row>
        <row r="1825">
          <cell r="J1825">
            <v>0.37399305555555556</v>
          </cell>
          <cell r="K1825">
            <v>1824</v>
          </cell>
        </row>
        <row r="1826">
          <cell r="J1826">
            <v>0.37519675925925927</v>
          </cell>
          <cell r="K1826">
            <v>1825</v>
          </cell>
        </row>
        <row r="1827">
          <cell r="J1827">
            <v>0.37612268518518521</v>
          </cell>
          <cell r="K1827">
            <v>1826</v>
          </cell>
        </row>
        <row r="1828">
          <cell r="J1828">
            <v>0.37831018518518517</v>
          </cell>
          <cell r="K1828">
            <v>1827</v>
          </cell>
        </row>
        <row r="1829">
          <cell r="J1829">
            <v>0.37968750000000001</v>
          </cell>
          <cell r="K1829">
            <v>1828</v>
          </cell>
        </row>
        <row r="1830">
          <cell r="J1830">
            <v>0.38260416666666669</v>
          </cell>
          <cell r="K1830">
            <v>1829</v>
          </cell>
        </row>
        <row r="1831">
          <cell r="J1831">
            <v>0.38337962962962963</v>
          </cell>
          <cell r="K1831">
            <v>1830</v>
          </cell>
        </row>
        <row r="1832">
          <cell r="J1832">
            <v>0.38655092592592594</v>
          </cell>
          <cell r="K1832">
            <v>1831</v>
          </cell>
        </row>
        <row r="1833">
          <cell r="J1833">
            <v>0.39005787037037037</v>
          </cell>
          <cell r="K1833">
            <v>1832</v>
          </cell>
        </row>
        <row r="1834">
          <cell r="J1834">
            <v>0.40067129629629628</v>
          </cell>
          <cell r="K1834">
            <v>1833</v>
          </cell>
        </row>
        <row r="1835">
          <cell r="J1835">
            <v>0.40423611111111113</v>
          </cell>
          <cell r="K1835">
            <v>1834</v>
          </cell>
        </row>
        <row r="1836">
          <cell r="J1836">
            <v>0.40756944444444443</v>
          </cell>
          <cell r="K1836">
            <v>1835</v>
          </cell>
        </row>
        <row r="1837">
          <cell r="J1837">
            <v>0.40907407407407409</v>
          </cell>
          <cell r="K1837">
            <v>1836</v>
          </cell>
        </row>
        <row r="1838">
          <cell r="J1838">
            <v>0.40915509259259258</v>
          </cell>
          <cell r="K1838">
            <v>1837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E80357-8CCA-49C9-9173-0600A94D5385}" autoFormatId="16" applyNumberFormats="0" applyBorderFormats="0" applyFontFormats="0" applyPatternFormats="0" applyAlignmentFormats="0" applyWidthHeightFormats="0">
  <queryTableRefresh nextId="21" unboundColumnsRight="2">
    <queryTableFields count="19">
      <queryTableField id="1" name="id" tableColumnId="1"/>
      <queryTableField id="2" name="Time Difference" tableColumnId="2"/>
      <queryTableField id="3" name="Weight" tableColumnId="3"/>
      <queryTableField id="4" name="user.screen_name" tableColumnId="4"/>
      <queryTableField id="5" name="user.id" tableColumnId="5"/>
      <queryTableField id="6" name="user.friends_count" tableColumnId="6"/>
      <queryTableField id="7" name="user.followers_count" tableColumnId="7"/>
      <queryTableField id="8" name="retweeted_status.text" tableColumnId="8"/>
      <queryTableField id="9" name="Size" tableColumnId="9"/>
      <queryTableField id="10" name="Size2" tableColumnId="10"/>
      <queryTableField id="11" name="cap" tableColumnId="11"/>
      <queryTableField id="12" name="content_score" tableColumnId="12"/>
      <queryTableField id="14" name="friend_score" tableColumnId="14"/>
      <queryTableField id="15" name="network_score" tableColumnId="15"/>
      <queryTableField id="16" name="sentiment_score" tableColumnId="16"/>
      <queryTableField id="17" name="english_score" tableColumnId="17"/>
      <queryTableField id="18" name="universal_score" tableColumnId="18"/>
      <queryTableField id="19" dataBound="0" tableColumnId="19"/>
      <queryTableField id="20" dataBound="0" tableColumnId="20"/>
    </queryTableFields>
    <queryTableDeletedFields count="1">
      <deletedField name="display_sco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B80F9-DB3A-4481-9668-2E8AE331A77C}" name="node" displayName="node" ref="A1:S2334" tableType="queryTable" totalsRowShown="0">
  <autoFilter ref="A1:S2334" xr:uid="{4825DE79-6315-4AF6-9648-FAF1B272930C}"/>
  <tableColumns count="19">
    <tableColumn id="1" xr3:uid="{AA7F33ED-3F18-466E-A976-B216DD1B9FF4}" uniqueName="1" name="id" queryTableFieldId="1" dataDxfId="6"/>
    <tableColumn id="2" xr3:uid="{61BBD4A0-C5E1-40B7-9204-EB8AADD7EE97}" uniqueName="2" name="Time Difference" queryTableFieldId="2" dataDxfId="2"/>
    <tableColumn id="3" xr3:uid="{0BEDB5C7-BE23-408A-BDF6-08171DA8FB70}" uniqueName="3" name="Weight" queryTableFieldId="3"/>
    <tableColumn id="4" xr3:uid="{96D0700B-1D25-4235-8C43-F70D9E438AD7}" uniqueName="4" name="user.screen_name" queryTableFieldId="4" dataDxfId="5"/>
    <tableColumn id="5" xr3:uid="{F3B8ABD3-AA3F-4590-8C9E-F56613586707}" uniqueName="5" name="user.id" queryTableFieldId="5" dataDxfId="4"/>
    <tableColumn id="6" xr3:uid="{58EFABF9-F963-49C9-ABCF-A7E0E56995FB}" uniqueName="6" name="user.friends_count" queryTableFieldId="6"/>
    <tableColumn id="7" xr3:uid="{7BE2C0C8-9658-4A96-8204-EED406466095}" uniqueName="7" name="user.followers_count" queryTableFieldId="7"/>
    <tableColumn id="8" xr3:uid="{678B1197-C5A4-4AC8-8059-76F1372BFADF}" uniqueName="8" name="retweeted_status.text" queryTableFieldId="8" dataDxfId="3"/>
    <tableColumn id="9" xr3:uid="{93014230-578B-48BC-8AC7-EC0313110260}" uniqueName="9" name="Size" queryTableFieldId="9"/>
    <tableColumn id="10" xr3:uid="{3C07BF08-9081-4A72-9FE7-0E8BD97315CD}" uniqueName="10" name="Size2" queryTableFieldId="10"/>
    <tableColumn id="11" xr3:uid="{E7720091-C8D0-4FBE-B9CB-B722D198612E}" uniqueName="11" name="cap" queryTableFieldId="11"/>
    <tableColumn id="12" xr3:uid="{55C9B5DB-F95E-4148-B675-BCB63D8FF73F}" uniqueName="12" name="content_score" queryTableFieldId="12"/>
    <tableColumn id="14" xr3:uid="{16857D60-20DA-48CE-BD06-5CAFC8DD4A2B}" uniqueName="14" name="friend_score" queryTableFieldId="14"/>
    <tableColumn id="15" xr3:uid="{E2CDD256-2026-4772-A1E6-53B61E51D365}" uniqueName="15" name="network_score" queryTableFieldId="15"/>
    <tableColumn id="16" xr3:uid="{E46F08D2-A209-4FD6-9EC9-74D74D5F131A}" uniqueName="16" name="sentiment_score" queryTableFieldId="16"/>
    <tableColumn id="17" xr3:uid="{C42E331B-4519-436E-9357-9708B953546D}" uniqueName="17" name="english_score" queryTableFieldId="17"/>
    <tableColumn id="18" xr3:uid="{ECFBA6CF-2CF1-407C-A83B-6B493C50FAB6}" uniqueName="18" name="universal_score" queryTableFieldId="18"/>
    <tableColumn id="19" xr3:uid="{0194DD81-D2A0-432F-BC23-8B23EBBC2065}" uniqueName="19" name="bot, cap" queryTableFieldId="19" dataDxfId="1">
      <calculatedColumnFormula>IF(node[[#This Row],[cap]]&lt;&gt;"", ROUND(node[[#This Row],[cap]],0))</calculatedColumnFormula>
    </tableColumn>
    <tableColumn id="20" xr3:uid="{2EF4D175-8004-47F1-9EDF-A30FB1561789}" uniqueName="20" name="bot, english" queryTableFieldId="20" dataDxfId="0">
      <calculatedColumnFormula>IF(node[[#This Row],[english_score]]&lt;&gt;"", ROUND(node[[#This Row],[english_score]],0))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D914-E92D-4EAB-85F2-731006EFEF24}">
  <dimension ref="A1:Z2334"/>
  <sheetViews>
    <sheetView tabSelected="1" workbookViewId="0">
      <selection activeCell="Z13" sqref="Z13"/>
    </sheetView>
  </sheetViews>
  <sheetFormatPr defaultRowHeight="14.4" x14ac:dyDescent="0.55000000000000004"/>
  <cols>
    <col min="1" max="1" width="18.7890625" bestFit="1" customWidth="1"/>
    <col min="2" max="2" width="15.83984375" style="2" bestFit="1" customWidth="1"/>
    <col min="3" max="3" width="11.68359375" bestFit="1" customWidth="1"/>
    <col min="4" max="4" width="17.83984375" bestFit="1" customWidth="1"/>
    <col min="5" max="5" width="18.7890625" bestFit="1" customWidth="1"/>
    <col min="6" max="6" width="18.26171875" bestFit="1" customWidth="1"/>
    <col min="7" max="7" width="20.26171875" bestFit="1" customWidth="1"/>
    <col min="8" max="8" width="79.26171875" bestFit="1" customWidth="1"/>
    <col min="9" max="9" width="12.26171875" bestFit="1" customWidth="1"/>
    <col min="10" max="11" width="11.68359375" bestFit="1" customWidth="1"/>
    <col min="12" max="12" width="14.47265625" bestFit="1" customWidth="1"/>
    <col min="13" max="13" width="13.05078125" bestFit="1" customWidth="1"/>
    <col min="14" max="14" width="15.1015625" bestFit="1" customWidth="1"/>
    <col min="15" max="15" width="16.5234375" bestFit="1" customWidth="1"/>
    <col min="16" max="16" width="13.9453125" bestFit="1" customWidth="1"/>
    <col min="17" max="17" width="15.62890625" bestFit="1" customWidth="1"/>
    <col min="19" max="19" width="12.734375" customWidth="1"/>
  </cols>
  <sheetData>
    <row r="1" spans="1:26" x14ac:dyDescent="0.55000000000000004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6998</v>
      </c>
      <c r="S1" t="s">
        <v>6999</v>
      </c>
    </row>
    <row r="2" spans="1:26" x14ac:dyDescent="0.55000000000000004">
      <c r="A2" s="1" t="s">
        <v>17</v>
      </c>
      <c r="D2" s="1" t="s">
        <v>18</v>
      </c>
      <c r="E2" s="1" t="s">
        <v>19</v>
      </c>
      <c r="F2">
        <v>488</v>
      </c>
      <c r="G2">
        <v>8135767</v>
      </c>
      <c r="H2" s="1" t="s">
        <v>20</v>
      </c>
      <c r="I2">
        <v>4.2219786800000003</v>
      </c>
      <c r="J2">
        <v>16671.653689999999</v>
      </c>
      <c r="K2">
        <v>1.691229E-3</v>
      </c>
      <c r="L2">
        <v>0.7</v>
      </c>
      <c r="M2">
        <v>0.5</v>
      </c>
      <c r="N2">
        <v>0.8</v>
      </c>
      <c r="O2">
        <v>0.2</v>
      </c>
      <c r="P2">
        <v>2.7677698000000001E-2</v>
      </c>
      <c r="Q2">
        <v>2.5486425E-2</v>
      </c>
      <c r="R2">
        <f>IF(node[[#This Row],[cap]]&lt;&gt;"", ROUND(node[[#This Row],[cap]],0))</f>
        <v>0</v>
      </c>
      <c r="S2">
        <f>IF(node[[#This Row],[english_score]]&lt;&gt;"", ROUND(node[[#This Row],[english_score]],0))</f>
        <v>0</v>
      </c>
    </row>
    <row r="3" spans="1:26" x14ac:dyDescent="0.55000000000000004">
      <c r="A3" s="1" t="s">
        <v>21</v>
      </c>
      <c r="B3" s="2">
        <v>1.5046296296296297E-4</v>
      </c>
      <c r="C3">
        <v>6646.1538460000002</v>
      </c>
      <c r="D3" s="1" t="s">
        <v>22</v>
      </c>
      <c r="E3" s="1" t="s">
        <v>23</v>
      </c>
      <c r="F3">
        <v>1752</v>
      </c>
      <c r="G3">
        <v>940</v>
      </c>
      <c r="H3" s="1" t="s">
        <v>24</v>
      </c>
      <c r="I3">
        <v>-0.27040624800000002</v>
      </c>
      <c r="J3">
        <v>0.53652968000000001</v>
      </c>
      <c r="K3">
        <v>2.3079210000000001E-3</v>
      </c>
      <c r="L3">
        <v>0.2</v>
      </c>
      <c r="M3">
        <v>0.7</v>
      </c>
      <c r="N3">
        <v>0.5</v>
      </c>
      <c r="O3">
        <v>0.3</v>
      </c>
      <c r="P3">
        <v>2.3437100999999998E-2</v>
      </c>
      <c r="Q3">
        <v>4.8113665999999999E-2</v>
      </c>
      <c r="R3">
        <f>IF(node[[#This Row],[cap]]&lt;&gt;"", ROUND(node[[#This Row],[cap]],0))</f>
        <v>0</v>
      </c>
      <c r="S3">
        <f>IF(node[[#This Row],[english_score]]&lt;&gt;"", ROUND(node[[#This Row],[english_score]],0))</f>
        <v>0</v>
      </c>
      <c r="X3" t="s">
        <v>10</v>
      </c>
      <c r="Y3" t="s">
        <v>6996</v>
      </c>
      <c r="Z3" t="s">
        <v>6997</v>
      </c>
    </row>
    <row r="4" spans="1:26" x14ac:dyDescent="0.55000000000000004">
      <c r="A4" s="1" t="s">
        <v>25</v>
      </c>
      <c r="B4" s="2">
        <v>1.5046296296296297E-4</v>
      </c>
      <c r="C4">
        <v>6646.1538460000002</v>
      </c>
      <c r="D4" s="1" t="s">
        <v>26</v>
      </c>
      <c r="E4" s="1" t="s">
        <v>27</v>
      </c>
      <c r="F4">
        <v>5001</v>
      </c>
      <c r="G4">
        <v>3929</v>
      </c>
      <c r="H4" s="1" t="s">
        <v>24</v>
      </c>
      <c r="I4">
        <v>-0.104774826</v>
      </c>
      <c r="J4">
        <v>0.78564287099999996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f>IF(node[[#This Row],[cap]]&lt;&gt;"", ROUND(node[[#This Row],[cap]],0))</f>
        <v>-1</v>
      </c>
      <c r="S4">
        <f>IF(node[[#This Row],[english_score]]&lt;&gt;"", ROUND(node[[#This Row],[english_score]],0))</f>
        <v>-1</v>
      </c>
      <c r="W4" t="s">
        <v>6993</v>
      </c>
      <c r="X4">
        <f>COUNTIF(K:K, "&gt;=.5")</f>
        <v>20</v>
      </c>
      <c r="Y4">
        <f>COUNTIF(P:P, "&gt;=.5")</f>
        <v>103</v>
      </c>
      <c r="Z4">
        <f>COUNTIF(Q:Q, "&gt;=.5")</f>
        <v>85</v>
      </c>
    </row>
    <row r="5" spans="1:26" x14ac:dyDescent="0.55000000000000004">
      <c r="A5" s="1" t="s">
        <v>28</v>
      </c>
      <c r="B5" s="2">
        <v>3.8194444444444446E-4</v>
      </c>
      <c r="C5">
        <v>2618.181818</v>
      </c>
      <c r="D5" s="1" t="s">
        <v>29</v>
      </c>
      <c r="E5" s="1" t="s">
        <v>30</v>
      </c>
      <c r="F5">
        <v>1602</v>
      </c>
      <c r="G5">
        <v>550</v>
      </c>
      <c r="H5" s="1" t="s">
        <v>24</v>
      </c>
      <c r="I5">
        <v>-0.46429982199999997</v>
      </c>
      <c r="J5">
        <v>0.34332084899999998</v>
      </c>
      <c r="K5">
        <v>4.7253620000000003E-3</v>
      </c>
      <c r="L5">
        <v>1.2</v>
      </c>
      <c r="M5">
        <v>0.8</v>
      </c>
      <c r="N5">
        <v>1.7</v>
      </c>
      <c r="O5">
        <v>1.9</v>
      </c>
      <c r="P5">
        <v>5.7807182999999998E-2</v>
      </c>
      <c r="Q5">
        <v>0.103285735</v>
      </c>
      <c r="R5">
        <f>IF(node[[#This Row],[cap]]&lt;&gt;"", ROUND(node[[#This Row],[cap]],0))</f>
        <v>0</v>
      </c>
      <c r="S5">
        <f>IF(node[[#This Row],[english_score]]&lt;&gt;"", ROUND(node[[#This Row],[english_score]],0))</f>
        <v>0</v>
      </c>
      <c r="W5" t="s">
        <v>6994</v>
      </c>
      <c r="X5">
        <f>COUNTIF(K:K, "&lt;.5")</f>
        <v>2313</v>
      </c>
      <c r="Y5">
        <f>COUNTIF(P:P, "&lt;.5")</f>
        <v>2230</v>
      </c>
      <c r="Z5">
        <f>COUNTIF(Q:Q, "&lt;.5")</f>
        <v>2248</v>
      </c>
    </row>
    <row r="6" spans="1:26" x14ac:dyDescent="0.55000000000000004">
      <c r="A6" s="1" t="s">
        <v>31</v>
      </c>
      <c r="B6" s="2">
        <v>3.8194444444444446E-4</v>
      </c>
      <c r="C6">
        <v>2618.181818</v>
      </c>
      <c r="D6" s="1" t="s">
        <v>32</v>
      </c>
      <c r="E6" s="1" t="s">
        <v>33</v>
      </c>
      <c r="F6">
        <v>1429</v>
      </c>
      <c r="G6">
        <v>443</v>
      </c>
      <c r="H6" s="1" t="s">
        <v>24</v>
      </c>
      <c r="I6">
        <v>-0.50862850299999995</v>
      </c>
      <c r="J6">
        <v>0.31000699799999998</v>
      </c>
      <c r="K6">
        <v>1.2907437000000001E-2</v>
      </c>
      <c r="L6">
        <v>1.6</v>
      </c>
      <c r="M6">
        <v>1.7</v>
      </c>
      <c r="N6">
        <v>1.4</v>
      </c>
      <c r="O6">
        <v>1.5</v>
      </c>
      <c r="P6">
        <v>0.26910224599999999</v>
      </c>
      <c r="Q6">
        <v>0.19466773700000001</v>
      </c>
      <c r="R6">
        <f>IF(node[[#This Row],[cap]]&lt;&gt;"", ROUND(node[[#This Row],[cap]],0))</f>
        <v>0</v>
      </c>
      <c r="S6">
        <f>IF(node[[#This Row],[english_score]]&lt;&gt;"", ROUND(node[[#This Row],[english_score]],0))</f>
        <v>0</v>
      </c>
      <c r="W6" t="s">
        <v>6995</v>
      </c>
      <c r="X6">
        <f>COUNTIF(K:K,"=na")</f>
        <v>0</v>
      </c>
      <c r="Y6">
        <f>COUNTIF(P:P,"=na")</f>
        <v>0</v>
      </c>
      <c r="Z6">
        <f>COUNTIF(Q:Q,"=na")</f>
        <v>0</v>
      </c>
    </row>
    <row r="7" spans="1:26" x14ac:dyDescent="0.55000000000000004">
      <c r="A7" s="1" t="s">
        <v>34</v>
      </c>
      <c r="B7" s="2">
        <v>4.7453703703703704E-4</v>
      </c>
      <c r="C7">
        <v>2107.3170730000002</v>
      </c>
      <c r="D7" s="1" t="s">
        <v>35</v>
      </c>
      <c r="E7" s="1" t="s">
        <v>36</v>
      </c>
      <c r="F7">
        <v>634</v>
      </c>
      <c r="G7">
        <v>347</v>
      </c>
      <c r="H7" s="1" t="s">
        <v>24</v>
      </c>
      <c r="I7">
        <v>-0.26175978300000002</v>
      </c>
      <c r="J7">
        <v>0.54731861199999998</v>
      </c>
      <c r="K7">
        <v>0.88504020699999997</v>
      </c>
      <c r="L7">
        <v>0.3</v>
      </c>
      <c r="M7">
        <v>0.6</v>
      </c>
      <c r="N7">
        <v>1.2</v>
      </c>
      <c r="O7">
        <v>0.7</v>
      </c>
      <c r="P7">
        <v>0.91788781399999997</v>
      </c>
      <c r="Q7">
        <v>0.95004271500000004</v>
      </c>
      <c r="R7">
        <f>IF(node[[#This Row],[cap]]&lt;&gt;"", ROUND(node[[#This Row],[cap]],0))</f>
        <v>1</v>
      </c>
      <c r="S7">
        <f>IF(node[[#This Row],[english_score]]&lt;&gt;"", ROUND(node[[#This Row],[english_score]],0))</f>
        <v>1</v>
      </c>
    </row>
    <row r="8" spans="1:26" x14ac:dyDescent="0.55000000000000004">
      <c r="A8" s="1" t="s">
        <v>37</v>
      </c>
      <c r="B8" s="2">
        <v>4.861111111111111E-4</v>
      </c>
      <c r="C8">
        <v>2057.1428569999998</v>
      </c>
      <c r="D8" s="1" t="s">
        <v>38</v>
      </c>
      <c r="E8" s="1" t="s">
        <v>39</v>
      </c>
      <c r="F8">
        <v>684</v>
      </c>
      <c r="G8">
        <v>63</v>
      </c>
      <c r="H8" s="1" t="s">
        <v>24</v>
      </c>
      <c r="I8">
        <v>-1.0357155520000001</v>
      </c>
      <c r="J8">
        <v>9.2105263000000007E-2</v>
      </c>
      <c r="K8">
        <v>6.7479061000000007E-2</v>
      </c>
      <c r="L8">
        <v>3.4</v>
      </c>
      <c r="M8">
        <v>1.6</v>
      </c>
      <c r="N8">
        <v>2.8</v>
      </c>
      <c r="O8">
        <v>4.4000000000000004</v>
      </c>
      <c r="P8">
        <v>0.68841776200000004</v>
      </c>
      <c r="Q8">
        <v>0.43367743399999997</v>
      </c>
      <c r="R8">
        <f>IF(node[[#This Row],[cap]]&lt;&gt;"", ROUND(node[[#This Row],[cap]],0))</f>
        <v>0</v>
      </c>
      <c r="S8">
        <f>IF(node[[#This Row],[english_score]]&lt;&gt;"", ROUND(node[[#This Row],[english_score]],0))</f>
        <v>1</v>
      </c>
    </row>
    <row r="9" spans="1:26" x14ac:dyDescent="0.55000000000000004">
      <c r="A9" s="1" t="s">
        <v>40</v>
      </c>
      <c r="B9" s="2">
        <v>5.0925925925925921E-4</v>
      </c>
      <c r="C9">
        <v>1963.636364</v>
      </c>
      <c r="D9" s="1" t="s">
        <v>41</v>
      </c>
      <c r="E9" s="1" t="s">
        <v>42</v>
      </c>
      <c r="F9">
        <v>1301</v>
      </c>
      <c r="G9">
        <v>196</v>
      </c>
      <c r="H9" s="1" t="s">
        <v>24</v>
      </c>
      <c r="I9">
        <v>-0.82202122499999997</v>
      </c>
      <c r="J9">
        <v>0.15065334399999999</v>
      </c>
      <c r="K9">
        <v>2.1009959999999999E-3</v>
      </c>
      <c r="L9">
        <v>0.4</v>
      </c>
      <c r="M9">
        <v>0.5</v>
      </c>
      <c r="N9">
        <v>0.9</v>
      </c>
      <c r="O9">
        <v>1.5</v>
      </c>
      <c r="P9">
        <v>4.1789834999999997E-2</v>
      </c>
      <c r="Q9">
        <v>4.1106740000000003E-2</v>
      </c>
      <c r="R9">
        <f>IF(node[[#This Row],[cap]]&lt;&gt;"", ROUND(node[[#This Row],[cap]],0))</f>
        <v>0</v>
      </c>
      <c r="S9">
        <f>IF(node[[#This Row],[english_score]]&lt;&gt;"", ROUND(node[[#This Row],[english_score]],0))</f>
        <v>0</v>
      </c>
    </row>
    <row r="10" spans="1:26" x14ac:dyDescent="0.55000000000000004">
      <c r="A10" s="1" t="s">
        <v>43</v>
      </c>
      <c r="B10" s="2">
        <v>5.6712962962962967E-4</v>
      </c>
      <c r="C10">
        <v>1763.265306</v>
      </c>
      <c r="D10" s="1" t="s">
        <v>44</v>
      </c>
      <c r="E10" s="1" t="s">
        <v>45</v>
      </c>
      <c r="F10">
        <v>699</v>
      </c>
      <c r="G10">
        <v>598</v>
      </c>
      <c r="H10" s="1" t="s">
        <v>24</v>
      </c>
      <c r="I10">
        <v>-6.7775991999999993E-2</v>
      </c>
      <c r="J10">
        <v>0.855507868</v>
      </c>
      <c r="K10">
        <v>3.4358494000000003E-2</v>
      </c>
      <c r="L10">
        <v>4.5</v>
      </c>
      <c r="M10">
        <v>1.6</v>
      </c>
      <c r="N10">
        <v>0.5</v>
      </c>
      <c r="O10">
        <v>1.9</v>
      </c>
      <c r="P10">
        <v>0.66982712700000002</v>
      </c>
      <c r="Q10">
        <v>0.31841885599999997</v>
      </c>
      <c r="R10">
        <f>IF(node[[#This Row],[cap]]&lt;&gt;"", ROUND(node[[#This Row],[cap]],0))</f>
        <v>0</v>
      </c>
      <c r="S10">
        <f>IF(node[[#This Row],[english_score]]&lt;&gt;"", ROUND(node[[#This Row],[english_score]],0))</f>
        <v>1</v>
      </c>
    </row>
    <row r="11" spans="1:26" x14ac:dyDescent="0.55000000000000004">
      <c r="A11" s="1" t="s">
        <v>46</v>
      </c>
      <c r="B11" s="2">
        <v>6.018518518518519E-4</v>
      </c>
      <c r="C11">
        <v>1661.538462</v>
      </c>
      <c r="D11" s="1" t="s">
        <v>47</v>
      </c>
      <c r="E11" s="1" t="s">
        <v>48</v>
      </c>
      <c r="F11">
        <v>1697</v>
      </c>
      <c r="G11">
        <v>504</v>
      </c>
      <c r="H11" s="1" t="s">
        <v>24</v>
      </c>
      <c r="I11">
        <v>-0.52725130600000003</v>
      </c>
      <c r="J11">
        <v>0.29699469699999997</v>
      </c>
      <c r="K11">
        <v>4.7253620000000003E-3</v>
      </c>
      <c r="L11">
        <v>0.6</v>
      </c>
      <c r="M11">
        <v>1.3</v>
      </c>
      <c r="N11">
        <v>0.3</v>
      </c>
      <c r="O11">
        <v>0.5</v>
      </c>
      <c r="P11">
        <v>7.3433261999999999E-2</v>
      </c>
      <c r="Q11">
        <v>0.103285735</v>
      </c>
      <c r="R11">
        <f>IF(node[[#This Row],[cap]]&lt;&gt;"", ROUND(node[[#This Row],[cap]],0))</f>
        <v>0</v>
      </c>
      <c r="S11">
        <f>IF(node[[#This Row],[english_score]]&lt;&gt;"", ROUND(node[[#This Row],[english_score]],0))</f>
        <v>0</v>
      </c>
    </row>
    <row r="12" spans="1:26" x14ac:dyDescent="0.55000000000000004">
      <c r="A12" s="1" t="s">
        <v>49</v>
      </c>
      <c r="B12" s="2">
        <v>6.134259259259259E-4</v>
      </c>
      <c r="C12">
        <v>1630.1886790000001</v>
      </c>
      <c r="D12" s="1" t="s">
        <v>50</v>
      </c>
      <c r="E12" s="1" t="s">
        <v>51</v>
      </c>
      <c r="F12">
        <v>252</v>
      </c>
      <c r="G12">
        <v>61</v>
      </c>
      <c r="H12" s="1" t="s">
        <v>24</v>
      </c>
      <c r="I12">
        <v>-0.61607070600000002</v>
      </c>
      <c r="J12">
        <v>0.24206349199999999</v>
      </c>
      <c r="K12">
        <v>6.4312930000000003E-3</v>
      </c>
      <c r="L12">
        <v>3.6</v>
      </c>
      <c r="M12">
        <v>1.7</v>
      </c>
      <c r="N12">
        <v>1.1000000000000001</v>
      </c>
      <c r="O12">
        <v>3.2</v>
      </c>
      <c r="P12">
        <v>0.13558257700000001</v>
      </c>
      <c r="Q12">
        <v>0.128515834</v>
      </c>
      <c r="R12">
        <f>IF(node[[#This Row],[cap]]&lt;&gt;"", ROUND(node[[#This Row],[cap]],0))</f>
        <v>0</v>
      </c>
      <c r="S12">
        <f>IF(node[[#This Row],[english_score]]&lt;&gt;"", ROUND(node[[#This Row],[english_score]],0))</f>
        <v>0</v>
      </c>
    </row>
    <row r="13" spans="1:26" x14ac:dyDescent="0.55000000000000004">
      <c r="A13" s="1" t="s">
        <v>52</v>
      </c>
      <c r="B13" s="2">
        <v>6.4814814814814813E-4</v>
      </c>
      <c r="C13">
        <v>1542.857143</v>
      </c>
      <c r="D13" s="1" t="s">
        <v>53</v>
      </c>
      <c r="E13" s="1" t="s">
        <v>54</v>
      </c>
      <c r="F13">
        <v>553</v>
      </c>
      <c r="G13">
        <v>112</v>
      </c>
      <c r="H13" s="1" t="s">
        <v>24</v>
      </c>
      <c r="I13">
        <v>-0.69350710900000001</v>
      </c>
      <c r="J13">
        <v>0.20253164600000001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f>IF(node[[#This Row],[cap]]&lt;&gt;"", ROUND(node[[#This Row],[cap]],0))</f>
        <v>-1</v>
      </c>
      <c r="S13">
        <f>IF(node[[#This Row],[english_score]]&lt;&gt;"", ROUND(node[[#This Row],[english_score]],0))</f>
        <v>-1</v>
      </c>
    </row>
    <row r="14" spans="1:26" x14ac:dyDescent="0.55000000000000004">
      <c r="A14" s="1" t="s">
        <v>55</v>
      </c>
      <c r="B14" s="2">
        <v>6.5972222222222224E-4</v>
      </c>
      <c r="C14">
        <v>1515.7894739999999</v>
      </c>
      <c r="D14" s="1" t="s">
        <v>56</v>
      </c>
      <c r="E14" s="1" t="s">
        <v>57</v>
      </c>
      <c r="F14">
        <v>292</v>
      </c>
      <c r="G14">
        <v>192</v>
      </c>
      <c r="H14" s="1" t="s">
        <v>24</v>
      </c>
      <c r="I14">
        <v>-0.182081623</v>
      </c>
      <c r="J14">
        <v>0.65753424699999996</v>
      </c>
      <c r="K14">
        <v>4.7253620000000003E-3</v>
      </c>
      <c r="L14">
        <v>0.7</v>
      </c>
      <c r="M14">
        <v>1.1000000000000001</v>
      </c>
      <c r="N14">
        <v>1.5</v>
      </c>
      <c r="O14">
        <v>0.3</v>
      </c>
      <c r="P14">
        <v>4.5343501000000001E-2</v>
      </c>
      <c r="Q14">
        <v>0.103285735</v>
      </c>
      <c r="R14">
        <f>IF(node[[#This Row],[cap]]&lt;&gt;"", ROUND(node[[#This Row],[cap]],0))</f>
        <v>0</v>
      </c>
      <c r="S14">
        <f>IF(node[[#This Row],[english_score]]&lt;&gt;"", ROUND(node[[#This Row],[english_score]],0))</f>
        <v>0</v>
      </c>
    </row>
    <row r="15" spans="1:26" x14ac:dyDescent="0.55000000000000004">
      <c r="A15" s="1" t="s">
        <v>58</v>
      </c>
      <c r="B15" s="2">
        <v>6.9444444444444447E-4</v>
      </c>
      <c r="C15">
        <v>1440</v>
      </c>
      <c r="D15" s="1" t="s">
        <v>59</v>
      </c>
      <c r="E15" s="1" t="s">
        <v>60</v>
      </c>
      <c r="F15">
        <v>1496</v>
      </c>
      <c r="G15">
        <v>661</v>
      </c>
      <c r="H15" s="1" t="s">
        <v>24</v>
      </c>
      <c r="I15">
        <v>-0.35473013399999997</v>
      </c>
      <c r="J15">
        <v>0.44184491999999997</v>
      </c>
      <c r="K15">
        <v>3.1168179999999999E-3</v>
      </c>
      <c r="L15">
        <v>0.5</v>
      </c>
      <c r="M15">
        <v>0.7</v>
      </c>
      <c r="N15">
        <v>1.4</v>
      </c>
      <c r="O15">
        <v>1.1000000000000001</v>
      </c>
      <c r="P15">
        <v>6.7834569999999997E-2</v>
      </c>
      <c r="Q15">
        <v>7.0892573E-2</v>
      </c>
      <c r="R15">
        <f>IF(node[[#This Row],[cap]]&lt;&gt;"", ROUND(node[[#This Row],[cap]],0))</f>
        <v>0</v>
      </c>
      <c r="S15">
        <f>IF(node[[#This Row],[english_score]]&lt;&gt;"", ROUND(node[[#This Row],[english_score]],0))</f>
        <v>0</v>
      </c>
    </row>
    <row r="16" spans="1:26" x14ac:dyDescent="0.55000000000000004">
      <c r="A16" s="1" t="s">
        <v>61</v>
      </c>
      <c r="B16" s="2">
        <v>7.0601851851851847E-4</v>
      </c>
      <c r="C16">
        <v>1416.3934429999999</v>
      </c>
      <c r="D16" s="1" t="s">
        <v>62</v>
      </c>
      <c r="E16" s="1" t="s">
        <v>63</v>
      </c>
      <c r="F16">
        <v>103</v>
      </c>
      <c r="G16">
        <v>867</v>
      </c>
      <c r="H16" s="1" t="s">
        <v>24</v>
      </c>
      <c r="I16">
        <v>0.92518187299999999</v>
      </c>
      <c r="J16">
        <v>8.4174757279999994</v>
      </c>
      <c r="K16">
        <v>4.7253620000000003E-3</v>
      </c>
      <c r="L16">
        <v>0.9</v>
      </c>
      <c r="M16">
        <v>0.8</v>
      </c>
      <c r="N16">
        <v>1.5</v>
      </c>
      <c r="O16">
        <v>0.8</v>
      </c>
      <c r="P16">
        <v>5.7807182999999998E-2</v>
      </c>
      <c r="Q16">
        <v>0.103285735</v>
      </c>
      <c r="R16">
        <f>IF(node[[#This Row],[cap]]&lt;&gt;"", ROUND(node[[#This Row],[cap]],0))</f>
        <v>0</v>
      </c>
      <c r="S16">
        <f>IF(node[[#This Row],[english_score]]&lt;&gt;"", ROUND(node[[#This Row],[english_score]],0))</f>
        <v>0</v>
      </c>
    </row>
    <row r="17" spans="1:19" x14ac:dyDescent="0.55000000000000004">
      <c r="A17" s="1" t="s">
        <v>64</v>
      </c>
      <c r="B17" s="2">
        <v>7.407407407407407E-4</v>
      </c>
      <c r="C17">
        <v>1350</v>
      </c>
      <c r="D17" s="1" t="s">
        <v>65</v>
      </c>
      <c r="E17" s="1" t="s">
        <v>66</v>
      </c>
      <c r="F17">
        <v>1840</v>
      </c>
      <c r="G17">
        <v>826</v>
      </c>
      <c r="H17" s="1" t="s">
        <v>24</v>
      </c>
      <c r="I17">
        <v>-0.34783777599999999</v>
      </c>
      <c r="J17">
        <v>0.44891304300000001</v>
      </c>
      <c r="K17">
        <v>5.7783009999999996E-3</v>
      </c>
      <c r="L17">
        <v>4.5</v>
      </c>
      <c r="M17">
        <v>1.1000000000000001</v>
      </c>
      <c r="N17">
        <v>1.5</v>
      </c>
      <c r="O17">
        <v>4.5</v>
      </c>
      <c r="P17">
        <v>0.100309357</v>
      </c>
      <c r="Q17">
        <v>0.119569867</v>
      </c>
      <c r="R17">
        <f>IF(node[[#This Row],[cap]]&lt;&gt;"", ROUND(node[[#This Row],[cap]],0))</f>
        <v>0</v>
      </c>
      <c r="S17">
        <f>IF(node[[#This Row],[english_score]]&lt;&gt;"", ROUND(node[[#This Row],[english_score]],0))</f>
        <v>0</v>
      </c>
    </row>
    <row r="18" spans="1:19" x14ac:dyDescent="0.55000000000000004">
      <c r="A18" s="1" t="s">
        <v>67</v>
      </c>
      <c r="B18" s="2">
        <v>7.407407407407407E-4</v>
      </c>
      <c r="C18">
        <v>1350</v>
      </c>
      <c r="D18" s="1" t="s">
        <v>68</v>
      </c>
      <c r="E18" s="1" t="s">
        <v>69</v>
      </c>
      <c r="F18">
        <v>251</v>
      </c>
      <c r="G18">
        <v>110</v>
      </c>
      <c r="H18" s="1" t="s">
        <v>24</v>
      </c>
      <c r="I18">
        <v>-0.358281036</v>
      </c>
      <c r="J18">
        <v>0.43824701199999999</v>
      </c>
      <c r="K18">
        <v>2.9102970000000001E-3</v>
      </c>
      <c r="L18">
        <v>4.2</v>
      </c>
      <c r="M18">
        <v>1.1000000000000001</v>
      </c>
      <c r="N18">
        <v>1.1000000000000001</v>
      </c>
      <c r="O18">
        <v>4.7</v>
      </c>
      <c r="P18">
        <v>0.10827700699999999</v>
      </c>
      <c r="Q18">
        <v>6.5655562000000001E-2</v>
      </c>
      <c r="R18">
        <f>IF(node[[#This Row],[cap]]&lt;&gt;"", ROUND(node[[#This Row],[cap]],0))</f>
        <v>0</v>
      </c>
      <c r="S18">
        <f>IF(node[[#This Row],[english_score]]&lt;&gt;"", ROUND(node[[#This Row],[english_score]],0))</f>
        <v>0</v>
      </c>
    </row>
    <row r="19" spans="1:19" x14ac:dyDescent="0.55000000000000004">
      <c r="A19" s="1" t="s">
        <v>70</v>
      </c>
      <c r="B19" s="2">
        <v>7.5231481481481482E-4</v>
      </c>
      <c r="C19">
        <v>1329.230769</v>
      </c>
      <c r="D19" s="1" t="s">
        <v>71</v>
      </c>
      <c r="E19" s="1" t="s">
        <v>72</v>
      </c>
      <c r="F19">
        <v>3839</v>
      </c>
      <c r="G19">
        <v>5074</v>
      </c>
      <c r="H19" s="1" t="s">
        <v>24</v>
      </c>
      <c r="I19">
        <v>0.121132351</v>
      </c>
      <c r="J19">
        <v>1.321698359</v>
      </c>
      <c r="K19">
        <v>2.6940288999999999E-2</v>
      </c>
      <c r="L19">
        <v>4.5</v>
      </c>
      <c r="M19">
        <v>1.7</v>
      </c>
      <c r="N19">
        <v>3.8</v>
      </c>
      <c r="O19">
        <v>3.7</v>
      </c>
      <c r="P19">
        <v>0.72380024700000001</v>
      </c>
      <c r="Q19">
        <v>0.28378247499999998</v>
      </c>
      <c r="R19">
        <f>IF(node[[#This Row],[cap]]&lt;&gt;"", ROUND(node[[#This Row],[cap]],0))</f>
        <v>0</v>
      </c>
      <c r="S19">
        <f>IF(node[[#This Row],[english_score]]&lt;&gt;"", ROUND(node[[#This Row],[english_score]],0))</f>
        <v>1</v>
      </c>
    </row>
    <row r="20" spans="1:19" x14ac:dyDescent="0.55000000000000004">
      <c r="A20" s="1" t="s">
        <v>73</v>
      </c>
      <c r="B20" s="2">
        <v>7.7546296296296293E-4</v>
      </c>
      <c r="C20">
        <v>1289.5522390000001</v>
      </c>
      <c r="D20" s="1" t="s">
        <v>74</v>
      </c>
      <c r="E20" s="1" t="s">
        <v>75</v>
      </c>
      <c r="F20">
        <v>105</v>
      </c>
      <c r="G20">
        <v>13</v>
      </c>
      <c r="H20" s="1" t="s">
        <v>24</v>
      </c>
      <c r="I20">
        <v>-0.90724594700000005</v>
      </c>
      <c r="J20">
        <v>0.123809524</v>
      </c>
      <c r="K20">
        <v>3.1168179999999999E-3</v>
      </c>
      <c r="L20">
        <v>0.5</v>
      </c>
      <c r="M20">
        <v>0.9</v>
      </c>
      <c r="N20">
        <v>2.2000000000000002</v>
      </c>
      <c r="O20">
        <v>0.3</v>
      </c>
      <c r="P20">
        <v>5.7807182999999998E-2</v>
      </c>
      <c r="Q20">
        <v>7.0892573E-2</v>
      </c>
      <c r="R20">
        <f>IF(node[[#This Row],[cap]]&lt;&gt;"", ROUND(node[[#This Row],[cap]],0))</f>
        <v>0</v>
      </c>
      <c r="S20">
        <f>IF(node[[#This Row],[english_score]]&lt;&gt;"", ROUND(node[[#This Row],[english_score]],0))</f>
        <v>0</v>
      </c>
    </row>
    <row r="21" spans="1:19" x14ac:dyDescent="0.55000000000000004">
      <c r="A21" s="1" t="s">
        <v>76</v>
      </c>
      <c r="B21" s="2">
        <v>7.7546296296296293E-4</v>
      </c>
      <c r="C21">
        <v>1289.5522390000001</v>
      </c>
      <c r="D21" s="1" t="s">
        <v>77</v>
      </c>
      <c r="E21" s="1" t="s">
        <v>78</v>
      </c>
      <c r="F21">
        <v>2163</v>
      </c>
      <c r="G21">
        <v>3323</v>
      </c>
      <c r="H21" s="1" t="s">
        <v>24</v>
      </c>
      <c r="I21">
        <v>0.18647382200000001</v>
      </c>
      <c r="J21">
        <v>1.5362921869999999</v>
      </c>
      <c r="K21">
        <v>5.2133099999999996E-3</v>
      </c>
      <c r="L21">
        <v>1.2</v>
      </c>
      <c r="M21">
        <v>0.6</v>
      </c>
      <c r="N21">
        <v>1.7</v>
      </c>
      <c r="O21">
        <v>1.8</v>
      </c>
      <c r="P21">
        <v>4.1789834999999997E-2</v>
      </c>
      <c r="Q21">
        <v>0.111167191</v>
      </c>
      <c r="R21">
        <f>IF(node[[#This Row],[cap]]&lt;&gt;"", ROUND(node[[#This Row],[cap]],0))</f>
        <v>0</v>
      </c>
      <c r="S21">
        <f>IF(node[[#This Row],[english_score]]&lt;&gt;"", ROUND(node[[#This Row],[english_score]],0))</f>
        <v>0</v>
      </c>
    </row>
    <row r="22" spans="1:19" x14ac:dyDescent="0.55000000000000004">
      <c r="A22" s="1" t="s">
        <v>79</v>
      </c>
      <c r="B22" s="2">
        <v>8.6805555555555551E-4</v>
      </c>
      <c r="C22">
        <v>1152</v>
      </c>
      <c r="D22" s="1" t="s">
        <v>80</v>
      </c>
      <c r="E22" s="1" t="s">
        <v>81</v>
      </c>
      <c r="F22">
        <v>1021</v>
      </c>
      <c r="G22">
        <v>1516</v>
      </c>
      <c r="H22" s="1" t="s">
        <v>24</v>
      </c>
      <c r="I22">
        <v>0.171673459</v>
      </c>
      <c r="J22">
        <v>1.484818805</v>
      </c>
      <c r="K22">
        <v>2.7296299999999998E-3</v>
      </c>
      <c r="L22">
        <v>0.4</v>
      </c>
      <c r="M22">
        <v>1</v>
      </c>
      <c r="N22">
        <v>0.3</v>
      </c>
      <c r="O22">
        <v>0.2</v>
      </c>
      <c r="P22">
        <v>4.1789834999999997E-2</v>
      </c>
      <c r="Q22">
        <v>6.0780114000000003E-2</v>
      </c>
      <c r="R22">
        <f>IF(node[[#This Row],[cap]]&lt;&gt;"", ROUND(node[[#This Row],[cap]],0))</f>
        <v>0</v>
      </c>
      <c r="S22">
        <f>IF(node[[#This Row],[english_score]]&lt;&gt;"", ROUND(node[[#This Row],[english_score]],0))</f>
        <v>0</v>
      </c>
    </row>
    <row r="23" spans="1:19" x14ac:dyDescent="0.55000000000000004">
      <c r="A23" s="1" t="s">
        <v>82</v>
      </c>
      <c r="B23" s="2">
        <v>9.0277777777777774E-4</v>
      </c>
      <c r="C23">
        <v>1107.6923079999999</v>
      </c>
      <c r="D23" s="1" t="s">
        <v>83</v>
      </c>
      <c r="E23" s="1" t="s">
        <v>84</v>
      </c>
      <c r="F23">
        <v>960</v>
      </c>
      <c r="G23">
        <v>1737</v>
      </c>
      <c r="H23" s="1" t="s">
        <v>24</v>
      </c>
      <c r="I23">
        <v>0.25752858499999998</v>
      </c>
      <c r="J23">
        <v>1.809375</v>
      </c>
      <c r="K23">
        <v>2.5710440000000002E-3</v>
      </c>
      <c r="L23">
        <v>0.6</v>
      </c>
      <c r="M23">
        <v>0.7</v>
      </c>
      <c r="N23">
        <v>0.4</v>
      </c>
      <c r="O23">
        <v>0.6</v>
      </c>
      <c r="P23">
        <v>3.0068973999999998E-2</v>
      </c>
      <c r="Q23">
        <v>5.6244912000000001E-2</v>
      </c>
      <c r="R23">
        <f>IF(node[[#This Row],[cap]]&lt;&gt;"", ROUND(node[[#This Row],[cap]],0))</f>
        <v>0</v>
      </c>
      <c r="S23">
        <f>IF(node[[#This Row],[english_score]]&lt;&gt;"", ROUND(node[[#This Row],[english_score]],0))</f>
        <v>0</v>
      </c>
    </row>
    <row r="24" spans="1:19" x14ac:dyDescent="0.55000000000000004">
      <c r="A24" s="1" t="s">
        <v>85</v>
      </c>
      <c r="B24" s="2">
        <v>9.1435185185185185E-4</v>
      </c>
      <c r="C24">
        <v>1093.6708860000001</v>
      </c>
      <c r="D24" s="1" t="s">
        <v>86</v>
      </c>
      <c r="E24" s="1" t="s">
        <v>87</v>
      </c>
      <c r="F24">
        <v>771</v>
      </c>
      <c r="G24">
        <v>560</v>
      </c>
      <c r="H24" s="1" t="s">
        <v>24</v>
      </c>
      <c r="I24">
        <v>-0.138866351</v>
      </c>
      <c r="J24">
        <v>0.72632944200000005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f>IF(node[[#This Row],[cap]]&lt;&gt;"", ROUND(node[[#This Row],[cap]],0))</f>
        <v>-1</v>
      </c>
      <c r="S24">
        <f>IF(node[[#This Row],[english_score]]&lt;&gt;"", ROUND(node[[#This Row],[english_score]],0))</f>
        <v>-1</v>
      </c>
    </row>
    <row r="25" spans="1:19" x14ac:dyDescent="0.55000000000000004">
      <c r="A25" s="1" t="s">
        <v>88</v>
      </c>
      <c r="B25" s="2">
        <v>9.3749999999999997E-4</v>
      </c>
      <c r="C25">
        <v>1066.666667</v>
      </c>
      <c r="D25" s="1" t="s">
        <v>89</v>
      </c>
      <c r="E25" s="1" t="s">
        <v>90</v>
      </c>
      <c r="F25">
        <v>1061</v>
      </c>
      <c r="G25">
        <v>535</v>
      </c>
      <c r="H25" s="1" t="s">
        <v>24</v>
      </c>
      <c r="I25">
        <v>-0.297361602</v>
      </c>
      <c r="J25">
        <v>0.50424128199999996</v>
      </c>
      <c r="K25">
        <v>9.0370490000000001E-3</v>
      </c>
      <c r="L25">
        <v>0.9</v>
      </c>
      <c r="M25">
        <v>1.5</v>
      </c>
      <c r="N25">
        <v>0.9</v>
      </c>
      <c r="O25">
        <v>0.5</v>
      </c>
      <c r="P25">
        <v>0.193749479</v>
      </c>
      <c r="Q25">
        <v>0.15881746399999999</v>
      </c>
      <c r="R25">
        <f>IF(node[[#This Row],[cap]]&lt;&gt;"", ROUND(node[[#This Row],[cap]],0))</f>
        <v>0</v>
      </c>
      <c r="S25">
        <f>IF(node[[#This Row],[english_score]]&lt;&gt;"", ROUND(node[[#This Row],[english_score]],0))</f>
        <v>0</v>
      </c>
    </row>
    <row r="26" spans="1:19" x14ac:dyDescent="0.55000000000000004">
      <c r="A26" s="1" t="s">
        <v>91</v>
      </c>
      <c r="B26" s="2">
        <v>1.1342592592592593E-3</v>
      </c>
      <c r="C26">
        <v>881.63265309999997</v>
      </c>
      <c r="D26" s="1" t="s">
        <v>92</v>
      </c>
      <c r="E26" s="1" t="s">
        <v>93</v>
      </c>
      <c r="F26">
        <v>345</v>
      </c>
      <c r="G26">
        <v>44</v>
      </c>
      <c r="H26" s="1" t="s">
        <v>24</v>
      </c>
      <c r="I26">
        <v>-0.89436641900000002</v>
      </c>
      <c r="J26">
        <v>0.127536232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f>IF(node[[#This Row],[cap]]&lt;&gt;"", ROUND(node[[#This Row],[cap]],0))</f>
        <v>-1</v>
      </c>
      <c r="S26">
        <f>IF(node[[#This Row],[english_score]]&lt;&gt;"", ROUND(node[[#This Row],[english_score]],0))</f>
        <v>-1</v>
      </c>
    </row>
    <row r="27" spans="1:19" x14ac:dyDescent="0.55000000000000004">
      <c r="A27" s="1" t="s">
        <v>94</v>
      </c>
      <c r="B27" s="2">
        <v>1.1458333333333333E-3</v>
      </c>
      <c r="C27">
        <v>872.72727269999996</v>
      </c>
      <c r="D27" s="1" t="s">
        <v>95</v>
      </c>
      <c r="E27" s="1" t="s">
        <v>96</v>
      </c>
      <c r="F27">
        <v>588</v>
      </c>
      <c r="G27">
        <v>1880</v>
      </c>
      <c r="H27" s="1" t="s">
        <v>24</v>
      </c>
      <c r="I27">
        <v>0.50478052299999998</v>
      </c>
      <c r="J27">
        <v>3.1972789119999998</v>
      </c>
      <c r="K27">
        <v>2.1984410000000002E-3</v>
      </c>
      <c r="L27">
        <v>0.4</v>
      </c>
      <c r="M27">
        <v>0.5</v>
      </c>
      <c r="N27">
        <v>0.4</v>
      </c>
      <c r="O27">
        <v>0.6</v>
      </c>
      <c r="P27">
        <v>2.1561509E-2</v>
      </c>
      <c r="Q27">
        <v>4.4478832000000003E-2</v>
      </c>
      <c r="R27">
        <f>IF(node[[#This Row],[cap]]&lt;&gt;"", ROUND(node[[#This Row],[cap]],0))</f>
        <v>0</v>
      </c>
      <c r="S27">
        <f>IF(node[[#This Row],[english_score]]&lt;&gt;"", ROUND(node[[#This Row],[english_score]],0))</f>
        <v>0</v>
      </c>
    </row>
    <row r="28" spans="1:19" x14ac:dyDescent="0.55000000000000004">
      <c r="A28" s="1" t="s">
        <v>97</v>
      </c>
      <c r="B28" s="2">
        <v>1.2152777777777778E-3</v>
      </c>
      <c r="C28">
        <v>822.85714289999999</v>
      </c>
      <c r="D28" s="1" t="s">
        <v>98</v>
      </c>
      <c r="E28" s="1" t="s">
        <v>99</v>
      </c>
      <c r="F28">
        <v>463</v>
      </c>
      <c r="G28">
        <v>393</v>
      </c>
      <c r="H28" s="1" t="s">
        <v>24</v>
      </c>
      <c r="I28">
        <v>-7.1188441000000005E-2</v>
      </c>
      <c r="J28">
        <v>0.84881209499999999</v>
      </c>
      <c r="K28">
        <v>3.3536769999999998E-3</v>
      </c>
      <c r="L28">
        <v>0.7</v>
      </c>
      <c r="M28">
        <v>0.8</v>
      </c>
      <c r="N28">
        <v>1.2</v>
      </c>
      <c r="O28">
        <v>1.4</v>
      </c>
      <c r="P28">
        <v>5.3331281000000001E-2</v>
      </c>
      <c r="Q28">
        <v>7.6513106999999997E-2</v>
      </c>
      <c r="R28">
        <f>IF(node[[#This Row],[cap]]&lt;&gt;"", ROUND(node[[#This Row],[cap]],0))</f>
        <v>0</v>
      </c>
      <c r="S28">
        <f>IF(node[[#This Row],[english_score]]&lt;&gt;"", ROUND(node[[#This Row],[english_score]],0))</f>
        <v>0</v>
      </c>
    </row>
    <row r="29" spans="1:19" x14ac:dyDescent="0.55000000000000004">
      <c r="A29" s="1" t="s">
        <v>100</v>
      </c>
      <c r="B29" s="2">
        <v>1.25E-3</v>
      </c>
      <c r="C29">
        <v>800</v>
      </c>
      <c r="D29" s="1" t="s">
        <v>101</v>
      </c>
      <c r="E29" s="1" t="s">
        <v>102</v>
      </c>
      <c r="F29">
        <v>907</v>
      </c>
      <c r="G29">
        <v>286</v>
      </c>
      <c r="H29" s="1" t="s">
        <v>24</v>
      </c>
      <c r="I29">
        <v>-0.50124125399999997</v>
      </c>
      <c r="J29">
        <v>0.315325248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f>IF(node[[#This Row],[cap]]&lt;&gt;"", ROUND(node[[#This Row],[cap]],0))</f>
        <v>-1</v>
      </c>
      <c r="S29">
        <f>IF(node[[#This Row],[english_score]]&lt;&gt;"", ROUND(node[[#This Row],[english_score]],0))</f>
        <v>-1</v>
      </c>
    </row>
    <row r="30" spans="1:19" x14ac:dyDescent="0.55000000000000004">
      <c r="A30" s="1" t="s">
        <v>103</v>
      </c>
      <c r="B30" s="2">
        <v>1.2731481481481483E-3</v>
      </c>
      <c r="C30">
        <v>785.45454549999999</v>
      </c>
      <c r="D30" s="1" t="s">
        <v>104</v>
      </c>
      <c r="E30" s="1" t="s">
        <v>105</v>
      </c>
      <c r="F30">
        <v>1181</v>
      </c>
      <c r="G30">
        <v>956</v>
      </c>
      <c r="H30" s="1" t="s">
        <v>24</v>
      </c>
      <c r="I30">
        <v>-9.1792004999999996E-2</v>
      </c>
      <c r="J30">
        <v>0.809483489</v>
      </c>
      <c r="K30">
        <v>1.8599226999999999E-2</v>
      </c>
      <c r="L30">
        <v>4.7</v>
      </c>
      <c r="M30">
        <v>2.2999999999999998</v>
      </c>
      <c r="N30">
        <v>4.2</v>
      </c>
      <c r="O30">
        <v>4.5</v>
      </c>
      <c r="P30">
        <v>0.63105483699999998</v>
      </c>
      <c r="Q30">
        <v>0.23633691100000001</v>
      </c>
      <c r="R30">
        <f>IF(node[[#This Row],[cap]]&lt;&gt;"", ROUND(node[[#This Row],[cap]],0))</f>
        <v>0</v>
      </c>
      <c r="S30">
        <f>IF(node[[#This Row],[english_score]]&lt;&gt;"", ROUND(node[[#This Row],[english_score]],0))</f>
        <v>1</v>
      </c>
    </row>
    <row r="31" spans="1:19" x14ac:dyDescent="0.55000000000000004">
      <c r="A31" s="1" t="s">
        <v>106</v>
      </c>
      <c r="B31" s="2">
        <v>1.2847222222222223E-3</v>
      </c>
      <c r="C31">
        <v>778.37837839999997</v>
      </c>
      <c r="D31" s="1" t="s">
        <v>107</v>
      </c>
      <c r="E31" s="1" t="s">
        <v>108</v>
      </c>
      <c r="F31">
        <v>1225</v>
      </c>
      <c r="G31">
        <v>7765</v>
      </c>
      <c r="H31" s="1" t="s">
        <v>24</v>
      </c>
      <c r="I31">
        <v>0.80200537100000002</v>
      </c>
      <c r="J31">
        <v>6.3387755099999996</v>
      </c>
      <c r="K31">
        <v>5.2133099999999996E-3</v>
      </c>
      <c r="L31">
        <v>1.2</v>
      </c>
      <c r="M31">
        <v>1.1000000000000001</v>
      </c>
      <c r="N31">
        <v>3.3</v>
      </c>
      <c r="O31">
        <v>1.7</v>
      </c>
      <c r="P31">
        <v>0.20742796699999999</v>
      </c>
      <c r="Q31">
        <v>0.111167191</v>
      </c>
      <c r="R31">
        <f>IF(node[[#This Row],[cap]]&lt;&gt;"", ROUND(node[[#This Row],[cap]],0))</f>
        <v>0</v>
      </c>
      <c r="S31">
        <f>IF(node[[#This Row],[english_score]]&lt;&gt;"", ROUND(node[[#This Row],[english_score]],0))</f>
        <v>0</v>
      </c>
    </row>
    <row r="32" spans="1:19" x14ac:dyDescent="0.55000000000000004">
      <c r="A32" s="1" t="s">
        <v>109</v>
      </c>
      <c r="B32" s="2">
        <v>1.3310185185185185E-3</v>
      </c>
      <c r="C32">
        <v>751.30434779999996</v>
      </c>
      <c r="D32" s="1" t="s">
        <v>110</v>
      </c>
      <c r="E32" s="1" t="s">
        <v>111</v>
      </c>
      <c r="F32">
        <v>717</v>
      </c>
      <c r="G32">
        <v>259</v>
      </c>
      <c r="H32" s="1" t="s">
        <v>24</v>
      </c>
      <c r="I32">
        <v>-0.44221939199999999</v>
      </c>
      <c r="J32">
        <v>0.36122733600000001</v>
      </c>
      <c r="K32">
        <v>3.1168179999999999E-3</v>
      </c>
      <c r="L32">
        <v>0.2</v>
      </c>
      <c r="M32">
        <v>0.4</v>
      </c>
      <c r="N32">
        <v>0.5</v>
      </c>
      <c r="O32">
        <v>0.2</v>
      </c>
      <c r="P32">
        <v>2.5471598000000002E-2</v>
      </c>
      <c r="Q32">
        <v>7.0892573E-2</v>
      </c>
      <c r="R32">
        <f>IF(node[[#This Row],[cap]]&lt;&gt;"", ROUND(node[[#This Row],[cap]],0))</f>
        <v>0</v>
      </c>
      <c r="S32">
        <f>IF(node[[#This Row],[english_score]]&lt;&gt;"", ROUND(node[[#This Row],[english_score]],0))</f>
        <v>0</v>
      </c>
    </row>
    <row r="33" spans="1:19" x14ac:dyDescent="0.55000000000000004">
      <c r="A33" s="1" t="s">
        <v>112</v>
      </c>
      <c r="B33" s="2">
        <v>1.3541666666666667E-3</v>
      </c>
      <c r="C33">
        <v>738.46153849999996</v>
      </c>
      <c r="D33" s="1" t="s">
        <v>113</v>
      </c>
      <c r="E33" s="1" t="s">
        <v>114</v>
      </c>
      <c r="F33">
        <v>1493</v>
      </c>
      <c r="G33">
        <v>235</v>
      </c>
      <c r="H33" s="1" t="s">
        <v>24</v>
      </c>
      <c r="I33">
        <v>-0.80299194500000004</v>
      </c>
      <c r="J33">
        <v>0.15740120599999999</v>
      </c>
      <c r="K33">
        <v>7.1838459999999998E-3</v>
      </c>
      <c r="L33">
        <v>0.7</v>
      </c>
      <c r="M33">
        <v>0.4</v>
      </c>
      <c r="N33">
        <v>0.8</v>
      </c>
      <c r="O33">
        <v>0.9</v>
      </c>
      <c r="P33">
        <v>4.1789834999999997E-2</v>
      </c>
      <c r="Q33">
        <v>0.13802618999999999</v>
      </c>
      <c r="R33">
        <f>IF(node[[#This Row],[cap]]&lt;&gt;"", ROUND(node[[#This Row],[cap]],0))</f>
        <v>0</v>
      </c>
      <c r="S33">
        <f>IF(node[[#This Row],[english_score]]&lt;&gt;"", ROUND(node[[#This Row],[english_score]],0))</f>
        <v>0</v>
      </c>
    </row>
    <row r="34" spans="1:19" x14ac:dyDescent="0.55000000000000004">
      <c r="A34" s="1" t="s">
        <v>115</v>
      </c>
      <c r="B34" s="2">
        <v>1.3541666666666667E-3</v>
      </c>
      <c r="C34">
        <v>738.46153849999996</v>
      </c>
      <c r="D34" s="1" t="s">
        <v>116</v>
      </c>
      <c r="E34" s="1" t="s">
        <v>117</v>
      </c>
      <c r="F34">
        <v>1488</v>
      </c>
      <c r="G34">
        <v>580</v>
      </c>
      <c r="H34" s="1" t="s">
        <v>24</v>
      </c>
      <c r="I34">
        <v>-0.40917493799999999</v>
      </c>
      <c r="J34">
        <v>0.38978494600000002</v>
      </c>
      <c r="K34">
        <v>3.9406240000000002E-3</v>
      </c>
      <c r="L34">
        <v>0.7</v>
      </c>
      <c r="M34">
        <v>0.3</v>
      </c>
      <c r="N34">
        <v>1</v>
      </c>
      <c r="O34">
        <v>0.6</v>
      </c>
      <c r="P34">
        <v>4.1789834999999997E-2</v>
      </c>
      <c r="Q34">
        <v>8.8995156000000006E-2</v>
      </c>
      <c r="R34">
        <f>IF(node[[#This Row],[cap]]&lt;&gt;"", ROUND(node[[#This Row],[cap]],0))</f>
        <v>0</v>
      </c>
      <c r="S34">
        <f>IF(node[[#This Row],[english_score]]&lt;&gt;"", ROUND(node[[#This Row],[english_score]],0))</f>
        <v>0</v>
      </c>
    </row>
    <row r="35" spans="1:19" x14ac:dyDescent="0.55000000000000004">
      <c r="A35" s="1" t="s">
        <v>118</v>
      </c>
      <c r="B35" s="2">
        <v>1.3541666666666667E-3</v>
      </c>
      <c r="C35">
        <v>738.46153849999996</v>
      </c>
      <c r="D35" s="1" t="s">
        <v>119</v>
      </c>
      <c r="E35" s="1" t="s">
        <v>120</v>
      </c>
      <c r="F35">
        <v>594</v>
      </c>
      <c r="G35">
        <v>110</v>
      </c>
      <c r="H35" s="1" t="s">
        <v>24</v>
      </c>
      <c r="I35">
        <v>-0.73239376</v>
      </c>
      <c r="J35">
        <v>0.185185185</v>
      </c>
      <c r="K35">
        <v>1.2907437000000001E-2</v>
      </c>
      <c r="L35">
        <v>4.3</v>
      </c>
      <c r="M35">
        <v>1.5</v>
      </c>
      <c r="N35">
        <v>1.2</v>
      </c>
      <c r="O35">
        <v>4</v>
      </c>
      <c r="P35">
        <v>0.26910224599999999</v>
      </c>
      <c r="Q35">
        <v>0.19466773700000001</v>
      </c>
      <c r="R35">
        <f>IF(node[[#This Row],[cap]]&lt;&gt;"", ROUND(node[[#This Row],[cap]],0))</f>
        <v>0</v>
      </c>
      <c r="S35">
        <f>IF(node[[#This Row],[english_score]]&lt;&gt;"", ROUND(node[[#This Row],[english_score]],0))</f>
        <v>0</v>
      </c>
    </row>
    <row r="36" spans="1:19" x14ac:dyDescent="0.55000000000000004">
      <c r="A36" s="1" t="s">
        <v>121</v>
      </c>
      <c r="B36" s="2">
        <v>1.3657407407407407E-3</v>
      </c>
      <c r="C36">
        <v>732.20338979999997</v>
      </c>
      <c r="D36" s="1" t="s">
        <v>122</v>
      </c>
      <c r="E36" s="1" t="s">
        <v>123</v>
      </c>
      <c r="F36">
        <v>1265</v>
      </c>
      <c r="G36">
        <v>748</v>
      </c>
      <c r="H36" s="1" t="s">
        <v>24</v>
      </c>
      <c r="I36">
        <v>-0.22818892800000001</v>
      </c>
      <c r="J36">
        <v>0.59130434799999998</v>
      </c>
      <c r="K36">
        <v>3.3536769999999998E-3</v>
      </c>
      <c r="L36">
        <v>0.6</v>
      </c>
      <c r="M36">
        <v>0.8</v>
      </c>
      <c r="N36">
        <v>0.9</v>
      </c>
      <c r="O36">
        <v>0.6</v>
      </c>
      <c r="P36">
        <v>2.5471598000000002E-2</v>
      </c>
      <c r="Q36">
        <v>7.6513106999999997E-2</v>
      </c>
      <c r="R36">
        <f>IF(node[[#This Row],[cap]]&lt;&gt;"", ROUND(node[[#This Row],[cap]],0))</f>
        <v>0</v>
      </c>
      <c r="S36">
        <f>IF(node[[#This Row],[english_score]]&lt;&gt;"", ROUND(node[[#This Row],[english_score]],0))</f>
        <v>0</v>
      </c>
    </row>
    <row r="37" spans="1:19" x14ac:dyDescent="0.55000000000000004">
      <c r="A37" s="1" t="s">
        <v>124</v>
      </c>
      <c r="B37" s="2">
        <v>1.3657407407407407E-3</v>
      </c>
      <c r="C37">
        <v>732.20338979999997</v>
      </c>
      <c r="D37" s="1" t="s">
        <v>125</v>
      </c>
      <c r="E37" s="1" t="s">
        <v>126</v>
      </c>
      <c r="F37">
        <v>338</v>
      </c>
      <c r="G37">
        <v>779</v>
      </c>
      <c r="H37" s="1" t="s">
        <v>24</v>
      </c>
      <c r="I37">
        <v>0.36262075700000002</v>
      </c>
      <c r="J37">
        <v>2.304733728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f>IF(node[[#This Row],[cap]]&lt;&gt;"", ROUND(node[[#This Row],[cap]],0))</f>
        <v>-1</v>
      </c>
      <c r="S37">
        <f>IF(node[[#This Row],[english_score]]&lt;&gt;"", ROUND(node[[#This Row],[english_score]],0))</f>
        <v>-1</v>
      </c>
    </row>
    <row r="38" spans="1:19" x14ac:dyDescent="0.55000000000000004">
      <c r="A38" s="1" t="s">
        <v>127</v>
      </c>
      <c r="B38" s="2">
        <v>1.3888888888888889E-3</v>
      </c>
      <c r="C38">
        <v>720</v>
      </c>
      <c r="D38" s="1" t="s">
        <v>128</v>
      </c>
      <c r="E38" s="1" t="s">
        <v>129</v>
      </c>
      <c r="F38">
        <v>1435</v>
      </c>
      <c r="G38">
        <v>1770</v>
      </c>
      <c r="H38" s="1" t="s">
        <v>24</v>
      </c>
      <c r="I38">
        <v>9.1121364999999996E-2</v>
      </c>
      <c r="J38">
        <v>1.233449477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f>IF(node[[#This Row],[cap]]&lt;&gt;"", ROUND(node[[#This Row],[cap]],0))</f>
        <v>-1</v>
      </c>
      <c r="S38">
        <f>IF(node[[#This Row],[english_score]]&lt;&gt;"", ROUND(node[[#This Row],[english_score]],0))</f>
        <v>-1</v>
      </c>
    </row>
    <row r="39" spans="1:19" x14ac:dyDescent="0.55000000000000004">
      <c r="A39" s="1" t="s">
        <v>130</v>
      </c>
      <c r="B39" s="2">
        <v>1.4004629629629629E-3</v>
      </c>
      <c r="C39">
        <v>714.04958680000004</v>
      </c>
      <c r="D39" s="1" t="s">
        <v>131</v>
      </c>
      <c r="E39" s="1" t="s">
        <v>132</v>
      </c>
      <c r="F39">
        <v>516</v>
      </c>
      <c r="G39">
        <v>673</v>
      </c>
      <c r="H39" s="1" t="s">
        <v>24</v>
      </c>
      <c r="I39">
        <v>0.115365363</v>
      </c>
      <c r="J39">
        <v>1.3042635659999999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f>IF(node[[#This Row],[cap]]&lt;&gt;"", ROUND(node[[#This Row],[cap]],0))</f>
        <v>-1</v>
      </c>
      <c r="S39">
        <f>IF(node[[#This Row],[english_score]]&lt;&gt;"", ROUND(node[[#This Row],[english_score]],0))</f>
        <v>-1</v>
      </c>
    </row>
    <row r="40" spans="1:19" x14ac:dyDescent="0.55000000000000004">
      <c r="A40" s="1" t="s">
        <v>133</v>
      </c>
      <c r="B40" s="2">
        <v>1.4351851851851852E-3</v>
      </c>
      <c r="C40">
        <v>696.77419350000002</v>
      </c>
      <c r="D40" s="1" t="s">
        <v>134</v>
      </c>
      <c r="E40" s="1" t="s">
        <v>135</v>
      </c>
      <c r="F40">
        <v>806</v>
      </c>
      <c r="G40">
        <v>166</v>
      </c>
      <c r="H40" s="1" t="s">
        <v>24</v>
      </c>
      <c r="I40">
        <v>-0.686226954</v>
      </c>
      <c r="J40">
        <v>0.20595533499999999</v>
      </c>
      <c r="K40">
        <v>2.3079210000000001E-3</v>
      </c>
      <c r="L40">
        <v>1.2</v>
      </c>
      <c r="M40">
        <v>0.6</v>
      </c>
      <c r="N40">
        <v>1.9</v>
      </c>
      <c r="O40">
        <v>1</v>
      </c>
      <c r="P40">
        <v>4.1789834999999997E-2</v>
      </c>
      <c r="Q40">
        <v>4.8113665999999999E-2</v>
      </c>
      <c r="R40">
        <f>IF(node[[#This Row],[cap]]&lt;&gt;"", ROUND(node[[#This Row],[cap]],0))</f>
        <v>0</v>
      </c>
      <c r="S40">
        <f>IF(node[[#This Row],[english_score]]&lt;&gt;"", ROUND(node[[#This Row],[english_score]],0))</f>
        <v>0</v>
      </c>
    </row>
    <row r="41" spans="1:19" x14ac:dyDescent="0.55000000000000004">
      <c r="A41" s="1" t="s">
        <v>136</v>
      </c>
      <c r="B41" s="2">
        <v>1.4467592592592592E-3</v>
      </c>
      <c r="C41">
        <v>691.2</v>
      </c>
      <c r="D41" s="1" t="s">
        <v>137</v>
      </c>
      <c r="E41" s="1" t="s">
        <v>138</v>
      </c>
      <c r="F41">
        <v>441</v>
      </c>
      <c r="G41">
        <v>252</v>
      </c>
      <c r="H41" s="1" t="s">
        <v>24</v>
      </c>
      <c r="I41">
        <v>-0.24303804900000001</v>
      </c>
      <c r="J41">
        <v>0.571428571</v>
      </c>
      <c r="K41">
        <v>5.7783009999999996E-3</v>
      </c>
      <c r="L41">
        <v>0.3</v>
      </c>
      <c r="M41">
        <v>0.4</v>
      </c>
      <c r="N41">
        <v>0.9</v>
      </c>
      <c r="O41">
        <v>0.7</v>
      </c>
      <c r="P41">
        <v>6.7834569999999997E-2</v>
      </c>
      <c r="Q41">
        <v>0.119569867</v>
      </c>
      <c r="R41">
        <f>IF(node[[#This Row],[cap]]&lt;&gt;"", ROUND(node[[#This Row],[cap]],0))</f>
        <v>0</v>
      </c>
      <c r="S41">
        <f>IF(node[[#This Row],[english_score]]&lt;&gt;"", ROUND(node[[#This Row],[english_score]],0))</f>
        <v>0</v>
      </c>
    </row>
    <row r="42" spans="1:19" x14ac:dyDescent="0.55000000000000004">
      <c r="A42" s="1" t="s">
        <v>139</v>
      </c>
      <c r="B42" s="2">
        <v>1.4583333333333334E-3</v>
      </c>
      <c r="C42">
        <v>685.7142857</v>
      </c>
      <c r="D42" s="1" t="s">
        <v>140</v>
      </c>
      <c r="E42" s="1" t="s">
        <v>141</v>
      </c>
      <c r="F42">
        <v>219</v>
      </c>
      <c r="G42">
        <v>113</v>
      </c>
      <c r="H42" s="1" t="s">
        <v>24</v>
      </c>
      <c r="I42">
        <v>-0.28736567099999999</v>
      </c>
      <c r="J42">
        <v>0.515981735</v>
      </c>
      <c r="K42">
        <v>5.7783009999999996E-3</v>
      </c>
      <c r="L42">
        <v>0.6</v>
      </c>
      <c r="M42">
        <v>1</v>
      </c>
      <c r="N42">
        <v>2.1</v>
      </c>
      <c r="O42">
        <v>0.4</v>
      </c>
      <c r="P42">
        <v>6.7834569999999997E-2</v>
      </c>
      <c r="Q42">
        <v>0.119569867</v>
      </c>
      <c r="R42">
        <f>IF(node[[#This Row],[cap]]&lt;&gt;"", ROUND(node[[#This Row],[cap]],0))</f>
        <v>0</v>
      </c>
      <c r="S42">
        <f>IF(node[[#This Row],[english_score]]&lt;&gt;"", ROUND(node[[#This Row],[english_score]],0))</f>
        <v>0</v>
      </c>
    </row>
    <row r="43" spans="1:19" x14ac:dyDescent="0.55000000000000004">
      <c r="A43" s="1" t="s">
        <v>142</v>
      </c>
      <c r="B43" s="2">
        <v>1.4814814814814814E-3</v>
      </c>
      <c r="C43">
        <v>675</v>
      </c>
      <c r="D43" s="1" t="s">
        <v>143</v>
      </c>
      <c r="E43" s="1" t="s">
        <v>144</v>
      </c>
      <c r="F43">
        <v>1479</v>
      </c>
      <c r="G43">
        <v>222</v>
      </c>
      <c r="H43" s="1" t="s">
        <v>24</v>
      </c>
      <c r="I43">
        <v>-0.82361519999999999</v>
      </c>
      <c r="J43">
        <v>0.15010142000000001</v>
      </c>
      <c r="K43">
        <v>1.4565852000000001E-2</v>
      </c>
      <c r="L43">
        <v>3.7</v>
      </c>
      <c r="M43">
        <v>2.1</v>
      </c>
      <c r="N43">
        <v>2.5</v>
      </c>
      <c r="O43">
        <v>2.9</v>
      </c>
      <c r="P43">
        <v>0.11679537399999999</v>
      </c>
      <c r="Q43">
        <v>0.20790557300000001</v>
      </c>
      <c r="R43">
        <f>IF(node[[#This Row],[cap]]&lt;&gt;"", ROUND(node[[#This Row],[cap]],0))</f>
        <v>0</v>
      </c>
      <c r="S43">
        <f>IF(node[[#This Row],[english_score]]&lt;&gt;"", ROUND(node[[#This Row],[english_score]],0))</f>
        <v>0</v>
      </c>
    </row>
    <row r="44" spans="1:19" x14ac:dyDescent="0.55000000000000004">
      <c r="A44" s="1" t="s">
        <v>145</v>
      </c>
      <c r="B44" s="2">
        <v>1.4930555555555556E-3</v>
      </c>
      <c r="C44">
        <v>669.76744189999999</v>
      </c>
      <c r="D44" s="1" t="s">
        <v>146</v>
      </c>
      <c r="E44" s="1" t="s">
        <v>147</v>
      </c>
      <c r="F44">
        <v>349</v>
      </c>
      <c r="G44">
        <v>190</v>
      </c>
      <c r="H44" s="1" t="s">
        <v>24</v>
      </c>
      <c r="I44">
        <v>-0.26407182600000001</v>
      </c>
      <c r="J44">
        <v>0.54441260700000005</v>
      </c>
      <c r="K44">
        <v>6.7479061000000007E-2</v>
      </c>
      <c r="L44">
        <v>0.6</v>
      </c>
      <c r="M44">
        <v>0.5</v>
      </c>
      <c r="N44">
        <v>0.8</v>
      </c>
      <c r="O44">
        <v>0.8</v>
      </c>
      <c r="P44">
        <v>0.28621206199999999</v>
      </c>
      <c r="Q44">
        <v>0.43367743399999997</v>
      </c>
      <c r="R44">
        <f>IF(node[[#This Row],[cap]]&lt;&gt;"", ROUND(node[[#This Row],[cap]],0))</f>
        <v>0</v>
      </c>
      <c r="S44">
        <f>IF(node[[#This Row],[english_score]]&lt;&gt;"", ROUND(node[[#This Row],[english_score]],0))</f>
        <v>0</v>
      </c>
    </row>
    <row r="45" spans="1:19" x14ac:dyDescent="0.55000000000000004">
      <c r="A45" s="1" t="s">
        <v>148</v>
      </c>
      <c r="B45" s="2">
        <v>1.5046296296296296E-3</v>
      </c>
      <c r="C45">
        <v>664.61538459999997</v>
      </c>
      <c r="D45" s="1" t="s">
        <v>149</v>
      </c>
      <c r="E45" s="1" t="s">
        <v>150</v>
      </c>
      <c r="F45">
        <v>937</v>
      </c>
      <c r="G45">
        <v>707</v>
      </c>
      <c r="H45" s="1" t="s">
        <v>24</v>
      </c>
      <c r="I45">
        <v>-0.122320177</v>
      </c>
      <c r="J45">
        <v>0.754535752</v>
      </c>
      <c r="K45">
        <v>2.4313659999999999E-3</v>
      </c>
      <c r="L45">
        <v>0.3</v>
      </c>
      <c r="M45">
        <v>0.6</v>
      </c>
      <c r="N45">
        <v>0.4</v>
      </c>
      <c r="O45">
        <v>0.5</v>
      </c>
      <c r="P45">
        <v>2.3437100999999998E-2</v>
      </c>
      <c r="Q45">
        <v>5.2029366000000001E-2</v>
      </c>
      <c r="R45">
        <f>IF(node[[#This Row],[cap]]&lt;&gt;"", ROUND(node[[#This Row],[cap]],0))</f>
        <v>0</v>
      </c>
      <c r="S45">
        <f>IF(node[[#This Row],[english_score]]&lt;&gt;"", ROUND(node[[#This Row],[english_score]],0))</f>
        <v>0</v>
      </c>
    </row>
    <row r="46" spans="1:19" x14ac:dyDescent="0.55000000000000004">
      <c r="A46" s="1" t="s">
        <v>151</v>
      </c>
      <c r="B46" s="2">
        <v>1.5393518518518519E-3</v>
      </c>
      <c r="C46">
        <v>649.62406020000003</v>
      </c>
      <c r="D46" s="1" t="s">
        <v>152</v>
      </c>
      <c r="E46" s="1" t="s">
        <v>153</v>
      </c>
      <c r="F46">
        <v>154</v>
      </c>
      <c r="G46">
        <v>47</v>
      </c>
      <c r="H46" s="1" t="s">
        <v>24</v>
      </c>
      <c r="I46">
        <v>-0.51542286299999995</v>
      </c>
      <c r="J46">
        <v>0.30519480500000001</v>
      </c>
      <c r="K46">
        <v>2.5710440000000002E-3</v>
      </c>
      <c r="L46">
        <v>0.6</v>
      </c>
      <c r="M46">
        <v>0.8</v>
      </c>
      <c r="N46">
        <v>0.5</v>
      </c>
      <c r="O46">
        <v>1.6</v>
      </c>
      <c r="P46">
        <v>4.5343501000000001E-2</v>
      </c>
      <c r="Q46">
        <v>5.6244912000000001E-2</v>
      </c>
      <c r="R46">
        <f>IF(node[[#This Row],[cap]]&lt;&gt;"", ROUND(node[[#This Row],[cap]],0))</f>
        <v>0</v>
      </c>
      <c r="S46">
        <f>IF(node[[#This Row],[english_score]]&lt;&gt;"", ROUND(node[[#This Row],[english_score]],0))</f>
        <v>0</v>
      </c>
    </row>
    <row r="47" spans="1:19" x14ac:dyDescent="0.55000000000000004">
      <c r="A47" s="1" t="s">
        <v>154</v>
      </c>
      <c r="B47" s="2">
        <v>1.5509259259259259E-3</v>
      </c>
      <c r="C47">
        <v>644.77611939999997</v>
      </c>
      <c r="D47" s="1" t="s">
        <v>155</v>
      </c>
      <c r="E47" s="1" t="s">
        <v>156</v>
      </c>
      <c r="F47">
        <v>2301</v>
      </c>
      <c r="G47">
        <v>1104</v>
      </c>
      <c r="H47" s="1" t="s">
        <v>24</v>
      </c>
      <c r="I47">
        <v>-0.318947545</v>
      </c>
      <c r="J47">
        <v>0.47979139500000001</v>
      </c>
      <c r="K47">
        <v>2.3079210000000001E-3</v>
      </c>
      <c r="L47">
        <v>0.8</v>
      </c>
      <c r="M47">
        <v>0.4</v>
      </c>
      <c r="N47">
        <v>0.5</v>
      </c>
      <c r="O47">
        <v>0.7</v>
      </c>
      <c r="P47">
        <v>1.9832967E-2</v>
      </c>
      <c r="Q47">
        <v>4.8113665999999999E-2</v>
      </c>
      <c r="R47">
        <f>IF(node[[#This Row],[cap]]&lt;&gt;"", ROUND(node[[#This Row],[cap]],0))</f>
        <v>0</v>
      </c>
      <c r="S47">
        <f>IF(node[[#This Row],[english_score]]&lt;&gt;"", ROUND(node[[#This Row],[english_score]],0))</f>
        <v>0</v>
      </c>
    </row>
    <row r="48" spans="1:19" x14ac:dyDescent="0.55000000000000004">
      <c r="A48" s="1" t="s">
        <v>157</v>
      </c>
      <c r="B48" s="2">
        <v>1.5625000000000001E-3</v>
      </c>
      <c r="C48">
        <v>640</v>
      </c>
      <c r="D48" s="1" t="s">
        <v>158</v>
      </c>
      <c r="E48" s="1" t="s">
        <v>159</v>
      </c>
      <c r="F48">
        <v>180</v>
      </c>
      <c r="G48">
        <v>446</v>
      </c>
      <c r="H48" s="1" t="s">
        <v>24</v>
      </c>
      <c r="I48">
        <v>0.394062354</v>
      </c>
      <c r="J48">
        <v>2.4777777780000001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f>IF(node[[#This Row],[cap]]&lt;&gt;"", ROUND(node[[#This Row],[cap]],0))</f>
        <v>-1</v>
      </c>
      <c r="S48">
        <f>IF(node[[#This Row],[english_score]]&lt;&gt;"", ROUND(node[[#This Row],[english_score]],0))</f>
        <v>-1</v>
      </c>
    </row>
    <row r="49" spans="1:19" x14ac:dyDescent="0.55000000000000004">
      <c r="A49" s="1" t="s">
        <v>160</v>
      </c>
      <c r="B49" s="2">
        <v>1.5625000000000001E-3</v>
      </c>
      <c r="C49">
        <v>640</v>
      </c>
      <c r="D49" s="1" t="s">
        <v>161</v>
      </c>
      <c r="E49" s="1" t="s">
        <v>162</v>
      </c>
      <c r="F49">
        <v>742</v>
      </c>
      <c r="G49">
        <v>743</v>
      </c>
      <c r="H49" s="1" t="s">
        <v>24</v>
      </c>
      <c r="I49">
        <v>5.8490799999999998E-4</v>
      </c>
      <c r="J49">
        <v>1.001347709</v>
      </c>
      <c r="K49">
        <v>3.8677030000000001E-2</v>
      </c>
      <c r="L49">
        <v>2.7</v>
      </c>
      <c r="M49">
        <v>1.6</v>
      </c>
      <c r="N49">
        <v>4.3</v>
      </c>
      <c r="O49">
        <v>3.2</v>
      </c>
      <c r="P49">
        <v>0.23688377699999999</v>
      </c>
      <c r="Q49">
        <v>0.33655519499999997</v>
      </c>
      <c r="R49">
        <f>IF(node[[#This Row],[cap]]&lt;&gt;"", ROUND(node[[#This Row],[cap]],0))</f>
        <v>0</v>
      </c>
      <c r="S49">
        <f>IF(node[[#This Row],[english_score]]&lt;&gt;"", ROUND(node[[#This Row],[english_score]],0))</f>
        <v>0</v>
      </c>
    </row>
    <row r="50" spans="1:19" x14ac:dyDescent="0.55000000000000004">
      <c r="A50" s="1" t="s">
        <v>163</v>
      </c>
      <c r="B50" s="2">
        <v>1.5740740740740741E-3</v>
      </c>
      <c r="C50">
        <v>635.29411760000005</v>
      </c>
      <c r="D50" s="1" t="s">
        <v>164</v>
      </c>
      <c r="E50" s="1" t="s">
        <v>165</v>
      </c>
      <c r="F50">
        <v>442</v>
      </c>
      <c r="G50">
        <v>15965</v>
      </c>
      <c r="H50" s="1" t="s">
        <v>24</v>
      </c>
      <c r="I50">
        <v>1.557746654</v>
      </c>
      <c r="J50">
        <v>36.119909499999999</v>
      </c>
      <c r="K50">
        <v>3.6261930000000002E-3</v>
      </c>
      <c r="L50">
        <v>0.2</v>
      </c>
      <c r="M50">
        <v>0.8</v>
      </c>
      <c r="N50">
        <v>0.4</v>
      </c>
      <c r="O50">
        <v>0.2</v>
      </c>
      <c r="P50">
        <v>5.3331281000000001E-2</v>
      </c>
      <c r="Q50">
        <v>8.2539662999999999E-2</v>
      </c>
      <c r="R50">
        <f>IF(node[[#This Row],[cap]]&lt;&gt;"", ROUND(node[[#This Row],[cap]],0))</f>
        <v>0</v>
      </c>
      <c r="S50">
        <f>IF(node[[#This Row],[english_score]]&lt;&gt;"", ROUND(node[[#This Row],[english_score]],0))</f>
        <v>0</v>
      </c>
    </row>
    <row r="51" spans="1:19" x14ac:dyDescent="0.55000000000000004">
      <c r="A51" s="1" t="s">
        <v>166</v>
      </c>
      <c r="B51" s="2">
        <v>1.6087962962962963E-3</v>
      </c>
      <c r="C51">
        <v>621.58273380000003</v>
      </c>
      <c r="D51" s="1" t="s">
        <v>167</v>
      </c>
      <c r="E51" s="1" t="s">
        <v>168</v>
      </c>
      <c r="F51">
        <v>2152</v>
      </c>
      <c r="G51">
        <v>1382</v>
      </c>
      <c r="H51" s="1" t="s">
        <v>24</v>
      </c>
      <c r="I51">
        <v>-0.192334224</v>
      </c>
      <c r="J51">
        <v>0.64219330900000005</v>
      </c>
      <c r="K51">
        <v>4.7253620000000003E-3</v>
      </c>
      <c r="L51">
        <v>0.2</v>
      </c>
      <c r="M51">
        <v>0.4</v>
      </c>
      <c r="N51">
        <v>0.5</v>
      </c>
      <c r="O51">
        <v>0.2</v>
      </c>
      <c r="P51">
        <v>6.7834569999999997E-2</v>
      </c>
      <c r="Q51">
        <v>0.103285735</v>
      </c>
      <c r="R51">
        <f>IF(node[[#This Row],[cap]]&lt;&gt;"", ROUND(node[[#This Row],[cap]],0))</f>
        <v>0</v>
      </c>
      <c r="S51">
        <f>IF(node[[#This Row],[english_score]]&lt;&gt;"", ROUND(node[[#This Row],[english_score]],0))</f>
        <v>0</v>
      </c>
    </row>
    <row r="52" spans="1:19" x14ac:dyDescent="0.55000000000000004">
      <c r="A52" s="1" t="s">
        <v>169</v>
      </c>
      <c r="B52" s="2">
        <v>1.6087962962962963E-3</v>
      </c>
      <c r="C52">
        <v>621.58273380000003</v>
      </c>
      <c r="D52" s="1" t="s">
        <v>170</v>
      </c>
      <c r="E52" s="1" t="s">
        <v>171</v>
      </c>
      <c r="F52">
        <v>677</v>
      </c>
      <c r="G52">
        <v>724</v>
      </c>
      <c r="H52" s="1" t="s">
        <v>24</v>
      </c>
      <c r="I52">
        <v>2.9149898E-2</v>
      </c>
      <c r="J52">
        <v>1.0694239290000001</v>
      </c>
      <c r="K52">
        <v>2.0139369999999999E-3</v>
      </c>
      <c r="L52">
        <v>0.5</v>
      </c>
      <c r="M52">
        <v>0.3</v>
      </c>
      <c r="N52">
        <v>0.3</v>
      </c>
      <c r="O52">
        <v>0.4</v>
      </c>
      <c r="P52">
        <v>3.0068973999999998E-2</v>
      </c>
      <c r="Q52">
        <v>3.7980135999999998E-2</v>
      </c>
      <c r="R52">
        <f>IF(node[[#This Row],[cap]]&lt;&gt;"", ROUND(node[[#This Row],[cap]],0))</f>
        <v>0</v>
      </c>
      <c r="S52">
        <f>IF(node[[#This Row],[english_score]]&lt;&gt;"", ROUND(node[[#This Row],[english_score]],0))</f>
        <v>0</v>
      </c>
    </row>
    <row r="53" spans="1:19" x14ac:dyDescent="0.55000000000000004">
      <c r="A53" s="1" t="s">
        <v>172</v>
      </c>
      <c r="B53" s="2">
        <v>1.6203703703703703E-3</v>
      </c>
      <c r="C53">
        <v>617.14285710000001</v>
      </c>
      <c r="D53" s="1" t="s">
        <v>173</v>
      </c>
      <c r="E53" s="1" t="s">
        <v>174</v>
      </c>
      <c r="F53">
        <v>616</v>
      </c>
      <c r="G53">
        <v>137</v>
      </c>
      <c r="H53" s="1" t="s">
        <v>24</v>
      </c>
      <c r="I53">
        <v>-0.652860145</v>
      </c>
      <c r="J53">
        <v>0.22240259700000001</v>
      </c>
      <c r="K53">
        <v>5.7783009999999996E-3</v>
      </c>
      <c r="L53">
        <v>1.6</v>
      </c>
      <c r="M53">
        <v>1.2</v>
      </c>
      <c r="N53">
        <v>4.8</v>
      </c>
      <c r="O53">
        <v>0.7</v>
      </c>
      <c r="P53">
        <v>6.7834569999999997E-2</v>
      </c>
      <c r="Q53">
        <v>0.119569867</v>
      </c>
      <c r="R53">
        <f>IF(node[[#This Row],[cap]]&lt;&gt;"", ROUND(node[[#This Row],[cap]],0))</f>
        <v>0</v>
      </c>
      <c r="S53">
        <f>IF(node[[#This Row],[english_score]]&lt;&gt;"", ROUND(node[[#This Row],[english_score]],0))</f>
        <v>0</v>
      </c>
    </row>
    <row r="54" spans="1:19" x14ac:dyDescent="0.55000000000000004">
      <c r="A54" s="1" t="s">
        <v>175</v>
      </c>
      <c r="B54" s="2">
        <v>1.6203703703703703E-3</v>
      </c>
      <c r="C54">
        <v>617.14285710000001</v>
      </c>
      <c r="D54" s="1" t="s">
        <v>77</v>
      </c>
      <c r="E54" s="1" t="s">
        <v>78</v>
      </c>
      <c r="F54">
        <v>2163</v>
      </c>
      <c r="G54">
        <v>3323</v>
      </c>
      <c r="H54" s="1" t="s">
        <v>24</v>
      </c>
      <c r="I54">
        <v>0.18647382200000001</v>
      </c>
      <c r="J54">
        <v>1.5362921869999999</v>
      </c>
      <c r="K54">
        <v>5.2133099999999996E-3</v>
      </c>
      <c r="L54">
        <v>1.2</v>
      </c>
      <c r="M54">
        <v>0.6</v>
      </c>
      <c r="N54">
        <v>1.7</v>
      </c>
      <c r="O54">
        <v>1.8</v>
      </c>
      <c r="P54">
        <v>4.1789834999999997E-2</v>
      </c>
      <c r="Q54">
        <v>0.111167191</v>
      </c>
      <c r="R54">
        <f>IF(node[[#This Row],[cap]]&lt;&gt;"", ROUND(node[[#This Row],[cap]],0))</f>
        <v>0</v>
      </c>
      <c r="S54">
        <f>IF(node[[#This Row],[english_score]]&lt;&gt;"", ROUND(node[[#This Row],[english_score]],0))</f>
        <v>0</v>
      </c>
    </row>
    <row r="55" spans="1:19" x14ac:dyDescent="0.55000000000000004">
      <c r="A55" s="1" t="s">
        <v>176</v>
      </c>
      <c r="B55" s="2">
        <v>1.6319444444444445E-3</v>
      </c>
      <c r="C55">
        <v>612.76595740000005</v>
      </c>
      <c r="D55" s="1" t="s">
        <v>177</v>
      </c>
      <c r="E55" s="1" t="s">
        <v>178</v>
      </c>
      <c r="F55">
        <v>1161</v>
      </c>
      <c r="G55">
        <v>50362</v>
      </c>
      <c r="H55" s="1" t="s">
        <v>24</v>
      </c>
      <c r="I55">
        <v>1.637270749</v>
      </c>
      <c r="J55">
        <v>43.378122310000002</v>
      </c>
      <c r="K55">
        <v>2.4313659999999999E-3</v>
      </c>
      <c r="L55">
        <v>0.4</v>
      </c>
      <c r="M55">
        <v>0.4</v>
      </c>
      <c r="N55">
        <v>0.4</v>
      </c>
      <c r="O55">
        <v>0.2</v>
      </c>
      <c r="P55">
        <v>2.7677698000000001E-2</v>
      </c>
      <c r="Q55">
        <v>5.2029366000000001E-2</v>
      </c>
      <c r="R55">
        <f>IF(node[[#This Row],[cap]]&lt;&gt;"", ROUND(node[[#This Row],[cap]],0))</f>
        <v>0</v>
      </c>
      <c r="S55">
        <f>IF(node[[#This Row],[english_score]]&lt;&gt;"", ROUND(node[[#This Row],[english_score]],0))</f>
        <v>0</v>
      </c>
    </row>
    <row r="56" spans="1:19" x14ac:dyDescent="0.55000000000000004">
      <c r="A56" s="1" t="s">
        <v>179</v>
      </c>
      <c r="B56" s="2">
        <v>1.6435185185185185E-3</v>
      </c>
      <c r="C56">
        <v>608.45070420000002</v>
      </c>
      <c r="D56" s="1" t="s">
        <v>180</v>
      </c>
      <c r="E56" s="1" t="s">
        <v>181</v>
      </c>
      <c r="F56">
        <v>1145</v>
      </c>
      <c r="G56">
        <v>553</v>
      </c>
      <c r="H56" s="1" t="s">
        <v>24</v>
      </c>
      <c r="I56">
        <v>-0.31608035499999998</v>
      </c>
      <c r="J56">
        <v>0.48296943199999998</v>
      </c>
      <c r="K56">
        <v>2.3079210000000001E-3</v>
      </c>
      <c r="L56">
        <v>0.6</v>
      </c>
      <c r="M56">
        <v>0.5</v>
      </c>
      <c r="N56">
        <v>1.1000000000000001</v>
      </c>
      <c r="O56">
        <v>2.2999999999999998</v>
      </c>
      <c r="P56">
        <v>3.5465932999999998E-2</v>
      </c>
      <c r="Q56">
        <v>4.8113665999999999E-2</v>
      </c>
      <c r="R56">
        <f>IF(node[[#This Row],[cap]]&lt;&gt;"", ROUND(node[[#This Row],[cap]],0))</f>
        <v>0</v>
      </c>
      <c r="S56">
        <f>IF(node[[#This Row],[english_score]]&lt;&gt;"", ROUND(node[[#This Row],[english_score]],0))</f>
        <v>0</v>
      </c>
    </row>
    <row r="57" spans="1:19" x14ac:dyDescent="0.55000000000000004">
      <c r="A57" s="1" t="s">
        <v>182</v>
      </c>
      <c r="B57" s="2">
        <v>1.6435185185185185E-3</v>
      </c>
      <c r="C57">
        <v>608.45070420000002</v>
      </c>
      <c r="D57" s="1" t="s">
        <v>183</v>
      </c>
      <c r="E57" s="1" t="s">
        <v>184</v>
      </c>
      <c r="F57">
        <v>86</v>
      </c>
      <c r="G57">
        <v>97</v>
      </c>
      <c r="H57" s="1" t="s">
        <v>24</v>
      </c>
      <c r="I57">
        <v>5.2273282999999997E-2</v>
      </c>
      <c r="J57">
        <v>1.1279069770000001</v>
      </c>
      <c r="K57">
        <v>8.0481110000000002E-3</v>
      </c>
      <c r="L57">
        <v>0.3</v>
      </c>
      <c r="M57">
        <v>0.6</v>
      </c>
      <c r="N57">
        <v>0.5</v>
      </c>
      <c r="O57">
        <v>0.3</v>
      </c>
      <c r="P57">
        <v>4.1789834999999997E-2</v>
      </c>
      <c r="Q57">
        <v>0.14812070799999999</v>
      </c>
      <c r="R57">
        <f>IF(node[[#This Row],[cap]]&lt;&gt;"", ROUND(node[[#This Row],[cap]],0))</f>
        <v>0</v>
      </c>
      <c r="S57">
        <f>IF(node[[#This Row],[english_score]]&lt;&gt;"", ROUND(node[[#This Row],[english_score]],0))</f>
        <v>0</v>
      </c>
    </row>
    <row r="58" spans="1:19" x14ac:dyDescent="0.55000000000000004">
      <c r="A58" s="1" t="s">
        <v>185</v>
      </c>
      <c r="B58" s="2">
        <v>1.6550925925925926E-3</v>
      </c>
      <c r="C58">
        <v>604.1958042</v>
      </c>
      <c r="D58" s="1" t="s">
        <v>186</v>
      </c>
      <c r="E58" s="1" t="s">
        <v>187</v>
      </c>
      <c r="F58">
        <v>286</v>
      </c>
      <c r="G58">
        <v>23</v>
      </c>
      <c r="H58" s="1" t="s">
        <v>24</v>
      </c>
      <c r="I58">
        <v>-1.0946381970000001</v>
      </c>
      <c r="J58">
        <v>8.0419580000000004E-2</v>
      </c>
      <c r="K58">
        <v>3.6261930000000002E-3</v>
      </c>
      <c r="L58">
        <v>0.3</v>
      </c>
      <c r="M58">
        <v>0.9</v>
      </c>
      <c r="N58">
        <v>0.4</v>
      </c>
      <c r="O58">
        <v>0.3</v>
      </c>
      <c r="P58">
        <v>7.9454653E-2</v>
      </c>
      <c r="Q58">
        <v>8.2539662999999999E-2</v>
      </c>
      <c r="R58">
        <f>IF(node[[#This Row],[cap]]&lt;&gt;"", ROUND(node[[#This Row],[cap]],0))</f>
        <v>0</v>
      </c>
      <c r="S58">
        <f>IF(node[[#This Row],[english_score]]&lt;&gt;"", ROUND(node[[#This Row],[english_score]],0))</f>
        <v>0</v>
      </c>
    </row>
    <row r="59" spans="1:19" x14ac:dyDescent="0.55000000000000004">
      <c r="A59" s="1" t="s">
        <v>188</v>
      </c>
      <c r="B59" s="2">
        <v>1.6550925925925926E-3</v>
      </c>
      <c r="C59">
        <v>604.1958042</v>
      </c>
      <c r="D59" s="1" t="s">
        <v>189</v>
      </c>
      <c r="E59" s="1" t="s">
        <v>190</v>
      </c>
      <c r="F59">
        <v>957</v>
      </c>
      <c r="G59">
        <v>489</v>
      </c>
      <c r="H59" s="1" t="s">
        <v>24</v>
      </c>
      <c r="I59">
        <v>-0.29160307899999999</v>
      </c>
      <c r="J59">
        <v>0.51097178700000001</v>
      </c>
      <c r="K59">
        <v>2.1984410000000002E-3</v>
      </c>
      <c r="L59">
        <v>0.4</v>
      </c>
      <c r="M59">
        <v>0.5</v>
      </c>
      <c r="N59">
        <v>1.1000000000000001</v>
      </c>
      <c r="O59">
        <v>0.3</v>
      </c>
      <c r="P59">
        <v>3.265991E-2</v>
      </c>
      <c r="Q59">
        <v>4.4478832000000003E-2</v>
      </c>
      <c r="R59">
        <f>IF(node[[#This Row],[cap]]&lt;&gt;"", ROUND(node[[#This Row],[cap]],0))</f>
        <v>0</v>
      </c>
      <c r="S59">
        <f>IF(node[[#This Row],[english_score]]&lt;&gt;"", ROUND(node[[#This Row],[english_score]],0))</f>
        <v>0</v>
      </c>
    </row>
    <row r="60" spans="1:19" x14ac:dyDescent="0.55000000000000004">
      <c r="A60" s="1" t="s">
        <v>191</v>
      </c>
      <c r="B60" s="2">
        <v>1.6782407407407408E-3</v>
      </c>
      <c r="C60">
        <v>595.86206900000002</v>
      </c>
      <c r="D60" s="1" t="s">
        <v>192</v>
      </c>
      <c r="E60" s="1" t="s">
        <v>193</v>
      </c>
      <c r="F60">
        <v>309</v>
      </c>
      <c r="G60">
        <v>418</v>
      </c>
      <c r="H60" s="1" t="s">
        <v>24</v>
      </c>
      <c r="I60">
        <v>0.13121780199999999</v>
      </c>
      <c r="J60">
        <v>1.352750809</v>
      </c>
      <c r="K60">
        <v>1.8655049999999999E-3</v>
      </c>
      <c r="L60">
        <v>0.3</v>
      </c>
      <c r="M60">
        <v>0.5</v>
      </c>
      <c r="N60">
        <v>0.3</v>
      </c>
      <c r="O60">
        <v>1.1000000000000001</v>
      </c>
      <c r="P60">
        <v>2.3437100999999998E-2</v>
      </c>
      <c r="Q60">
        <v>3.2398755000000001E-2</v>
      </c>
      <c r="R60">
        <f>IF(node[[#This Row],[cap]]&lt;&gt;"", ROUND(node[[#This Row],[cap]],0))</f>
        <v>0</v>
      </c>
      <c r="S60">
        <f>IF(node[[#This Row],[english_score]]&lt;&gt;"", ROUND(node[[#This Row],[english_score]],0))</f>
        <v>0</v>
      </c>
    </row>
    <row r="61" spans="1:19" x14ac:dyDescent="0.55000000000000004">
      <c r="A61" s="1" t="s">
        <v>194</v>
      </c>
      <c r="B61" s="2">
        <v>1.6782407407407408E-3</v>
      </c>
      <c r="C61">
        <v>595.86206900000002</v>
      </c>
      <c r="D61" s="1" t="s">
        <v>195</v>
      </c>
      <c r="E61" s="1" t="s">
        <v>196</v>
      </c>
      <c r="F61">
        <v>577</v>
      </c>
      <c r="G61">
        <v>283</v>
      </c>
      <c r="H61" s="1" t="s">
        <v>24</v>
      </c>
      <c r="I61">
        <v>-0.30938937799999999</v>
      </c>
      <c r="J61">
        <v>0.49046793799999999</v>
      </c>
      <c r="K61">
        <v>2.9102970000000001E-3</v>
      </c>
      <c r="L61">
        <v>1.8</v>
      </c>
      <c r="M61">
        <v>0.9</v>
      </c>
      <c r="N61">
        <v>0.8</v>
      </c>
      <c r="O61">
        <v>3.8</v>
      </c>
      <c r="P61">
        <v>6.7834569999999997E-2</v>
      </c>
      <c r="Q61">
        <v>6.5655562000000001E-2</v>
      </c>
      <c r="R61">
        <f>IF(node[[#This Row],[cap]]&lt;&gt;"", ROUND(node[[#This Row],[cap]],0))</f>
        <v>0</v>
      </c>
      <c r="S61">
        <f>IF(node[[#This Row],[english_score]]&lt;&gt;"", ROUND(node[[#This Row],[english_score]],0))</f>
        <v>0</v>
      </c>
    </row>
    <row r="62" spans="1:19" x14ac:dyDescent="0.55000000000000004">
      <c r="A62" s="1" t="s">
        <v>197</v>
      </c>
      <c r="B62" s="2">
        <v>1.6898148148148148E-3</v>
      </c>
      <c r="C62">
        <v>591.78082189999998</v>
      </c>
      <c r="D62" s="1" t="s">
        <v>198</v>
      </c>
      <c r="E62" s="1" t="s">
        <v>199</v>
      </c>
      <c r="F62">
        <v>208</v>
      </c>
      <c r="G62">
        <v>310</v>
      </c>
      <c r="H62" s="1" t="s">
        <v>24</v>
      </c>
      <c r="I62">
        <v>0.17329835900000001</v>
      </c>
      <c r="J62">
        <v>1.490384615</v>
      </c>
      <c r="K62">
        <v>3.9406240000000002E-3</v>
      </c>
      <c r="L62">
        <v>0.4</v>
      </c>
      <c r="M62">
        <v>1.4</v>
      </c>
      <c r="N62">
        <v>0.3</v>
      </c>
      <c r="O62">
        <v>0.5</v>
      </c>
      <c r="P62">
        <v>5.3331281000000001E-2</v>
      </c>
      <c r="Q62">
        <v>8.8995156000000006E-2</v>
      </c>
      <c r="R62">
        <f>IF(node[[#This Row],[cap]]&lt;&gt;"", ROUND(node[[#This Row],[cap]],0))</f>
        <v>0</v>
      </c>
      <c r="S62">
        <f>IF(node[[#This Row],[english_score]]&lt;&gt;"", ROUND(node[[#This Row],[english_score]],0))</f>
        <v>0</v>
      </c>
    </row>
    <row r="63" spans="1:19" x14ac:dyDescent="0.55000000000000004">
      <c r="A63" s="1" t="s">
        <v>200</v>
      </c>
      <c r="B63" s="2">
        <v>1.7013888888888888E-3</v>
      </c>
      <c r="C63">
        <v>587.75510199999997</v>
      </c>
      <c r="D63" s="1" t="s">
        <v>201</v>
      </c>
      <c r="E63" s="1" t="s">
        <v>202</v>
      </c>
      <c r="F63">
        <v>611</v>
      </c>
      <c r="G63">
        <v>997</v>
      </c>
      <c r="H63" s="1" t="s">
        <v>24</v>
      </c>
      <c r="I63">
        <v>0.21265394800000001</v>
      </c>
      <c r="J63">
        <v>1.6317512270000001</v>
      </c>
      <c r="K63">
        <v>3.9406240000000002E-3</v>
      </c>
      <c r="L63">
        <v>0.4</v>
      </c>
      <c r="M63">
        <v>0.7</v>
      </c>
      <c r="N63">
        <v>0.4</v>
      </c>
      <c r="O63">
        <v>0.2</v>
      </c>
      <c r="P63">
        <v>3.5465932999999998E-2</v>
      </c>
      <c r="Q63">
        <v>8.8995156000000006E-2</v>
      </c>
      <c r="R63">
        <f>IF(node[[#This Row],[cap]]&lt;&gt;"", ROUND(node[[#This Row],[cap]],0))</f>
        <v>0</v>
      </c>
      <c r="S63">
        <f>IF(node[[#This Row],[english_score]]&lt;&gt;"", ROUND(node[[#This Row],[english_score]],0))</f>
        <v>0</v>
      </c>
    </row>
    <row r="64" spans="1:19" x14ac:dyDescent="0.55000000000000004">
      <c r="A64" s="1" t="s">
        <v>203</v>
      </c>
      <c r="B64" s="2">
        <v>1.712962962962963E-3</v>
      </c>
      <c r="C64">
        <v>583.78378380000004</v>
      </c>
      <c r="D64" s="1" t="s">
        <v>204</v>
      </c>
      <c r="E64" s="1" t="s">
        <v>205</v>
      </c>
      <c r="F64">
        <v>936</v>
      </c>
      <c r="G64">
        <v>473</v>
      </c>
      <c r="H64" s="1" t="s">
        <v>24</v>
      </c>
      <c r="I64">
        <v>-0.29641470800000003</v>
      </c>
      <c r="J64">
        <v>0.50534188000000002</v>
      </c>
      <c r="K64">
        <v>2.3079210000000001E-3</v>
      </c>
      <c r="L64">
        <v>0.4</v>
      </c>
      <c r="M64">
        <v>0.6</v>
      </c>
      <c r="N64">
        <v>0.3</v>
      </c>
      <c r="O64">
        <v>0.4</v>
      </c>
      <c r="P64">
        <v>3.5465932999999998E-2</v>
      </c>
      <c r="Q64">
        <v>4.8113665999999999E-2</v>
      </c>
      <c r="R64">
        <f>IF(node[[#This Row],[cap]]&lt;&gt;"", ROUND(node[[#This Row],[cap]],0))</f>
        <v>0</v>
      </c>
      <c r="S64">
        <f>IF(node[[#This Row],[english_score]]&lt;&gt;"", ROUND(node[[#This Row],[english_score]],0))</f>
        <v>0</v>
      </c>
    </row>
    <row r="65" spans="1:19" x14ac:dyDescent="0.55000000000000004">
      <c r="A65" s="1" t="s">
        <v>206</v>
      </c>
      <c r="B65" s="2">
        <v>1.736111111111111E-3</v>
      </c>
      <c r="C65">
        <v>576</v>
      </c>
      <c r="D65" s="1" t="s">
        <v>207</v>
      </c>
      <c r="E65" s="1" t="s">
        <v>208</v>
      </c>
      <c r="F65">
        <v>77</v>
      </c>
      <c r="G65">
        <v>80</v>
      </c>
      <c r="H65" s="1" t="s">
        <v>24</v>
      </c>
      <c r="I65">
        <v>1.6599262E-2</v>
      </c>
      <c r="J65">
        <v>1.0389610389999999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f>IF(node[[#This Row],[cap]]&lt;&gt;"", ROUND(node[[#This Row],[cap]],0))</f>
        <v>-1</v>
      </c>
      <c r="S65">
        <f>IF(node[[#This Row],[english_score]]&lt;&gt;"", ROUND(node[[#This Row],[english_score]],0))</f>
        <v>-1</v>
      </c>
    </row>
    <row r="66" spans="1:19" x14ac:dyDescent="0.55000000000000004">
      <c r="A66" s="1" t="s">
        <v>209</v>
      </c>
      <c r="B66" s="2">
        <v>1.736111111111111E-3</v>
      </c>
      <c r="C66">
        <v>576</v>
      </c>
      <c r="D66" s="1" t="s">
        <v>210</v>
      </c>
      <c r="E66" s="1" t="s">
        <v>211</v>
      </c>
      <c r="F66">
        <v>373</v>
      </c>
      <c r="G66">
        <v>132</v>
      </c>
      <c r="H66" s="1" t="s">
        <v>24</v>
      </c>
      <c r="I66">
        <v>-0.45113490099999998</v>
      </c>
      <c r="J66">
        <v>0.35388739899999999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f>IF(node[[#This Row],[cap]]&lt;&gt;"", ROUND(node[[#This Row],[cap]],0))</f>
        <v>-1</v>
      </c>
      <c r="S66">
        <f>IF(node[[#This Row],[english_score]]&lt;&gt;"", ROUND(node[[#This Row],[english_score]],0))</f>
        <v>-1</v>
      </c>
    </row>
    <row r="67" spans="1:19" x14ac:dyDescent="0.55000000000000004">
      <c r="A67" s="1" t="s">
        <v>212</v>
      </c>
      <c r="B67" s="2">
        <v>1.7476851851851852E-3</v>
      </c>
      <c r="C67">
        <v>572.18543050000005</v>
      </c>
      <c r="D67" s="1" t="s">
        <v>213</v>
      </c>
      <c r="E67" s="1" t="s">
        <v>214</v>
      </c>
      <c r="F67">
        <v>219</v>
      </c>
      <c r="G67">
        <v>112</v>
      </c>
      <c r="H67" s="1" t="s">
        <v>24</v>
      </c>
      <c r="I67">
        <v>-0.29122609199999999</v>
      </c>
      <c r="J67">
        <v>0.51141552499999998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f>IF(node[[#This Row],[cap]]&lt;&gt;"", ROUND(node[[#This Row],[cap]],0))</f>
        <v>-1</v>
      </c>
      <c r="S67">
        <f>IF(node[[#This Row],[english_score]]&lt;&gt;"", ROUND(node[[#This Row],[english_score]],0))</f>
        <v>-1</v>
      </c>
    </row>
    <row r="68" spans="1:19" x14ac:dyDescent="0.55000000000000004">
      <c r="A68" s="1" t="s">
        <v>215</v>
      </c>
      <c r="B68" s="2">
        <v>1.7592592592592592E-3</v>
      </c>
      <c r="C68">
        <v>568.42105260000005</v>
      </c>
      <c r="D68" s="1" t="s">
        <v>216</v>
      </c>
      <c r="E68" s="1" t="s">
        <v>217</v>
      </c>
      <c r="F68">
        <v>357</v>
      </c>
      <c r="G68">
        <v>1907</v>
      </c>
      <c r="H68" s="1" t="s">
        <v>24</v>
      </c>
      <c r="I68">
        <v>0.72768247699999999</v>
      </c>
      <c r="J68">
        <v>5.3417366949999998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f>IF(node[[#This Row],[cap]]&lt;&gt;"", ROUND(node[[#This Row],[cap]],0))</f>
        <v>-1</v>
      </c>
      <c r="S68">
        <f>IF(node[[#This Row],[english_score]]&lt;&gt;"", ROUND(node[[#This Row],[english_score]],0))</f>
        <v>-1</v>
      </c>
    </row>
    <row r="69" spans="1:19" x14ac:dyDescent="0.55000000000000004">
      <c r="A69" s="1" t="s">
        <v>218</v>
      </c>
      <c r="B69" s="2">
        <v>1.7708333333333332E-3</v>
      </c>
      <c r="C69">
        <v>564.70588239999995</v>
      </c>
      <c r="D69" s="1" t="s">
        <v>219</v>
      </c>
      <c r="E69" s="1" t="s">
        <v>220</v>
      </c>
      <c r="F69">
        <v>378</v>
      </c>
      <c r="G69">
        <v>78</v>
      </c>
      <c r="H69" s="1" t="s">
        <v>24</v>
      </c>
      <c r="I69">
        <v>-0.68539719700000001</v>
      </c>
      <c r="J69">
        <v>0.20634920600000001</v>
      </c>
      <c r="K69">
        <v>4.30424E-3</v>
      </c>
      <c r="L69">
        <v>2.6</v>
      </c>
      <c r="M69">
        <v>1</v>
      </c>
      <c r="N69">
        <v>1.1000000000000001</v>
      </c>
      <c r="O69">
        <v>1.9</v>
      </c>
      <c r="P69">
        <v>0.12588928899999999</v>
      </c>
      <c r="Q69">
        <v>9.5902762000000003E-2</v>
      </c>
      <c r="R69">
        <f>IF(node[[#This Row],[cap]]&lt;&gt;"", ROUND(node[[#This Row],[cap]],0))</f>
        <v>0</v>
      </c>
      <c r="S69">
        <f>IF(node[[#This Row],[english_score]]&lt;&gt;"", ROUND(node[[#This Row],[english_score]],0))</f>
        <v>0</v>
      </c>
    </row>
    <row r="70" spans="1:19" x14ac:dyDescent="0.55000000000000004">
      <c r="A70" s="1" t="s">
        <v>221</v>
      </c>
      <c r="B70" s="2">
        <v>1.7824074074074075E-3</v>
      </c>
      <c r="C70">
        <v>561.03896099999997</v>
      </c>
      <c r="D70" s="1" t="s">
        <v>222</v>
      </c>
      <c r="E70" s="1" t="s">
        <v>223</v>
      </c>
      <c r="F70">
        <v>1132</v>
      </c>
      <c r="G70">
        <v>297</v>
      </c>
      <c r="H70" s="1" t="s">
        <v>24</v>
      </c>
      <c r="I70">
        <v>-0.58108997799999995</v>
      </c>
      <c r="J70">
        <v>0.26236749100000001</v>
      </c>
      <c r="K70">
        <v>4.7253620000000003E-3</v>
      </c>
      <c r="L70">
        <v>0.6</v>
      </c>
      <c r="M70">
        <v>1.4</v>
      </c>
      <c r="N70">
        <v>0.8</v>
      </c>
      <c r="O70">
        <v>0.7</v>
      </c>
      <c r="P70">
        <v>4.9183848000000002E-2</v>
      </c>
      <c r="Q70">
        <v>0.103285735</v>
      </c>
      <c r="R70">
        <f>IF(node[[#This Row],[cap]]&lt;&gt;"", ROUND(node[[#This Row],[cap]],0))</f>
        <v>0</v>
      </c>
      <c r="S70">
        <f>IF(node[[#This Row],[english_score]]&lt;&gt;"", ROUND(node[[#This Row],[english_score]],0))</f>
        <v>0</v>
      </c>
    </row>
    <row r="71" spans="1:19" x14ac:dyDescent="0.55000000000000004">
      <c r="A71" s="1" t="s">
        <v>224</v>
      </c>
      <c r="B71" s="2">
        <v>1.7939814814814815E-3</v>
      </c>
      <c r="C71">
        <v>557.41935479999995</v>
      </c>
      <c r="D71" s="1" t="s">
        <v>225</v>
      </c>
      <c r="E71" s="1" t="s">
        <v>226</v>
      </c>
      <c r="F71">
        <v>637</v>
      </c>
      <c r="G71">
        <v>263</v>
      </c>
      <c r="H71" s="1" t="s">
        <v>24</v>
      </c>
      <c r="I71">
        <v>-0.38418368400000003</v>
      </c>
      <c r="J71">
        <v>0.41287284099999999</v>
      </c>
      <c r="K71">
        <v>2.4313659999999999E-3</v>
      </c>
      <c r="L71">
        <v>0.5</v>
      </c>
      <c r="M71">
        <v>1.1000000000000001</v>
      </c>
      <c r="N71">
        <v>2.2999999999999998</v>
      </c>
      <c r="O71">
        <v>1.1000000000000001</v>
      </c>
      <c r="P71">
        <v>3.8503444999999997E-2</v>
      </c>
      <c r="Q71">
        <v>5.2029366000000001E-2</v>
      </c>
      <c r="R71">
        <f>IF(node[[#This Row],[cap]]&lt;&gt;"", ROUND(node[[#This Row],[cap]],0))</f>
        <v>0</v>
      </c>
      <c r="S71">
        <f>IF(node[[#This Row],[english_score]]&lt;&gt;"", ROUND(node[[#This Row],[english_score]],0))</f>
        <v>0</v>
      </c>
    </row>
    <row r="72" spans="1:19" x14ac:dyDescent="0.55000000000000004">
      <c r="A72" s="1" t="s">
        <v>227</v>
      </c>
      <c r="B72" s="2">
        <v>1.8055555555555555E-3</v>
      </c>
      <c r="C72">
        <v>553.84615380000002</v>
      </c>
      <c r="D72" s="1" t="s">
        <v>228</v>
      </c>
      <c r="E72" s="1" t="s">
        <v>229</v>
      </c>
      <c r="F72">
        <v>187</v>
      </c>
      <c r="G72">
        <v>114</v>
      </c>
      <c r="H72" s="1" t="s">
        <v>24</v>
      </c>
      <c r="I72">
        <v>-0.21493675500000001</v>
      </c>
      <c r="J72">
        <v>0.60962566799999995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f>IF(node[[#This Row],[cap]]&lt;&gt;"", ROUND(node[[#This Row],[cap]],0))</f>
        <v>-1</v>
      </c>
      <c r="S72">
        <f>IF(node[[#This Row],[english_score]]&lt;&gt;"", ROUND(node[[#This Row],[english_score]],0))</f>
        <v>-1</v>
      </c>
    </row>
    <row r="73" spans="1:19" x14ac:dyDescent="0.55000000000000004">
      <c r="A73" s="1" t="s">
        <v>230</v>
      </c>
      <c r="B73" s="2">
        <v>1.8055555555555555E-3</v>
      </c>
      <c r="C73">
        <v>553.84615380000002</v>
      </c>
      <c r="D73" s="1" t="s">
        <v>231</v>
      </c>
      <c r="E73" s="1" t="s">
        <v>232</v>
      </c>
      <c r="F73">
        <v>114</v>
      </c>
      <c r="G73">
        <v>77</v>
      </c>
      <c r="H73" s="1" t="s">
        <v>24</v>
      </c>
      <c r="I73">
        <v>-0.170414126</v>
      </c>
      <c r="J73">
        <v>0.675438596</v>
      </c>
      <c r="K73">
        <v>2.1984410000000002E-3</v>
      </c>
      <c r="L73">
        <v>2.9</v>
      </c>
      <c r="M73">
        <v>0.7</v>
      </c>
      <c r="N73">
        <v>0.6</v>
      </c>
      <c r="O73">
        <v>0.8</v>
      </c>
      <c r="P73">
        <v>3.8503444999999997E-2</v>
      </c>
      <c r="Q73">
        <v>4.4478832000000003E-2</v>
      </c>
      <c r="R73">
        <f>IF(node[[#This Row],[cap]]&lt;&gt;"", ROUND(node[[#This Row],[cap]],0))</f>
        <v>0</v>
      </c>
      <c r="S73">
        <f>IF(node[[#This Row],[english_score]]&lt;&gt;"", ROUND(node[[#This Row],[english_score]],0))</f>
        <v>0</v>
      </c>
    </row>
    <row r="74" spans="1:19" x14ac:dyDescent="0.55000000000000004">
      <c r="A74" s="1" t="s">
        <v>233</v>
      </c>
      <c r="B74" s="2">
        <v>1.8402777777777777E-3</v>
      </c>
      <c r="C74">
        <v>543.39622640000005</v>
      </c>
      <c r="D74" s="1" t="s">
        <v>234</v>
      </c>
      <c r="E74" s="1" t="s">
        <v>235</v>
      </c>
      <c r="F74">
        <v>1180</v>
      </c>
      <c r="G74">
        <v>1228</v>
      </c>
      <c r="H74" s="1" t="s">
        <v>24</v>
      </c>
      <c r="I74">
        <v>1.7316359E-2</v>
      </c>
      <c r="J74">
        <v>1.0406779660000001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f>IF(node[[#This Row],[cap]]&lt;&gt;"", ROUND(node[[#This Row],[cap]],0))</f>
        <v>-1</v>
      </c>
      <c r="S74">
        <f>IF(node[[#This Row],[english_score]]&lt;&gt;"", ROUND(node[[#This Row],[english_score]],0))</f>
        <v>-1</v>
      </c>
    </row>
    <row r="75" spans="1:19" x14ac:dyDescent="0.55000000000000004">
      <c r="A75" s="1" t="s">
        <v>236</v>
      </c>
      <c r="B75" s="2">
        <v>1.8402777777777777E-3</v>
      </c>
      <c r="C75">
        <v>543.39622640000005</v>
      </c>
      <c r="D75" s="1" t="s">
        <v>237</v>
      </c>
      <c r="E75" s="1" t="s">
        <v>238</v>
      </c>
      <c r="F75">
        <v>998</v>
      </c>
      <c r="G75">
        <v>929</v>
      </c>
      <c r="H75" s="1" t="s">
        <v>24</v>
      </c>
      <c r="I75">
        <v>-3.1114827000000001E-2</v>
      </c>
      <c r="J75">
        <v>0.93086172300000003</v>
      </c>
      <c r="K75">
        <v>2.3079210000000001E-3</v>
      </c>
      <c r="L75">
        <v>0.4</v>
      </c>
      <c r="M75">
        <v>0.7</v>
      </c>
      <c r="N75">
        <v>0.3</v>
      </c>
      <c r="O75">
        <v>0.3</v>
      </c>
      <c r="P75">
        <v>3.265991E-2</v>
      </c>
      <c r="Q75">
        <v>4.8113665999999999E-2</v>
      </c>
      <c r="R75">
        <f>IF(node[[#This Row],[cap]]&lt;&gt;"", ROUND(node[[#This Row],[cap]],0))</f>
        <v>0</v>
      </c>
      <c r="S75">
        <f>IF(node[[#This Row],[english_score]]&lt;&gt;"", ROUND(node[[#This Row],[english_score]],0))</f>
        <v>0</v>
      </c>
    </row>
    <row r="76" spans="1:19" x14ac:dyDescent="0.55000000000000004">
      <c r="A76" s="1" t="s">
        <v>239</v>
      </c>
      <c r="B76" s="2">
        <v>1.8402777777777777E-3</v>
      </c>
      <c r="C76">
        <v>543.39622640000005</v>
      </c>
      <c r="D76" s="1" t="s">
        <v>240</v>
      </c>
      <c r="E76" s="1" t="s">
        <v>241</v>
      </c>
      <c r="F76">
        <v>2691</v>
      </c>
      <c r="G76">
        <v>1190</v>
      </c>
      <c r="H76" s="1" t="s">
        <v>24</v>
      </c>
      <c r="I76">
        <v>-0.35436673600000002</v>
      </c>
      <c r="J76">
        <v>0.44221479000000002</v>
      </c>
      <c r="K76">
        <v>7.1838459999999998E-3</v>
      </c>
      <c r="L76">
        <v>0.3</v>
      </c>
      <c r="M76">
        <v>1</v>
      </c>
      <c r="N76">
        <v>1.7</v>
      </c>
      <c r="O76">
        <v>0.3</v>
      </c>
      <c r="P76">
        <v>7.9454653E-2</v>
      </c>
      <c r="Q76">
        <v>0.13802618999999999</v>
      </c>
      <c r="R76">
        <f>IF(node[[#This Row],[cap]]&lt;&gt;"", ROUND(node[[#This Row],[cap]],0))</f>
        <v>0</v>
      </c>
      <c r="S76">
        <f>IF(node[[#This Row],[english_score]]&lt;&gt;"", ROUND(node[[#This Row],[english_score]],0))</f>
        <v>0</v>
      </c>
    </row>
    <row r="77" spans="1:19" x14ac:dyDescent="0.55000000000000004">
      <c r="A77" s="1" t="s">
        <v>242</v>
      </c>
      <c r="B77" s="2">
        <v>1.8634259259259259E-3</v>
      </c>
      <c r="C77">
        <v>536.64596270000004</v>
      </c>
      <c r="D77" s="1" t="s">
        <v>243</v>
      </c>
      <c r="E77" s="1" t="s">
        <v>244</v>
      </c>
      <c r="F77">
        <v>1471</v>
      </c>
      <c r="G77">
        <v>66</v>
      </c>
      <c r="H77" s="1" t="s">
        <v>24</v>
      </c>
      <c r="I77">
        <v>-1.348068737</v>
      </c>
      <c r="J77">
        <v>4.4867437000000003E-2</v>
      </c>
      <c r="K77">
        <v>5.2133099999999996E-3</v>
      </c>
      <c r="L77">
        <v>0.8</v>
      </c>
      <c r="M77">
        <v>0.7</v>
      </c>
      <c r="N77">
        <v>0.5</v>
      </c>
      <c r="O77">
        <v>1.3</v>
      </c>
      <c r="P77">
        <v>0.10827700699999999</v>
      </c>
      <c r="Q77">
        <v>0.111167191</v>
      </c>
      <c r="R77">
        <f>IF(node[[#This Row],[cap]]&lt;&gt;"", ROUND(node[[#This Row],[cap]],0))</f>
        <v>0</v>
      </c>
      <c r="S77">
        <f>IF(node[[#This Row],[english_score]]&lt;&gt;"", ROUND(node[[#This Row],[english_score]],0))</f>
        <v>0</v>
      </c>
    </row>
    <row r="78" spans="1:19" x14ac:dyDescent="0.55000000000000004">
      <c r="A78" s="1" t="s">
        <v>245</v>
      </c>
      <c r="B78" s="2">
        <v>1.8634259259259259E-3</v>
      </c>
      <c r="C78">
        <v>536.64596270000004</v>
      </c>
      <c r="D78" s="1" t="s">
        <v>246</v>
      </c>
      <c r="E78" s="1" t="s">
        <v>247</v>
      </c>
      <c r="F78">
        <v>585</v>
      </c>
      <c r="G78">
        <v>589</v>
      </c>
      <c r="H78" s="1" t="s">
        <v>24</v>
      </c>
      <c r="I78">
        <v>2.959429E-3</v>
      </c>
      <c r="J78">
        <v>1.006837607</v>
      </c>
      <c r="K78">
        <v>2.1984410000000002E-3</v>
      </c>
      <c r="L78">
        <v>0.2</v>
      </c>
      <c r="M78">
        <v>0.3</v>
      </c>
      <c r="N78">
        <v>0.6</v>
      </c>
      <c r="O78">
        <v>0.3</v>
      </c>
      <c r="P78">
        <v>2.3437100999999998E-2</v>
      </c>
      <c r="Q78">
        <v>4.4478832000000003E-2</v>
      </c>
      <c r="R78">
        <f>IF(node[[#This Row],[cap]]&lt;&gt;"", ROUND(node[[#This Row],[cap]],0))</f>
        <v>0</v>
      </c>
      <c r="S78">
        <f>IF(node[[#This Row],[english_score]]&lt;&gt;"", ROUND(node[[#This Row],[english_score]],0))</f>
        <v>0</v>
      </c>
    </row>
    <row r="79" spans="1:19" x14ac:dyDescent="0.55000000000000004">
      <c r="A79" s="1" t="s">
        <v>248</v>
      </c>
      <c r="B79" s="2">
        <v>1.8749999999999999E-3</v>
      </c>
      <c r="C79">
        <v>533.33333330000005</v>
      </c>
      <c r="D79" s="1" t="s">
        <v>249</v>
      </c>
      <c r="E79" s="1" t="s">
        <v>250</v>
      </c>
      <c r="F79">
        <v>73</v>
      </c>
      <c r="G79">
        <v>3</v>
      </c>
      <c r="H79" s="1" t="s">
        <v>24</v>
      </c>
      <c r="I79">
        <v>-1.3862016049999999</v>
      </c>
      <c r="J79">
        <v>4.1095890000000003E-2</v>
      </c>
      <c r="K79">
        <v>4.8615290999999998E-2</v>
      </c>
      <c r="L79">
        <v>2.4</v>
      </c>
      <c r="M79">
        <v>1.5</v>
      </c>
      <c r="N79">
        <v>2.6</v>
      </c>
      <c r="O79">
        <v>2.8</v>
      </c>
      <c r="P79">
        <v>0.156855103</v>
      </c>
      <c r="Q79">
        <v>0.37426678800000002</v>
      </c>
      <c r="R79">
        <f>IF(node[[#This Row],[cap]]&lt;&gt;"", ROUND(node[[#This Row],[cap]],0))</f>
        <v>0</v>
      </c>
      <c r="S79">
        <f>IF(node[[#This Row],[english_score]]&lt;&gt;"", ROUND(node[[#This Row],[english_score]],0))</f>
        <v>0</v>
      </c>
    </row>
    <row r="80" spans="1:19" x14ac:dyDescent="0.55000000000000004">
      <c r="A80" s="1" t="s">
        <v>251</v>
      </c>
      <c r="B80" s="2">
        <v>1.9212962962962964E-3</v>
      </c>
      <c r="C80">
        <v>520.48192770000003</v>
      </c>
      <c r="D80" s="1" t="s">
        <v>252</v>
      </c>
      <c r="E80" s="1" t="s">
        <v>253</v>
      </c>
      <c r="F80">
        <v>562</v>
      </c>
      <c r="G80">
        <v>46</v>
      </c>
      <c r="H80" s="1" t="s">
        <v>24</v>
      </c>
      <c r="I80">
        <v>-1.0869784840000001</v>
      </c>
      <c r="J80">
        <v>8.1850534000000003E-2</v>
      </c>
      <c r="K80">
        <v>6.4312930000000003E-3</v>
      </c>
      <c r="L80">
        <v>1.9</v>
      </c>
      <c r="M80">
        <v>0.8</v>
      </c>
      <c r="N80">
        <v>0.8</v>
      </c>
      <c r="O80">
        <v>1.9</v>
      </c>
      <c r="P80">
        <v>0.100309357</v>
      </c>
      <c r="Q80">
        <v>0.128515834</v>
      </c>
      <c r="R80">
        <f>IF(node[[#This Row],[cap]]&lt;&gt;"", ROUND(node[[#This Row],[cap]],0))</f>
        <v>0</v>
      </c>
      <c r="S80">
        <f>IF(node[[#This Row],[english_score]]&lt;&gt;"", ROUND(node[[#This Row],[english_score]],0))</f>
        <v>0</v>
      </c>
    </row>
    <row r="81" spans="1:19" x14ac:dyDescent="0.55000000000000004">
      <c r="A81" s="1" t="s">
        <v>254</v>
      </c>
      <c r="B81" s="2">
        <v>1.9560185185185184E-3</v>
      </c>
      <c r="C81">
        <v>511.2426036</v>
      </c>
      <c r="D81" s="1" t="s">
        <v>255</v>
      </c>
      <c r="E81" s="1" t="s">
        <v>256</v>
      </c>
      <c r="F81">
        <v>244</v>
      </c>
      <c r="G81">
        <v>76</v>
      </c>
      <c r="H81" s="1" t="s">
        <v>24</v>
      </c>
      <c r="I81">
        <v>-0.50657623399999996</v>
      </c>
      <c r="J81">
        <v>0.31147541000000001</v>
      </c>
      <c r="K81">
        <v>2.7296299999999998E-3</v>
      </c>
      <c r="L81">
        <v>1.2</v>
      </c>
      <c r="M81">
        <v>0.5</v>
      </c>
      <c r="N81">
        <v>1.2</v>
      </c>
      <c r="O81">
        <v>1.2</v>
      </c>
      <c r="P81">
        <v>2.3437100999999998E-2</v>
      </c>
      <c r="Q81">
        <v>6.0780114000000003E-2</v>
      </c>
      <c r="R81">
        <f>IF(node[[#This Row],[cap]]&lt;&gt;"", ROUND(node[[#This Row],[cap]],0))</f>
        <v>0</v>
      </c>
      <c r="S81">
        <f>IF(node[[#This Row],[english_score]]&lt;&gt;"", ROUND(node[[#This Row],[english_score]],0))</f>
        <v>0</v>
      </c>
    </row>
    <row r="82" spans="1:19" x14ac:dyDescent="0.55000000000000004">
      <c r="A82" s="1" t="s">
        <v>257</v>
      </c>
      <c r="B82" s="2">
        <v>1.9675925925925924E-3</v>
      </c>
      <c r="C82">
        <v>508.23529409999998</v>
      </c>
      <c r="D82" s="1" t="s">
        <v>258</v>
      </c>
      <c r="E82" s="1" t="s">
        <v>259</v>
      </c>
      <c r="F82">
        <v>644</v>
      </c>
      <c r="G82">
        <v>641</v>
      </c>
      <c r="H82" s="1" t="s">
        <v>24</v>
      </c>
      <c r="I82">
        <v>-2.0278380000000001E-3</v>
      </c>
      <c r="J82">
        <v>0.99534161499999996</v>
      </c>
      <c r="K82">
        <v>2.5710440000000002E-3</v>
      </c>
      <c r="L82">
        <v>0.2</v>
      </c>
      <c r="M82">
        <v>0.4</v>
      </c>
      <c r="N82">
        <v>0.3</v>
      </c>
      <c r="O82">
        <v>0.3</v>
      </c>
      <c r="P82">
        <v>3.8503444999999997E-2</v>
      </c>
      <c r="Q82">
        <v>5.6244912000000001E-2</v>
      </c>
      <c r="R82">
        <f>IF(node[[#This Row],[cap]]&lt;&gt;"", ROUND(node[[#This Row],[cap]],0))</f>
        <v>0</v>
      </c>
      <c r="S82">
        <f>IF(node[[#This Row],[english_score]]&lt;&gt;"", ROUND(node[[#This Row],[english_score]],0))</f>
        <v>0</v>
      </c>
    </row>
    <row r="83" spans="1:19" x14ac:dyDescent="0.55000000000000004">
      <c r="A83" s="1" t="s">
        <v>260</v>
      </c>
      <c r="B83" s="2">
        <v>1.9907407407407408E-3</v>
      </c>
      <c r="C83">
        <v>502.32558139999998</v>
      </c>
      <c r="D83" s="1" t="s">
        <v>261</v>
      </c>
      <c r="E83" s="1" t="s">
        <v>262</v>
      </c>
      <c r="F83">
        <v>211</v>
      </c>
      <c r="G83">
        <v>63</v>
      </c>
      <c r="H83" s="1" t="s">
        <v>24</v>
      </c>
      <c r="I83">
        <v>-0.52494190600000001</v>
      </c>
      <c r="J83">
        <v>0.29857819899999999</v>
      </c>
      <c r="K83">
        <v>6.4312930000000003E-3</v>
      </c>
      <c r="L83">
        <v>0.5</v>
      </c>
      <c r="M83">
        <v>1</v>
      </c>
      <c r="N83">
        <v>0.8</v>
      </c>
      <c r="O83">
        <v>1.7</v>
      </c>
      <c r="P83">
        <v>9.2866954000000002E-2</v>
      </c>
      <c r="Q83">
        <v>0.128515834</v>
      </c>
      <c r="R83">
        <f>IF(node[[#This Row],[cap]]&lt;&gt;"", ROUND(node[[#This Row],[cap]],0))</f>
        <v>0</v>
      </c>
      <c r="S83">
        <f>IF(node[[#This Row],[english_score]]&lt;&gt;"", ROUND(node[[#This Row],[english_score]],0))</f>
        <v>0</v>
      </c>
    </row>
    <row r="84" spans="1:19" x14ac:dyDescent="0.55000000000000004">
      <c r="A84" s="1" t="s">
        <v>263</v>
      </c>
      <c r="B84" s="2">
        <v>2.0023148148148148E-3</v>
      </c>
      <c r="C84">
        <v>499.42196530000001</v>
      </c>
      <c r="D84" s="1" t="s">
        <v>264</v>
      </c>
      <c r="E84" s="1" t="s">
        <v>265</v>
      </c>
      <c r="F84">
        <v>109</v>
      </c>
      <c r="G84">
        <v>13</v>
      </c>
      <c r="H84" s="1" t="s">
        <v>24</v>
      </c>
      <c r="I84">
        <v>-0.92348314600000003</v>
      </c>
      <c r="J84">
        <v>0.119266055</v>
      </c>
      <c r="K84">
        <v>4.30424E-3</v>
      </c>
      <c r="L84">
        <v>0.5</v>
      </c>
      <c r="M84">
        <v>0.8</v>
      </c>
      <c r="N84">
        <v>2.1</v>
      </c>
      <c r="O84">
        <v>1.1000000000000001</v>
      </c>
      <c r="P84">
        <v>0.100309357</v>
      </c>
      <c r="Q84">
        <v>9.5902762000000003E-2</v>
      </c>
      <c r="R84">
        <f>IF(node[[#This Row],[cap]]&lt;&gt;"", ROUND(node[[#This Row],[cap]],0))</f>
        <v>0</v>
      </c>
      <c r="S84">
        <f>IF(node[[#This Row],[english_score]]&lt;&gt;"", ROUND(node[[#This Row],[english_score]],0))</f>
        <v>0</v>
      </c>
    </row>
    <row r="85" spans="1:19" x14ac:dyDescent="0.55000000000000004">
      <c r="A85" s="1" t="s">
        <v>266</v>
      </c>
      <c r="B85" s="2">
        <v>2.0254629629629629E-3</v>
      </c>
      <c r="C85">
        <v>493.7142857</v>
      </c>
      <c r="D85" s="1" t="s">
        <v>267</v>
      </c>
      <c r="E85" s="1" t="s">
        <v>268</v>
      </c>
      <c r="F85">
        <v>175</v>
      </c>
      <c r="G85">
        <v>39</v>
      </c>
      <c r="H85" s="1" t="s">
        <v>24</v>
      </c>
      <c r="I85">
        <v>-0.65197344199999996</v>
      </c>
      <c r="J85">
        <v>0.22285714300000001</v>
      </c>
      <c r="K85">
        <v>1.1448498E-2</v>
      </c>
      <c r="L85">
        <v>0.7</v>
      </c>
      <c r="M85">
        <v>0.9</v>
      </c>
      <c r="N85">
        <v>1.3</v>
      </c>
      <c r="O85">
        <v>0.4</v>
      </c>
      <c r="P85">
        <v>9.2866954000000002E-2</v>
      </c>
      <c r="Q85">
        <v>0.182079031</v>
      </c>
      <c r="R85">
        <f>IF(node[[#This Row],[cap]]&lt;&gt;"", ROUND(node[[#This Row],[cap]],0))</f>
        <v>0</v>
      </c>
      <c r="S85">
        <f>IF(node[[#This Row],[english_score]]&lt;&gt;"", ROUND(node[[#This Row],[english_score]],0))</f>
        <v>0</v>
      </c>
    </row>
    <row r="86" spans="1:19" x14ac:dyDescent="0.55000000000000004">
      <c r="A86" s="1" t="s">
        <v>269</v>
      </c>
      <c r="B86" s="2">
        <v>2.0370370370370369E-3</v>
      </c>
      <c r="C86">
        <v>490.90909090000002</v>
      </c>
      <c r="D86" s="1" t="s">
        <v>270</v>
      </c>
      <c r="E86" s="1" t="s">
        <v>271</v>
      </c>
      <c r="F86">
        <v>1326</v>
      </c>
      <c r="G86">
        <v>1489</v>
      </c>
      <c r="H86" s="1" t="s">
        <v>24</v>
      </c>
      <c r="I86">
        <v>5.0351173999999999E-2</v>
      </c>
      <c r="J86">
        <v>1.1229260940000001</v>
      </c>
      <c r="K86">
        <v>1.1448498E-2</v>
      </c>
      <c r="L86">
        <v>1.2</v>
      </c>
      <c r="M86">
        <v>1.5</v>
      </c>
      <c r="N86">
        <v>0.7</v>
      </c>
      <c r="O86">
        <v>0.9</v>
      </c>
      <c r="P86">
        <v>5.7807182999999998E-2</v>
      </c>
      <c r="Q86">
        <v>0.182079031</v>
      </c>
      <c r="R86">
        <f>IF(node[[#This Row],[cap]]&lt;&gt;"", ROUND(node[[#This Row],[cap]],0))</f>
        <v>0</v>
      </c>
      <c r="S86">
        <f>IF(node[[#This Row],[english_score]]&lt;&gt;"", ROUND(node[[#This Row],[english_score]],0))</f>
        <v>0</v>
      </c>
    </row>
    <row r="87" spans="1:19" x14ac:dyDescent="0.55000000000000004">
      <c r="A87" s="1" t="s">
        <v>272</v>
      </c>
      <c r="B87" s="2">
        <v>2.0486111111111113E-3</v>
      </c>
      <c r="C87">
        <v>488.13559320000002</v>
      </c>
      <c r="D87" s="1" t="s">
        <v>273</v>
      </c>
      <c r="E87" s="1" t="s">
        <v>274</v>
      </c>
      <c r="F87">
        <v>294</v>
      </c>
      <c r="G87">
        <v>106</v>
      </c>
      <c r="H87" s="1" t="s">
        <v>24</v>
      </c>
      <c r="I87">
        <v>-0.44304146500000002</v>
      </c>
      <c r="J87">
        <v>0.36054421800000003</v>
      </c>
      <c r="K87">
        <v>2.9102970000000001E-3</v>
      </c>
      <c r="L87">
        <v>0.4</v>
      </c>
      <c r="M87">
        <v>0.5</v>
      </c>
      <c r="N87">
        <v>0.4</v>
      </c>
      <c r="O87">
        <v>0.3</v>
      </c>
      <c r="P87">
        <v>4.1789834999999997E-2</v>
      </c>
      <c r="Q87">
        <v>6.5655562000000001E-2</v>
      </c>
      <c r="R87">
        <f>IF(node[[#This Row],[cap]]&lt;&gt;"", ROUND(node[[#This Row],[cap]],0))</f>
        <v>0</v>
      </c>
      <c r="S87">
        <f>IF(node[[#This Row],[english_score]]&lt;&gt;"", ROUND(node[[#This Row],[english_score]],0))</f>
        <v>0</v>
      </c>
    </row>
    <row r="88" spans="1:19" x14ac:dyDescent="0.55000000000000004">
      <c r="A88" s="1" t="s">
        <v>275</v>
      </c>
      <c r="B88" s="2">
        <v>2.0486111111111113E-3</v>
      </c>
      <c r="C88">
        <v>488.13559320000002</v>
      </c>
      <c r="D88" s="1" t="s">
        <v>276</v>
      </c>
      <c r="E88" s="1" t="s">
        <v>277</v>
      </c>
      <c r="F88">
        <v>260</v>
      </c>
      <c r="G88">
        <v>54</v>
      </c>
      <c r="H88" s="1" t="s">
        <v>24</v>
      </c>
      <c r="I88">
        <v>-0.68257958799999996</v>
      </c>
      <c r="J88">
        <v>0.20769230799999999</v>
      </c>
      <c r="K88">
        <v>2.3079210000000001E-3</v>
      </c>
      <c r="L88">
        <v>0.9</v>
      </c>
      <c r="M88">
        <v>0.5</v>
      </c>
      <c r="N88">
        <v>1.5</v>
      </c>
      <c r="O88">
        <v>0.4</v>
      </c>
      <c r="P88">
        <v>6.2633878000000004E-2</v>
      </c>
      <c r="Q88">
        <v>4.8113665999999999E-2</v>
      </c>
      <c r="R88">
        <f>IF(node[[#This Row],[cap]]&lt;&gt;"", ROUND(node[[#This Row],[cap]],0))</f>
        <v>0</v>
      </c>
      <c r="S88">
        <f>IF(node[[#This Row],[english_score]]&lt;&gt;"", ROUND(node[[#This Row],[english_score]],0))</f>
        <v>0</v>
      </c>
    </row>
    <row r="89" spans="1:19" x14ac:dyDescent="0.55000000000000004">
      <c r="A89" s="1" t="s">
        <v>278</v>
      </c>
      <c r="B89" s="2">
        <v>2.0717592592592593E-3</v>
      </c>
      <c r="C89">
        <v>482.68156420000003</v>
      </c>
      <c r="D89" s="1" t="s">
        <v>279</v>
      </c>
      <c r="E89" s="1" t="s">
        <v>280</v>
      </c>
      <c r="F89">
        <v>600</v>
      </c>
      <c r="G89">
        <v>62</v>
      </c>
      <c r="H89" s="1" t="s">
        <v>24</v>
      </c>
      <c r="I89">
        <v>-0.98575956099999995</v>
      </c>
      <c r="J89">
        <v>0.103333333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f>IF(node[[#This Row],[cap]]&lt;&gt;"", ROUND(node[[#This Row],[cap]],0))</f>
        <v>-1</v>
      </c>
      <c r="S89">
        <f>IF(node[[#This Row],[english_score]]&lt;&gt;"", ROUND(node[[#This Row],[english_score]],0))</f>
        <v>-1</v>
      </c>
    </row>
    <row r="90" spans="1:19" x14ac:dyDescent="0.55000000000000004">
      <c r="A90" s="1" t="s">
        <v>281</v>
      </c>
      <c r="B90" s="2">
        <v>2.1759259259259258E-3</v>
      </c>
      <c r="C90">
        <v>459.57446809999999</v>
      </c>
      <c r="D90" s="1" t="s">
        <v>282</v>
      </c>
      <c r="E90" s="1" t="s">
        <v>283</v>
      </c>
      <c r="F90">
        <v>369</v>
      </c>
      <c r="G90">
        <v>398</v>
      </c>
      <c r="H90" s="1" t="s">
        <v>24</v>
      </c>
      <c r="I90">
        <v>3.2856705999999999E-2</v>
      </c>
      <c r="J90">
        <v>1.0785907859999999</v>
      </c>
      <c r="K90">
        <v>1.6452305E-2</v>
      </c>
      <c r="L90">
        <v>2.2000000000000002</v>
      </c>
      <c r="M90">
        <v>1.4</v>
      </c>
      <c r="N90">
        <v>3.2</v>
      </c>
      <c r="O90">
        <v>1.5</v>
      </c>
      <c r="P90">
        <v>0.32230602200000003</v>
      </c>
      <c r="Q90">
        <v>0.22179568799999999</v>
      </c>
      <c r="R90">
        <f>IF(node[[#This Row],[cap]]&lt;&gt;"", ROUND(node[[#This Row],[cap]],0))</f>
        <v>0</v>
      </c>
      <c r="S90">
        <f>IF(node[[#This Row],[english_score]]&lt;&gt;"", ROUND(node[[#This Row],[english_score]],0))</f>
        <v>0</v>
      </c>
    </row>
    <row r="91" spans="1:19" x14ac:dyDescent="0.55000000000000004">
      <c r="A91" s="1" t="s">
        <v>284</v>
      </c>
      <c r="B91" s="2">
        <v>2.1875000000000002E-3</v>
      </c>
      <c r="C91">
        <v>457.14285710000001</v>
      </c>
      <c r="D91" s="1" t="s">
        <v>285</v>
      </c>
      <c r="E91" s="1" t="s">
        <v>286</v>
      </c>
      <c r="F91">
        <v>430</v>
      </c>
      <c r="G91">
        <v>669</v>
      </c>
      <c r="H91" s="1" t="s">
        <v>24</v>
      </c>
      <c r="I91">
        <v>0.191957662</v>
      </c>
      <c r="J91">
        <v>1.5558139529999999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f>IF(node[[#This Row],[cap]]&lt;&gt;"", ROUND(node[[#This Row],[cap]],0))</f>
        <v>-1</v>
      </c>
      <c r="S91">
        <f>IF(node[[#This Row],[english_score]]&lt;&gt;"", ROUND(node[[#This Row],[english_score]],0))</f>
        <v>-1</v>
      </c>
    </row>
    <row r="92" spans="1:19" x14ac:dyDescent="0.55000000000000004">
      <c r="A92" s="1" t="s">
        <v>287</v>
      </c>
      <c r="B92" s="2">
        <v>2.1990740740740742E-3</v>
      </c>
      <c r="C92">
        <v>454.73684209999999</v>
      </c>
      <c r="D92" s="1" t="s">
        <v>288</v>
      </c>
      <c r="E92" s="1" t="s">
        <v>289</v>
      </c>
      <c r="F92">
        <v>203</v>
      </c>
      <c r="G92">
        <v>27</v>
      </c>
      <c r="H92" s="1" t="s">
        <v>24</v>
      </c>
      <c r="I92">
        <v>-0.87613227400000004</v>
      </c>
      <c r="J92">
        <v>0.133004926</v>
      </c>
      <c r="K92">
        <v>1.1448498E-2</v>
      </c>
      <c r="L92">
        <v>2.1</v>
      </c>
      <c r="M92">
        <v>1</v>
      </c>
      <c r="N92">
        <v>1.2</v>
      </c>
      <c r="O92">
        <v>1</v>
      </c>
      <c r="P92">
        <v>0.156855103</v>
      </c>
      <c r="Q92">
        <v>0.182079031</v>
      </c>
      <c r="R92">
        <f>IF(node[[#This Row],[cap]]&lt;&gt;"", ROUND(node[[#This Row],[cap]],0))</f>
        <v>0</v>
      </c>
      <c r="S92">
        <f>IF(node[[#This Row],[english_score]]&lt;&gt;"", ROUND(node[[#This Row],[english_score]],0))</f>
        <v>0</v>
      </c>
    </row>
    <row r="93" spans="1:19" x14ac:dyDescent="0.55000000000000004">
      <c r="A93" s="1" t="s">
        <v>290</v>
      </c>
      <c r="B93" s="2">
        <v>2.2337962962962962E-3</v>
      </c>
      <c r="C93">
        <v>447.66839379999999</v>
      </c>
      <c r="D93" s="1" t="s">
        <v>291</v>
      </c>
      <c r="E93" s="1" t="s">
        <v>292</v>
      </c>
      <c r="F93">
        <v>898</v>
      </c>
      <c r="G93">
        <v>332</v>
      </c>
      <c r="H93" s="1" t="s">
        <v>24</v>
      </c>
      <c r="I93">
        <v>-0.43213825300000003</v>
      </c>
      <c r="J93">
        <v>0.36971046800000001</v>
      </c>
      <c r="K93">
        <v>1.6452305E-2</v>
      </c>
      <c r="L93">
        <v>1.1000000000000001</v>
      </c>
      <c r="M93">
        <v>1.2</v>
      </c>
      <c r="N93">
        <v>1</v>
      </c>
      <c r="O93">
        <v>0.5</v>
      </c>
      <c r="P93">
        <v>7.3433261999999999E-2</v>
      </c>
      <c r="Q93">
        <v>0.22179568799999999</v>
      </c>
      <c r="R93">
        <f>IF(node[[#This Row],[cap]]&lt;&gt;"", ROUND(node[[#This Row],[cap]],0))</f>
        <v>0</v>
      </c>
      <c r="S93">
        <f>IF(node[[#This Row],[english_score]]&lt;&gt;"", ROUND(node[[#This Row],[english_score]],0))</f>
        <v>0</v>
      </c>
    </row>
    <row r="94" spans="1:19" x14ac:dyDescent="0.55000000000000004">
      <c r="A94" s="1" t="s">
        <v>293</v>
      </c>
      <c r="B94" s="2">
        <v>2.2453703703703702E-3</v>
      </c>
      <c r="C94">
        <v>445.36082470000002</v>
      </c>
      <c r="D94" s="1" t="s">
        <v>294</v>
      </c>
      <c r="E94" s="1" t="s">
        <v>295</v>
      </c>
      <c r="F94">
        <v>372</v>
      </c>
      <c r="G94">
        <v>34</v>
      </c>
      <c r="H94" s="1" t="s">
        <v>24</v>
      </c>
      <c r="I94">
        <v>-1.0390640229999999</v>
      </c>
      <c r="J94">
        <v>9.1397849000000003E-2</v>
      </c>
      <c r="K94">
        <v>4.30424E-3</v>
      </c>
      <c r="L94">
        <v>2</v>
      </c>
      <c r="M94">
        <v>1</v>
      </c>
      <c r="N94">
        <v>1.3</v>
      </c>
      <c r="O94">
        <v>1.8</v>
      </c>
      <c r="P94">
        <v>6.7834569999999997E-2</v>
      </c>
      <c r="Q94">
        <v>9.5902762000000003E-2</v>
      </c>
      <c r="R94">
        <f>IF(node[[#This Row],[cap]]&lt;&gt;"", ROUND(node[[#This Row],[cap]],0))</f>
        <v>0</v>
      </c>
      <c r="S94">
        <f>IF(node[[#This Row],[english_score]]&lt;&gt;"", ROUND(node[[#This Row],[english_score]],0))</f>
        <v>0</v>
      </c>
    </row>
    <row r="95" spans="1:19" x14ac:dyDescent="0.55000000000000004">
      <c r="A95" s="1" t="s">
        <v>296</v>
      </c>
      <c r="B95" s="2">
        <v>2.2685185185185187E-3</v>
      </c>
      <c r="C95">
        <v>440.8163265</v>
      </c>
      <c r="D95" s="1" t="s">
        <v>297</v>
      </c>
      <c r="E95" s="1" t="s">
        <v>298</v>
      </c>
      <c r="F95">
        <v>70</v>
      </c>
      <c r="G95">
        <v>10</v>
      </c>
      <c r="H95" s="1" t="s">
        <v>24</v>
      </c>
      <c r="I95">
        <v>-0.84509803999999999</v>
      </c>
      <c r="J95">
        <v>0.14285714299999999</v>
      </c>
      <c r="K95">
        <v>0.104603479</v>
      </c>
      <c r="L95">
        <v>3.5</v>
      </c>
      <c r="M95">
        <v>1.4</v>
      </c>
      <c r="N95">
        <v>2.6</v>
      </c>
      <c r="O95">
        <v>3.4</v>
      </c>
      <c r="P95">
        <v>0.40086139100000001</v>
      </c>
      <c r="Q95">
        <v>0.51564333100000004</v>
      </c>
      <c r="R95">
        <f>IF(node[[#This Row],[cap]]&lt;&gt;"", ROUND(node[[#This Row],[cap]],0))</f>
        <v>0</v>
      </c>
      <c r="S95">
        <f>IF(node[[#This Row],[english_score]]&lt;&gt;"", ROUND(node[[#This Row],[english_score]],0))</f>
        <v>0</v>
      </c>
    </row>
    <row r="96" spans="1:19" x14ac:dyDescent="0.55000000000000004">
      <c r="A96" s="1" t="s">
        <v>299</v>
      </c>
      <c r="B96" s="2">
        <v>2.3032407407407407E-3</v>
      </c>
      <c r="C96">
        <v>434.17085429999997</v>
      </c>
      <c r="D96" s="1" t="s">
        <v>300</v>
      </c>
      <c r="E96" s="1" t="s">
        <v>301</v>
      </c>
      <c r="F96">
        <v>198</v>
      </c>
      <c r="G96">
        <v>213</v>
      </c>
      <c r="H96" s="1" t="s">
        <v>24</v>
      </c>
      <c r="I96">
        <v>3.1714412999999997E-2</v>
      </c>
      <c r="J96">
        <v>1.075757576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f>IF(node[[#This Row],[cap]]&lt;&gt;"", ROUND(node[[#This Row],[cap]],0))</f>
        <v>-1</v>
      </c>
      <c r="S96">
        <f>IF(node[[#This Row],[english_score]]&lt;&gt;"", ROUND(node[[#This Row],[english_score]],0))</f>
        <v>-1</v>
      </c>
    </row>
    <row r="97" spans="1:19" x14ac:dyDescent="0.55000000000000004">
      <c r="A97" s="1" t="s">
        <v>302</v>
      </c>
      <c r="B97" s="2">
        <v>2.3263888888888887E-3</v>
      </c>
      <c r="C97">
        <v>429.85074630000003</v>
      </c>
      <c r="D97" s="1" t="s">
        <v>303</v>
      </c>
      <c r="E97" s="1" t="s">
        <v>304</v>
      </c>
      <c r="F97">
        <v>1286</v>
      </c>
      <c r="G97">
        <v>8480</v>
      </c>
      <c r="H97" s="1" t="s">
        <v>24</v>
      </c>
      <c r="I97">
        <v>0.81915488400000003</v>
      </c>
      <c r="J97">
        <v>6.5940902020000003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f>IF(node[[#This Row],[cap]]&lt;&gt;"", ROUND(node[[#This Row],[cap]],0))</f>
        <v>-1</v>
      </c>
      <c r="S97">
        <f>IF(node[[#This Row],[english_score]]&lt;&gt;"", ROUND(node[[#This Row],[english_score]],0))</f>
        <v>-1</v>
      </c>
    </row>
    <row r="98" spans="1:19" x14ac:dyDescent="0.55000000000000004">
      <c r="A98" s="1" t="s">
        <v>305</v>
      </c>
      <c r="B98" s="2">
        <v>2.3495370370370371E-3</v>
      </c>
      <c r="C98">
        <v>425.61576350000001</v>
      </c>
      <c r="D98" s="1" t="s">
        <v>306</v>
      </c>
      <c r="E98" s="1" t="s">
        <v>307</v>
      </c>
      <c r="F98">
        <v>450</v>
      </c>
      <c r="G98">
        <v>126</v>
      </c>
      <c r="H98" s="1" t="s">
        <v>24</v>
      </c>
      <c r="I98">
        <v>-0.55284196900000004</v>
      </c>
      <c r="J98">
        <v>0.28000000000000003</v>
      </c>
      <c r="K98">
        <v>1.0164988E-2</v>
      </c>
      <c r="L98">
        <v>1</v>
      </c>
      <c r="M98">
        <v>1</v>
      </c>
      <c r="N98">
        <v>3.2</v>
      </c>
      <c r="O98">
        <v>0.3</v>
      </c>
      <c r="P98">
        <v>7.3433261999999999E-2</v>
      </c>
      <c r="Q98">
        <v>0.170132427</v>
      </c>
      <c r="R98">
        <f>IF(node[[#This Row],[cap]]&lt;&gt;"", ROUND(node[[#This Row],[cap]],0))</f>
        <v>0</v>
      </c>
      <c r="S98">
        <f>IF(node[[#This Row],[english_score]]&lt;&gt;"", ROUND(node[[#This Row],[english_score]],0))</f>
        <v>0</v>
      </c>
    </row>
    <row r="99" spans="1:19" x14ac:dyDescent="0.55000000000000004">
      <c r="A99" s="1" t="s">
        <v>308</v>
      </c>
      <c r="B99" s="2">
        <v>2.3495370370370371E-3</v>
      </c>
      <c r="C99">
        <v>425.61576350000001</v>
      </c>
      <c r="D99" s="1" t="s">
        <v>309</v>
      </c>
      <c r="E99" s="1" t="s">
        <v>310</v>
      </c>
      <c r="F99">
        <v>371</v>
      </c>
      <c r="G99">
        <v>47</v>
      </c>
      <c r="H99" s="1" t="s">
        <v>24</v>
      </c>
      <c r="I99">
        <v>-0.89727605200000005</v>
      </c>
      <c r="J99">
        <v>0.12668463599999999</v>
      </c>
      <c r="K99">
        <v>3.4358494000000003E-2</v>
      </c>
      <c r="L99">
        <v>2.7</v>
      </c>
      <c r="M99">
        <v>4</v>
      </c>
      <c r="N99">
        <v>2.2999999999999998</v>
      </c>
      <c r="O99">
        <v>3.9</v>
      </c>
      <c r="P99">
        <v>0.12588928899999999</v>
      </c>
      <c r="Q99">
        <v>0.31841885599999997</v>
      </c>
      <c r="R99">
        <f>IF(node[[#This Row],[cap]]&lt;&gt;"", ROUND(node[[#This Row],[cap]],0))</f>
        <v>0</v>
      </c>
      <c r="S99">
        <f>IF(node[[#This Row],[english_score]]&lt;&gt;"", ROUND(node[[#This Row],[english_score]],0))</f>
        <v>0</v>
      </c>
    </row>
    <row r="100" spans="1:19" x14ac:dyDescent="0.55000000000000004">
      <c r="A100" s="1" t="s">
        <v>311</v>
      </c>
      <c r="B100" s="2">
        <v>2.4074074074074076E-3</v>
      </c>
      <c r="C100">
        <v>415.38461539999997</v>
      </c>
      <c r="D100" s="1" t="s">
        <v>312</v>
      </c>
      <c r="E100" s="1" t="s">
        <v>313</v>
      </c>
      <c r="F100">
        <v>470</v>
      </c>
      <c r="G100">
        <v>58</v>
      </c>
      <c r="H100" s="1" t="s">
        <v>24</v>
      </c>
      <c r="I100">
        <v>-0.90866986400000005</v>
      </c>
      <c r="J100">
        <v>0.123404255</v>
      </c>
      <c r="K100">
        <v>1.8599226999999999E-2</v>
      </c>
      <c r="L100">
        <v>1.4</v>
      </c>
      <c r="M100">
        <v>1.6</v>
      </c>
      <c r="N100">
        <v>1.7</v>
      </c>
      <c r="O100">
        <v>2</v>
      </c>
      <c r="P100">
        <v>0.156855103</v>
      </c>
      <c r="Q100">
        <v>0.23633691100000001</v>
      </c>
      <c r="R100">
        <f>IF(node[[#This Row],[cap]]&lt;&gt;"", ROUND(node[[#This Row],[cap]],0))</f>
        <v>0</v>
      </c>
      <c r="S100">
        <f>IF(node[[#This Row],[english_score]]&lt;&gt;"", ROUND(node[[#This Row],[english_score]],0))</f>
        <v>0</v>
      </c>
    </row>
    <row r="101" spans="1:19" x14ac:dyDescent="0.55000000000000004">
      <c r="A101" s="1" t="s">
        <v>314</v>
      </c>
      <c r="B101" s="2">
        <v>2.4074074074074076E-3</v>
      </c>
      <c r="C101">
        <v>415.38461539999997</v>
      </c>
      <c r="D101" s="1" t="s">
        <v>315</v>
      </c>
      <c r="E101" s="1" t="s">
        <v>316</v>
      </c>
      <c r="F101">
        <v>243</v>
      </c>
      <c r="G101">
        <v>505</v>
      </c>
      <c r="H101" s="1" t="s">
        <v>24</v>
      </c>
      <c r="I101">
        <v>0.31768510500000002</v>
      </c>
      <c r="J101">
        <v>2.0781893</v>
      </c>
      <c r="K101">
        <v>3.3536769999999998E-3</v>
      </c>
      <c r="L101">
        <v>0.9</v>
      </c>
      <c r="M101">
        <v>0.9</v>
      </c>
      <c r="N101">
        <v>1.2</v>
      </c>
      <c r="O101">
        <v>3</v>
      </c>
      <c r="P101">
        <v>2.7677698000000001E-2</v>
      </c>
      <c r="Q101">
        <v>7.6513106999999997E-2</v>
      </c>
      <c r="R101">
        <f>IF(node[[#This Row],[cap]]&lt;&gt;"", ROUND(node[[#This Row],[cap]],0))</f>
        <v>0</v>
      </c>
      <c r="S101">
        <f>IF(node[[#This Row],[english_score]]&lt;&gt;"", ROUND(node[[#This Row],[english_score]],0))</f>
        <v>0</v>
      </c>
    </row>
    <row r="102" spans="1:19" x14ac:dyDescent="0.55000000000000004">
      <c r="A102" s="1" t="s">
        <v>317</v>
      </c>
      <c r="B102" s="2">
        <v>2.4189814814814816E-3</v>
      </c>
      <c r="C102">
        <v>413.39712919999999</v>
      </c>
      <c r="D102" s="1" t="s">
        <v>318</v>
      </c>
      <c r="E102" s="1" t="s">
        <v>319</v>
      </c>
      <c r="F102">
        <v>965</v>
      </c>
      <c r="G102">
        <v>760</v>
      </c>
      <c r="H102" s="1" t="s">
        <v>24</v>
      </c>
      <c r="I102">
        <v>-0.10371372099999999</v>
      </c>
      <c r="J102">
        <v>0.787564767</v>
      </c>
      <c r="K102">
        <v>2.3079210000000001E-3</v>
      </c>
      <c r="L102">
        <v>0.2</v>
      </c>
      <c r="M102">
        <v>0.4</v>
      </c>
      <c r="N102">
        <v>0.4</v>
      </c>
      <c r="O102">
        <v>0.4</v>
      </c>
      <c r="P102">
        <v>2.5471598000000002E-2</v>
      </c>
      <c r="Q102">
        <v>4.8113665999999999E-2</v>
      </c>
      <c r="R102">
        <f>IF(node[[#This Row],[cap]]&lt;&gt;"", ROUND(node[[#This Row],[cap]],0))</f>
        <v>0</v>
      </c>
      <c r="S102">
        <f>IF(node[[#This Row],[english_score]]&lt;&gt;"", ROUND(node[[#This Row],[english_score]],0))</f>
        <v>0</v>
      </c>
    </row>
    <row r="103" spans="1:19" x14ac:dyDescent="0.55000000000000004">
      <c r="A103" s="1" t="s">
        <v>320</v>
      </c>
      <c r="B103" s="2">
        <v>2.4421296296296296E-3</v>
      </c>
      <c r="C103">
        <v>409.47867300000001</v>
      </c>
      <c r="D103" s="1" t="s">
        <v>321</v>
      </c>
      <c r="E103" s="1" t="s">
        <v>322</v>
      </c>
      <c r="F103">
        <v>130</v>
      </c>
      <c r="G103">
        <v>23</v>
      </c>
      <c r="H103" s="1" t="s">
        <v>24</v>
      </c>
      <c r="I103">
        <v>-0.75221551600000003</v>
      </c>
      <c r="J103">
        <v>0.17692307700000001</v>
      </c>
      <c r="K103">
        <v>2.5710440000000002E-3</v>
      </c>
      <c r="L103">
        <v>0.7</v>
      </c>
      <c r="M103">
        <v>0.7</v>
      </c>
      <c r="N103">
        <v>0.8</v>
      </c>
      <c r="O103">
        <v>1.6</v>
      </c>
      <c r="P103">
        <v>5.3331281000000001E-2</v>
      </c>
      <c r="Q103">
        <v>5.6244912000000001E-2</v>
      </c>
      <c r="R103">
        <f>IF(node[[#This Row],[cap]]&lt;&gt;"", ROUND(node[[#This Row],[cap]],0))</f>
        <v>0</v>
      </c>
      <c r="S103">
        <f>IF(node[[#This Row],[english_score]]&lt;&gt;"", ROUND(node[[#This Row],[english_score]],0))</f>
        <v>0</v>
      </c>
    </row>
    <row r="104" spans="1:19" x14ac:dyDescent="0.55000000000000004">
      <c r="A104" s="1" t="s">
        <v>323</v>
      </c>
      <c r="B104" s="2">
        <v>2.4652777777777776E-3</v>
      </c>
      <c r="C104">
        <v>405.63380280000001</v>
      </c>
      <c r="D104" s="1" t="s">
        <v>324</v>
      </c>
      <c r="E104" s="1" t="s">
        <v>325</v>
      </c>
      <c r="F104">
        <v>371</v>
      </c>
      <c r="G104">
        <v>979</v>
      </c>
      <c r="H104" s="1" t="s">
        <v>24</v>
      </c>
      <c r="I104">
        <v>0.42140878199999998</v>
      </c>
      <c r="J104">
        <v>2.638814016</v>
      </c>
      <c r="K104">
        <v>2.1009959999999999E-3</v>
      </c>
      <c r="L104">
        <v>0.8</v>
      </c>
      <c r="M104">
        <v>0.3</v>
      </c>
      <c r="N104">
        <v>0.7</v>
      </c>
      <c r="O104">
        <v>0.7</v>
      </c>
      <c r="P104">
        <v>2.5471598000000002E-2</v>
      </c>
      <c r="Q104">
        <v>4.1106740000000003E-2</v>
      </c>
      <c r="R104">
        <f>IF(node[[#This Row],[cap]]&lt;&gt;"", ROUND(node[[#This Row],[cap]],0))</f>
        <v>0</v>
      </c>
      <c r="S104">
        <f>IF(node[[#This Row],[english_score]]&lt;&gt;"", ROUND(node[[#This Row],[english_score]],0))</f>
        <v>0</v>
      </c>
    </row>
    <row r="105" spans="1:19" x14ac:dyDescent="0.55000000000000004">
      <c r="A105" s="1" t="s">
        <v>326</v>
      </c>
      <c r="B105" s="2">
        <v>2.488425925925926E-3</v>
      </c>
      <c r="C105">
        <v>401.8604651</v>
      </c>
      <c r="D105" s="1" t="s">
        <v>327</v>
      </c>
      <c r="E105" s="1" t="s">
        <v>328</v>
      </c>
      <c r="F105">
        <v>1712</v>
      </c>
      <c r="G105">
        <v>1187</v>
      </c>
      <c r="H105" s="1" t="s">
        <v>24</v>
      </c>
      <c r="I105">
        <v>-0.15905304100000001</v>
      </c>
      <c r="J105">
        <v>0.693341121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f>IF(node[[#This Row],[cap]]&lt;&gt;"", ROUND(node[[#This Row],[cap]],0))</f>
        <v>-1</v>
      </c>
      <c r="S105">
        <f>IF(node[[#This Row],[english_score]]&lt;&gt;"", ROUND(node[[#This Row],[english_score]],0))</f>
        <v>-1</v>
      </c>
    </row>
    <row r="106" spans="1:19" x14ac:dyDescent="0.55000000000000004">
      <c r="A106" s="1" t="s">
        <v>329</v>
      </c>
      <c r="B106" s="2">
        <v>2.488425925925926E-3</v>
      </c>
      <c r="C106">
        <v>401.8604651</v>
      </c>
      <c r="D106" s="1" t="s">
        <v>330</v>
      </c>
      <c r="E106" s="1" t="s">
        <v>331</v>
      </c>
      <c r="F106">
        <v>429</v>
      </c>
      <c r="G106">
        <v>175</v>
      </c>
      <c r="H106" s="1" t="s">
        <v>24</v>
      </c>
      <c r="I106">
        <v>-0.38941924300000003</v>
      </c>
      <c r="J106">
        <v>0.40792540799999999</v>
      </c>
      <c r="K106">
        <v>3.6261930000000002E-3</v>
      </c>
      <c r="L106">
        <v>0.3</v>
      </c>
      <c r="M106">
        <v>0.4</v>
      </c>
      <c r="N106">
        <v>0.3</v>
      </c>
      <c r="O106">
        <v>0.3</v>
      </c>
      <c r="P106">
        <v>3.265991E-2</v>
      </c>
      <c r="Q106">
        <v>8.2539662999999999E-2</v>
      </c>
      <c r="R106">
        <f>IF(node[[#This Row],[cap]]&lt;&gt;"", ROUND(node[[#This Row],[cap]],0))</f>
        <v>0</v>
      </c>
      <c r="S106">
        <f>IF(node[[#This Row],[english_score]]&lt;&gt;"", ROUND(node[[#This Row],[english_score]],0))</f>
        <v>0</v>
      </c>
    </row>
    <row r="107" spans="1:19" x14ac:dyDescent="0.55000000000000004">
      <c r="A107" s="1" t="s">
        <v>332</v>
      </c>
      <c r="B107" s="2">
        <v>2.5231481481481481E-3</v>
      </c>
      <c r="C107">
        <v>396.33027520000002</v>
      </c>
      <c r="D107" s="1" t="s">
        <v>333</v>
      </c>
      <c r="E107" s="1" t="s">
        <v>334</v>
      </c>
      <c r="F107">
        <v>905</v>
      </c>
      <c r="G107">
        <v>196</v>
      </c>
      <c r="H107" s="1" t="s">
        <v>24</v>
      </c>
      <c r="I107">
        <v>-0.66439250800000005</v>
      </c>
      <c r="J107">
        <v>0.21657458600000001</v>
      </c>
      <c r="K107">
        <v>1.8599226999999999E-2</v>
      </c>
      <c r="L107">
        <v>1.3</v>
      </c>
      <c r="M107">
        <v>1.9</v>
      </c>
      <c r="N107">
        <v>1.3</v>
      </c>
      <c r="O107">
        <v>1.5</v>
      </c>
      <c r="P107">
        <v>0.36065190699999999</v>
      </c>
      <c r="Q107">
        <v>0.23633691100000001</v>
      </c>
      <c r="R107">
        <f>IF(node[[#This Row],[cap]]&lt;&gt;"", ROUND(node[[#This Row],[cap]],0))</f>
        <v>0</v>
      </c>
      <c r="S107">
        <f>IF(node[[#This Row],[english_score]]&lt;&gt;"", ROUND(node[[#This Row],[english_score]],0))</f>
        <v>0</v>
      </c>
    </row>
    <row r="108" spans="1:19" x14ac:dyDescent="0.55000000000000004">
      <c r="A108" s="1" t="s">
        <v>335</v>
      </c>
      <c r="B108" s="2">
        <v>2.5231481481481481E-3</v>
      </c>
      <c r="C108">
        <v>396.33027520000002</v>
      </c>
      <c r="D108" s="1" t="s">
        <v>336</v>
      </c>
      <c r="E108" s="1" t="s">
        <v>337</v>
      </c>
      <c r="F108">
        <v>662</v>
      </c>
      <c r="G108">
        <v>585</v>
      </c>
      <c r="H108" s="1" t="s">
        <v>24</v>
      </c>
      <c r="I108">
        <v>-5.3702122999999997E-2</v>
      </c>
      <c r="J108">
        <v>0.88368580100000005</v>
      </c>
      <c r="K108">
        <v>3.1168179999999999E-3</v>
      </c>
      <c r="L108">
        <v>0.5</v>
      </c>
      <c r="M108">
        <v>0.6</v>
      </c>
      <c r="N108">
        <v>1.3</v>
      </c>
      <c r="O108">
        <v>0.4</v>
      </c>
      <c r="P108">
        <v>2.5471598000000002E-2</v>
      </c>
      <c r="Q108">
        <v>7.0892573E-2</v>
      </c>
      <c r="R108">
        <f>IF(node[[#This Row],[cap]]&lt;&gt;"", ROUND(node[[#This Row],[cap]],0))</f>
        <v>0</v>
      </c>
      <c r="S108">
        <f>IF(node[[#This Row],[english_score]]&lt;&gt;"", ROUND(node[[#This Row],[english_score]],0))</f>
        <v>0</v>
      </c>
    </row>
    <row r="109" spans="1:19" x14ac:dyDescent="0.55000000000000004">
      <c r="A109" s="1" t="s">
        <v>338</v>
      </c>
      <c r="B109" s="2">
        <v>2.5578703703703705E-3</v>
      </c>
      <c r="C109">
        <v>390.95022619999997</v>
      </c>
      <c r="D109" s="1" t="s">
        <v>339</v>
      </c>
      <c r="E109" s="1" t="s">
        <v>340</v>
      </c>
      <c r="F109">
        <v>1959</v>
      </c>
      <c r="G109">
        <v>1324</v>
      </c>
      <c r="H109" s="1" t="s">
        <v>24</v>
      </c>
      <c r="I109">
        <v>-0.170146451</v>
      </c>
      <c r="J109">
        <v>0.67585502799999997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f>IF(node[[#This Row],[cap]]&lt;&gt;"", ROUND(node[[#This Row],[cap]],0))</f>
        <v>-1</v>
      </c>
      <c r="S109">
        <f>IF(node[[#This Row],[english_score]]&lt;&gt;"", ROUND(node[[#This Row],[english_score]],0))</f>
        <v>-1</v>
      </c>
    </row>
    <row r="110" spans="1:19" x14ac:dyDescent="0.55000000000000004">
      <c r="A110" s="1" t="s">
        <v>341</v>
      </c>
      <c r="B110" s="2">
        <v>2.5578703703703705E-3</v>
      </c>
      <c r="C110">
        <v>390.95022619999997</v>
      </c>
      <c r="D110" s="1" t="s">
        <v>342</v>
      </c>
      <c r="E110" s="1" t="s">
        <v>343</v>
      </c>
      <c r="F110">
        <v>121</v>
      </c>
      <c r="G110">
        <v>76</v>
      </c>
      <c r="H110" s="1" t="s">
        <v>24</v>
      </c>
      <c r="I110">
        <v>-0.20197177799999999</v>
      </c>
      <c r="J110">
        <v>0.62809917400000004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f>IF(node[[#This Row],[cap]]&lt;&gt;"", ROUND(node[[#This Row],[cap]],0))</f>
        <v>-1</v>
      </c>
      <c r="S110">
        <f>IF(node[[#This Row],[english_score]]&lt;&gt;"", ROUND(node[[#This Row],[english_score]],0))</f>
        <v>-1</v>
      </c>
    </row>
    <row r="111" spans="1:19" x14ac:dyDescent="0.55000000000000004">
      <c r="A111" s="1" t="s">
        <v>344</v>
      </c>
      <c r="B111" s="2">
        <v>2.5578703703703705E-3</v>
      </c>
      <c r="C111">
        <v>390.95022619999997</v>
      </c>
      <c r="D111" s="1" t="s">
        <v>345</v>
      </c>
      <c r="E111" s="1" t="s">
        <v>346</v>
      </c>
      <c r="F111">
        <v>757</v>
      </c>
      <c r="G111">
        <v>336</v>
      </c>
      <c r="H111" s="1" t="s">
        <v>24</v>
      </c>
      <c r="I111">
        <v>-0.35275660199999997</v>
      </c>
      <c r="J111">
        <v>0.44385733199999999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f>IF(node[[#This Row],[cap]]&lt;&gt;"", ROUND(node[[#This Row],[cap]],0))</f>
        <v>-1</v>
      </c>
      <c r="S111">
        <f>IF(node[[#This Row],[english_score]]&lt;&gt;"", ROUND(node[[#This Row],[english_score]],0))</f>
        <v>-1</v>
      </c>
    </row>
    <row r="112" spans="1:19" x14ac:dyDescent="0.55000000000000004">
      <c r="A112" s="1" t="s">
        <v>347</v>
      </c>
      <c r="B112" s="2">
        <v>2.638888888888889E-3</v>
      </c>
      <c r="C112">
        <v>378.94736840000002</v>
      </c>
      <c r="D112" s="1" t="s">
        <v>348</v>
      </c>
      <c r="E112" s="1" t="s">
        <v>349</v>
      </c>
      <c r="F112">
        <v>1558</v>
      </c>
      <c r="G112">
        <v>486</v>
      </c>
      <c r="H112" s="1" t="s">
        <v>24</v>
      </c>
      <c r="I112">
        <v>-0.50593118400000003</v>
      </c>
      <c r="J112">
        <v>0.31193838299999999</v>
      </c>
      <c r="K112">
        <v>2.9102970000000001E-3</v>
      </c>
      <c r="L112">
        <v>1.7</v>
      </c>
      <c r="M112">
        <v>0.5</v>
      </c>
      <c r="N112">
        <v>1.1000000000000001</v>
      </c>
      <c r="O112">
        <v>0.9</v>
      </c>
      <c r="P112">
        <v>6.2633878000000004E-2</v>
      </c>
      <c r="Q112">
        <v>6.5655562000000001E-2</v>
      </c>
      <c r="R112">
        <f>IF(node[[#This Row],[cap]]&lt;&gt;"", ROUND(node[[#This Row],[cap]],0))</f>
        <v>0</v>
      </c>
      <c r="S112">
        <f>IF(node[[#This Row],[english_score]]&lt;&gt;"", ROUND(node[[#This Row],[english_score]],0))</f>
        <v>0</v>
      </c>
    </row>
    <row r="113" spans="1:19" x14ac:dyDescent="0.55000000000000004">
      <c r="A113" s="1" t="s">
        <v>350</v>
      </c>
      <c r="B113" s="2">
        <v>2.673611111111111E-3</v>
      </c>
      <c r="C113">
        <v>374.02597400000002</v>
      </c>
      <c r="D113" s="1" t="s">
        <v>351</v>
      </c>
      <c r="E113" s="1" t="s">
        <v>352</v>
      </c>
      <c r="F113">
        <v>183</v>
      </c>
      <c r="G113">
        <v>62</v>
      </c>
      <c r="H113" s="1" t="s">
        <v>24</v>
      </c>
      <c r="I113">
        <v>-0.47005940000000002</v>
      </c>
      <c r="J113">
        <v>0.33879781399999997</v>
      </c>
      <c r="K113">
        <v>2.1984410000000002E-3</v>
      </c>
      <c r="L113">
        <v>1.4</v>
      </c>
      <c r="M113">
        <v>0.4</v>
      </c>
      <c r="N113">
        <v>1.1000000000000001</v>
      </c>
      <c r="O113">
        <v>0.6</v>
      </c>
      <c r="P113">
        <v>2.7677698000000001E-2</v>
      </c>
      <c r="Q113">
        <v>4.4478832000000003E-2</v>
      </c>
      <c r="R113">
        <f>IF(node[[#This Row],[cap]]&lt;&gt;"", ROUND(node[[#This Row],[cap]],0))</f>
        <v>0</v>
      </c>
      <c r="S113">
        <f>IF(node[[#This Row],[english_score]]&lt;&gt;"", ROUND(node[[#This Row],[english_score]],0))</f>
        <v>0</v>
      </c>
    </row>
    <row r="114" spans="1:19" x14ac:dyDescent="0.55000000000000004">
      <c r="A114" s="1" t="s">
        <v>353</v>
      </c>
      <c r="B114" s="2">
        <v>2.6967592592592594E-3</v>
      </c>
      <c r="C114">
        <v>370.81545060000002</v>
      </c>
      <c r="D114" s="1" t="s">
        <v>354</v>
      </c>
      <c r="E114" s="1" t="s">
        <v>355</v>
      </c>
      <c r="F114">
        <v>286</v>
      </c>
      <c r="G114">
        <v>62</v>
      </c>
      <c r="H114" s="1" t="s">
        <v>24</v>
      </c>
      <c r="I114">
        <v>-0.66397434399999999</v>
      </c>
      <c r="J114">
        <v>0.216783217</v>
      </c>
      <c r="K114">
        <v>4.7253620000000003E-3</v>
      </c>
      <c r="L114">
        <v>1.3</v>
      </c>
      <c r="M114">
        <v>0.7</v>
      </c>
      <c r="N114">
        <v>0.6</v>
      </c>
      <c r="O114">
        <v>1.2</v>
      </c>
      <c r="P114">
        <v>6.2633878000000004E-2</v>
      </c>
      <c r="Q114">
        <v>0.103285735</v>
      </c>
      <c r="R114">
        <f>IF(node[[#This Row],[cap]]&lt;&gt;"", ROUND(node[[#This Row],[cap]],0))</f>
        <v>0</v>
      </c>
      <c r="S114">
        <f>IF(node[[#This Row],[english_score]]&lt;&gt;"", ROUND(node[[#This Row],[english_score]],0))</f>
        <v>0</v>
      </c>
    </row>
    <row r="115" spans="1:19" x14ac:dyDescent="0.55000000000000004">
      <c r="A115" s="1" t="s">
        <v>356</v>
      </c>
      <c r="B115" s="2">
        <v>2.7662037037037039E-3</v>
      </c>
      <c r="C115">
        <v>361.5062762</v>
      </c>
      <c r="D115" s="1" t="s">
        <v>357</v>
      </c>
      <c r="E115" s="1" t="s">
        <v>358</v>
      </c>
      <c r="F115">
        <v>1693</v>
      </c>
      <c r="G115">
        <v>1993</v>
      </c>
      <c r="H115" s="1" t="s">
        <v>24</v>
      </c>
      <c r="I115">
        <v>7.0850340999999997E-2</v>
      </c>
      <c r="J115">
        <v>1.177200236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f>IF(node[[#This Row],[cap]]&lt;&gt;"", ROUND(node[[#This Row],[cap]],0))</f>
        <v>-1</v>
      </c>
      <c r="S115">
        <f>IF(node[[#This Row],[english_score]]&lt;&gt;"", ROUND(node[[#This Row],[english_score]],0))</f>
        <v>-1</v>
      </c>
    </row>
    <row r="116" spans="1:19" x14ac:dyDescent="0.55000000000000004">
      <c r="A116" s="1" t="s">
        <v>359</v>
      </c>
      <c r="B116" s="2">
        <v>2.7777777777777779E-3</v>
      </c>
      <c r="C116">
        <v>360</v>
      </c>
      <c r="D116" s="1" t="s">
        <v>360</v>
      </c>
      <c r="E116" s="1" t="s">
        <v>361</v>
      </c>
      <c r="F116">
        <v>986</v>
      </c>
      <c r="G116">
        <v>3056</v>
      </c>
      <c r="H116" s="1" t="s">
        <v>24</v>
      </c>
      <c r="I116">
        <v>0.49127643500000001</v>
      </c>
      <c r="J116">
        <v>3.0993914810000001</v>
      </c>
      <c r="K116">
        <v>1.0164988E-2</v>
      </c>
      <c r="L116">
        <v>1.8</v>
      </c>
      <c r="M116">
        <v>1.5</v>
      </c>
      <c r="N116">
        <v>1.1000000000000001</v>
      </c>
      <c r="O116">
        <v>1.3</v>
      </c>
      <c r="P116">
        <v>0.221806472</v>
      </c>
      <c r="Q116">
        <v>0.170132427</v>
      </c>
      <c r="R116">
        <f>IF(node[[#This Row],[cap]]&lt;&gt;"", ROUND(node[[#This Row],[cap]],0))</f>
        <v>0</v>
      </c>
      <c r="S116">
        <f>IF(node[[#This Row],[english_score]]&lt;&gt;"", ROUND(node[[#This Row],[english_score]],0))</f>
        <v>0</v>
      </c>
    </row>
    <row r="117" spans="1:19" x14ac:dyDescent="0.55000000000000004">
      <c r="A117" s="1" t="s">
        <v>362</v>
      </c>
      <c r="B117" s="2">
        <v>2.7777777777777779E-3</v>
      </c>
      <c r="C117">
        <v>360</v>
      </c>
      <c r="D117" s="1" t="s">
        <v>363</v>
      </c>
      <c r="E117" s="1" t="s">
        <v>364</v>
      </c>
      <c r="F117">
        <v>538</v>
      </c>
      <c r="G117">
        <v>215</v>
      </c>
      <c r="H117" s="1" t="s">
        <v>24</v>
      </c>
      <c r="I117">
        <v>-0.39834381600000002</v>
      </c>
      <c r="J117">
        <v>0.39962825299999999</v>
      </c>
      <c r="K117">
        <v>1.0164988E-2</v>
      </c>
      <c r="L117">
        <v>0.4</v>
      </c>
      <c r="M117">
        <v>1.6</v>
      </c>
      <c r="N117">
        <v>2.4</v>
      </c>
      <c r="O117">
        <v>0.7</v>
      </c>
      <c r="P117">
        <v>8.5924E-2</v>
      </c>
      <c r="Q117">
        <v>0.170132427</v>
      </c>
      <c r="R117">
        <f>IF(node[[#This Row],[cap]]&lt;&gt;"", ROUND(node[[#This Row],[cap]],0))</f>
        <v>0</v>
      </c>
      <c r="S117">
        <f>IF(node[[#This Row],[english_score]]&lt;&gt;"", ROUND(node[[#This Row],[english_score]],0))</f>
        <v>0</v>
      </c>
    </row>
    <row r="118" spans="1:19" x14ac:dyDescent="0.55000000000000004">
      <c r="A118" s="1" t="s">
        <v>365</v>
      </c>
      <c r="B118" s="2">
        <v>2.7777777777777779E-3</v>
      </c>
      <c r="C118">
        <v>360</v>
      </c>
      <c r="D118" s="1" t="s">
        <v>366</v>
      </c>
      <c r="E118" s="1" t="s">
        <v>367</v>
      </c>
      <c r="F118">
        <v>751</v>
      </c>
      <c r="G118">
        <v>93</v>
      </c>
      <c r="H118" s="1" t="s">
        <v>24</v>
      </c>
      <c r="I118">
        <v>-0.907156988</v>
      </c>
      <c r="J118">
        <v>0.123834887</v>
      </c>
      <c r="K118">
        <v>2.6940288999999999E-2</v>
      </c>
      <c r="L118">
        <v>0.4</v>
      </c>
      <c r="M118">
        <v>0.9</v>
      </c>
      <c r="N118">
        <v>1</v>
      </c>
      <c r="O118">
        <v>1.5</v>
      </c>
      <c r="P118">
        <v>7.3433261999999999E-2</v>
      </c>
      <c r="Q118">
        <v>0.28378247499999998</v>
      </c>
      <c r="R118">
        <f>IF(node[[#This Row],[cap]]&lt;&gt;"", ROUND(node[[#This Row],[cap]],0))</f>
        <v>0</v>
      </c>
      <c r="S118">
        <f>IF(node[[#This Row],[english_score]]&lt;&gt;"", ROUND(node[[#This Row],[english_score]],0))</f>
        <v>0</v>
      </c>
    </row>
    <row r="119" spans="1:19" x14ac:dyDescent="0.55000000000000004">
      <c r="A119" s="1" t="s">
        <v>368</v>
      </c>
      <c r="B119" s="2">
        <v>2.7893518518518519E-3</v>
      </c>
      <c r="C119">
        <v>358.5062241</v>
      </c>
      <c r="D119" s="1" t="s">
        <v>369</v>
      </c>
      <c r="E119" s="1" t="s">
        <v>370</v>
      </c>
      <c r="F119">
        <v>510</v>
      </c>
      <c r="G119">
        <v>452</v>
      </c>
      <c r="H119" s="1" t="s">
        <v>24</v>
      </c>
      <c r="I119">
        <v>-5.2431740999999997E-2</v>
      </c>
      <c r="J119">
        <v>0.88627451000000002</v>
      </c>
      <c r="K119">
        <v>2.4313659999999999E-3</v>
      </c>
      <c r="L119">
        <v>4.3</v>
      </c>
      <c r="M119">
        <v>1</v>
      </c>
      <c r="N119">
        <v>1.3</v>
      </c>
      <c r="O119">
        <v>1.5</v>
      </c>
      <c r="P119">
        <v>6.2633878000000004E-2</v>
      </c>
      <c r="Q119">
        <v>5.2029366000000001E-2</v>
      </c>
      <c r="R119">
        <f>IF(node[[#This Row],[cap]]&lt;&gt;"", ROUND(node[[#This Row],[cap]],0))</f>
        <v>0</v>
      </c>
      <c r="S119">
        <f>IF(node[[#This Row],[english_score]]&lt;&gt;"", ROUND(node[[#This Row],[english_score]],0))</f>
        <v>0</v>
      </c>
    </row>
    <row r="120" spans="1:19" x14ac:dyDescent="0.55000000000000004">
      <c r="A120" s="1" t="s">
        <v>371</v>
      </c>
      <c r="B120" s="2">
        <v>2.7893518518518519E-3</v>
      </c>
      <c r="C120">
        <v>358.5062241</v>
      </c>
      <c r="D120" s="1" t="s">
        <v>372</v>
      </c>
      <c r="E120" s="1" t="s">
        <v>373</v>
      </c>
      <c r="F120">
        <v>145</v>
      </c>
      <c r="G120">
        <v>41</v>
      </c>
      <c r="H120" s="1" t="s">
        <v>24</v>
      </c>
      <c r="I120">
        <v>-0.54858414600000005</v>
      </c>
      <c r="J120">
        <v>0.28275862099999999</v>
      </c>
      <c r="K120">
        <v>5.7783009999999996E-3</v>
      </c>
      <c r="L120">
        <v>0.6</v>
      </c>
      <c r="M120">
        <v>0.4</v>
      </c>
      <c r="N120">
        <v>1.1000000000000001</v>
      </c>
      <c r="O120">
        <v>0.6</v>
      </c>
      <c r="P120">
        <v>7.9454653E-2</v>
      </c>
      <c r="Q120">
        <v>0.119569867</v>
      </c>
      <c r="R120">
        <f>IF(node[[#This Row],[cap]]&lt;&gt;"", ROUND(node[[#This Row],[cap]],0))</f>
        <v>0</v>
      </c>
      <c r="S120">
        <f>IF(node[[#This Row],[english_score]]&lt;&gt;"", ROUND(node[[#This Row],[english_score]],0))</f>
        <v>0</v>
      </c>
    </row>
    <row r="121" spans="1:19" x14ac:dyDescent="0.55000000000000004">
      <c r="A121" s="1" t="s">
        <v>374</v>
      </c>
      <c r="B121" s="2">
        <v>2.8124999999999999E-3</v>
      </c>
      <c r="C121">
        <v>355.55555559999999</v>
      </c>
      <c r="D121" s="1" t="s">
        <v>375</v>
      </c>
      <c r="E121" s="1" t="s">
        <v>376</v>
      </c>
      <c r="F121">
        <v>290</v>
      </c>
      <c r="G121">
        <v>219</v>
      </c>
      <c r="H121" s="1" t="s">
        <v>24</v>
      </c>
      <c r="I121">
        <v>-0.121953883</v>
      </c>
      <c r="J121">
        <v>0.75517241400000001</v>
      </c>
      <c r="K121">
        <v>2.4313659999999999E-3</v>
      </c>
      <c r="L121">
        <v>1</v>
      </c>
      <c r="M121">
        <v>0.6</v>
      </c>
      <c r="N121">
        <v>0.8</v>
      </c>
      <c r="O121">
        <v>1</v>
      </c>
      <c r="P121">
        <v>4.1789834999999997E-2</v>
      </c>
      <c r="Q121">
        <v>5.2029366000000001E-2</v>
      </c>
      <c r="R121">
        <f>IF(node[[#This Row],[cap]]&lt;&gt;"", ROUND(node[[#This Row],[cap]],0))</f>
        <v>0</v>
      </c>
      <c r="S121">
        <f>IF(node[[#This Row],[english_score]]&lt;&gt;"", ROUND(node[[#This Row],[english_score]],0))</f>
        <v>0</v>
      </c>
    </row>
    <row r="122" spans="1:19" x14ac:dyDescent="0.55000000000000004">
      <c r="A122" s="1" t="s">
        <v>377</v>
      </c>
      <c r="B122" s="2">
        <v>2.8124999999999999E-3</v>
      </c>
      <c r="C122">
        <v>355.55555559999999</v>
      </c>
      <c r="D122" s="1" t="s">
        <v>378</v>
      </c>
      <c r="E122" s="1" t="s">
        <v>379</v>
      </c>
      <c r="F122">
        <v>1355</v>
      </c>
      <c r="G122">
        <v>174</v>
      </c>
      <c r="H122" s="1" t="s">
        <v>24</v>
      </c>
      <c r="I122">
        <v>-0.89139004700000002</v>
      </c>
      <c r="J122">
        <v>0.12841328399999999</v>
      </c>
      <c r="K122">
        <v>3.9406240000000002E-3</v>
      </c>
      <c r="L122">
        <v>0.2</v>
      </c>
      <c r="M122">
        <v>0.5</v>
      </c>
      <c r="N122">
        <v>0.3</v>
      </c>
      <c r="O122">
        <v>0.3</v>
      </c>
      <c r="P122">
        <v>9.2866954000000002E-2</v>
      </c>
      <c r="Q122">
        <v>8.8995156000000006E-2</v>
      </c>
      <c r="R122">
        <f>IF(node[[#This Row],[cap]]&lt;&gt;"", ROUND(node[[#This Row],[cap]],0))</f>
        <v>0</v>
      </c>
      <c r="S122">
        <f>IF(node[[#This Row],[english_score]]&lt;&gt;"", ROUND(node[[#This Row],[english_score]],0))</f>
        <v>0</v>
      </c>
    </row>
    <row r="123" spans="1:19" x14ac:dyDescent="0.55000000000000004">
      <c r="A123" s="1" t="s">
        <v>380</v>
      </c>
      <c r="B123" s="2">
        <v>2.8124999999999999E-3</v>
      </c>
      <c r="C123">
        <v>355.55555559999999</v>
      </c>
      <c r="D123" s="1" t="s">
        <v>381</v>
      </c>
      <c r="E123" s="1" t="s">
        <v>382</v>
      </c>
      <c r="F123">
        <v>177</v>
      </c>
      <c r="G123">
        <v>99</v>
      </c>
      <c r="H123" s="1" t="s">
        <v>24</v>
      </c>
      <c r="I123">
        <v>-0.25233807200000002</v>
      </c>
      <c r="J123">
        <v>0.55932203400000002</v>
      </c>
      <c r="K123">
        <v>3.6261930000000002E-3</v>
      </c>
      <c r="L123">
        <v>0.8</v>
      </c>
      <c r="M123">
        <v>0.7</v>
      </c>
      <c r="N123">
        <v>0.8</v>
      </c>
      <c r="O123">
        <v>0.9</v>
      </c>
      <c r="P123">
        <v>5.7807182999999998E-2</v>
      </c>
      <c r="Q123">
        <v>8.2539662999999999E-2</v>
      </c>
      <c r="R123">
        <f>IF(node[[#This Row],[cap]]&lt;&gt;"", ROUND(node[[#This Row],[cap]],0))</f>
        <v>0</v>
      </c>
      <c r="S123">
        <f>IF(node[[#This Row],[english_score]]&lt;&gt;"", ROUND(node[[#This Row],[english_score]],0))</f>
        <v>0</v>
      </c>
    </row>
    <row r="124" spans="1:19" x14ac:dyDescent="0.55000000000000004">
      <c r="A124" s="1" t="s">
        <v>383</v>
      </c>
      <c r="B124" s="2">
        <v>2.8240740740740739E-3</v>
      </c>
      <c r="C124">
        <v>354.0983607</v>
      </c>
      <c r="D124" s="1" t="s">
        <v>384</v>
      </c>
      <c r="E124" s="1" t="s">
        <v>385</v>
      </c>
      <c r="F124">
        <v>242</v>
      </c>
      <c r="G124">
        <v>26</v>
      </c>
      <c r="H124" s="1" t="s">
        <v>24</v>
      </c>
      <c r="I124">
        <v>-0.96884201800000003</v>
      </c>
      <c r="J124">
        <v>0.107438017</v>
      </c>
      <c r="K124">
        <v>8.3851147000000001E-2</v>
      </c>
      <c r="L124">
        <v>4.5</v>
      </c>
      <c r="M124">
        <v>1.2</v>
      </c>
      <c r="N124">
        <v>1.3</v>
      </c>
      <c r="O124">
        <v>4.3</v>
      </c>
      <c r="P124">
        <v>0.70642042400000005</v>
      </c>
      <c r="Q124">
        <v>0.47448854099999999</v>
      </c>
      <c r="R124">
        <f>IF(node[[#This Row],[cap]]&lt;&gt;"", ROUND(node[[#This Row],[cap]],0))</f>
        <v>0</v>
      </c>
      <c r="S124">
        <f>IF(node[[#This Row],[english_score]]&lt;&gt;"", ROUND(node[[#This Row],[english_score]],0))</f>
        <v>1</v>
      </c>
    </row>
    <row r="125" spans="1:19" x14ac:dyDescent="0.55000000000000004">
      <c r="A125" s="1" t="s">
        <v>386</v>
      </c>
      <c r="B125" s="2">
        <v>2.8240740740740739E-3</v>
      </c>
      <c r="C125">
        <v>354.0983607</v>
      </c>
      <c r="D125" s="1" t="s">
        <v>387</v>
      </c>
      <c r="E125" s="1" t="s">
        <v>388</v>
      </c>
      <c r="F125">
        <v>216</v>
      </c>
      <c r="G125">
        <v>368</v>
      </c>
      <c r="H125" s="1" t="s">
        <v>24</v>
      </c>
      <c r="I125">
        <v>0.23139406800000001</v>
      </c>
      <c r="J125">
        <v>1.703703704</v>
      </c>
      <c r="K125">
        <v>4.30424E-3</v>
      </c>
      <c r="L125">
        <v>1.3</v>
      </c>
      <c r="M125">
        <v>1.9</v>
      </c>
      <c r="N125">
        <v>0.7</v>
      </c>
      <c r="O125">
        <v>3.5</v>
      </c>
      <c r="P125">
        <v>4.9183848000000002E-2</v>
      </c>
      <c r="Q125">
        <v>9.5902762000000003E-2</v>
      </c>
      <c r="R125">
        <f>IF(node[[#This Row],[cap]]&lt;&gt;"", ROUND(node[[#This Row],[cap]],0))</f>
        <v>0</v>
      </c>
      <c r="S125">
        <f>IF(node[[#This Row],[english_score]]&lt;&gt;"", ROUND(node[[#This Row],[english_score]],0))</f>
        <v>0</v>
      </c>
    </row>
    <row r="126" spans="1:19" x14ac:dyDescent="0.55000000000000004">
      <c r="A126" s="1" t="s">
        <v>389</v>
      </c>
      <c r="B126" s="2">
        <v>2.8356481481481483E-3</v>
      </c>
      <c r="C126">
        <v>352.65306120000002</v>
      </c>
      <c r="D126" s="1" t="s">
        <v>390</v>
      </c>
      <c r="E126" s="1" t="s">
        <v>391</v>
      </c>
      <c r="F126">
        <v>74</v>
      </c>
      <c r="G126">
        <v>18</v>
      </c>
      <c r="H126" s="1" t="s">
        <v>24</v>
      </c>
      <c r="I126">
        <v>-0.61395921499999995</v>
      </c>
      <c r="J126">
        <v>0.243243243</v>
      </c>
      <c r="K126">
        <v>3.6261930000000002E-3</v>
      </c>
      <c r="L126">
        <v>0.8</v>
      </c>
      <c r="M126">
        <v>0.3</v>
      </c>
      <c r="N126">
        <v>2</v>
      </c>
      <c r="O126">
        <v>1.8</v>
      </c>
      <c r="P126">
        <v>2.3437100999999998E-2</v>
      </c>
      <c r="Q126">
        <v>8.2539662999999999E-2</v>
      </c>
      <c r="R126">
        <f>IF(node[[#This Row],[cap]]&lt;&gt;"", ROUND(node[[#This Row],[cap]],0))</f>
        <v>0</v>
      </c>
      <c r="S126">
        <f>IF(node[[#This Row],[english_score]]&lt;&gt;"", ROUND(node[[#This Row],[english_score]],0))</f>
        <v>0</v>
      </c>
    </row>
    <row r="127" spans="1:19" x14ac:dyDescent="0.55000000000000004">
      <c r="A127" s="1" t="s">
        <v>392</v>
      </c>
      <c r="B127" s="2">
        <v>2.8356481481481483E-3</v>
      </c>
      <c r="C127">
        <v>352.65306120000002</v>
      </c>
      <c r="D127" s="1" t="s">
        <v>393</v>
      </c>
      <c r="E127" s="1" t="s">
        <v>394</v>
      </c>
      <c r="F127">
        <v>390</v>
      </c>
      <c r="G127">
        <v>111</v>
      </c>
      <c r="H127" s="1" t="s">
        <v>24</v>
      </c>
      <c r="I127">
        <v>-0.54574162800000003</v>
      </c>
      <c r="J127">
        <v>0.284615385</v>
      </c>
      <c r="K127">
        <v>1.2907437000000001E-2</v>
      </c>
      <c r="L127">
        <v>1.7</v>
      </c>
      <c r="M127">
        <v>2.8</v>
      </c>
      <c r="N127">
        <v>0.8</v>
      </c>
      <c r="O127">
        <v>3.4</v>
      </c>
      <c r="P127">
        <v>0.16847316600000001</v>
      </c>
      <c r="Q127">
        <v>0.19466773700000001</v>
      </c>
      <c r="R127">
        <f>IF(node[[#This Row],[cap]]&lt;&gt;"", ROUND(node[[#This Row],[cap]],0))</f>
        <v>0</v>
      </c>
      <c r="S127">
        <f>IF(node[[#This Row],[english_score]]&lt;&gt;"", ROUND(node[[#This Row],[english_score]],0))</f>
        <v>0</v>
      </c>
    </row>
    <row r="128" spans="1:19" x14ac:dyDescent="0.55000000000000004">
      <c r="A128" s="1" t="s">
        <v>395</v>
      </c>
      <c r="B128" s="2">
        <v>2.8472222222222223E-3</v>
      </c>
      <c r="C128">
        <v>351.2195122</v>
      </c>
      <c r="D128" s="1" t="s">
        <v>396</v>
      </c>
      <c r="E128" s="1" t="s">
        <v>397</v>
      </c>
      <c r="F128">
        <v>325</v>
      </c>
      <c r="G128">
        <v>1628</v>
      </c>
      <c r="H128" s="1" t="s">
        <v>24</v>
      </c>
      <c r="I128">
        <v>0.69977104000000001</v>
      </c>
      <c r="J128">
        <v>5.0092307690000002</v>
      </c>
      <c r="K128">
        <v>2.1009959999999999E-3</v>
      </c>
      <c r="L128">
        <v>0.4</v>
      </c>
      <c r="M128">
        <v>0.5</v>
      </c>
      <c r="N128">
        <v>0.3</v>
      </c>
      <c r="O128">
        <v>0.6</v>
      </c>
      <c r="P128">
        <v>2.5471598000000002E-2</v>
      </c>
      <c r="Q128">
        <v>4.1106740000000003E-2</v>
      </c>
      <c r="R128">
        <f>IF(node[[#This Row],[cap]]&lt;&gt;"", ROUND(node[[#This Row],[cap]],0))</f>
        <v>0</v>
      </c>
      <c r="S128">
        <f>IF(node[[#This Row],[english_score]]&lt;&gt;"", ROUND(node[[#This Row],[english_score]],0))</f>
        <v>0</v>
      </c>
    </row>
    <row r="129" spans="1:19" x14ac:dyDescent="0.55000000000000004">
      <c r="A129" s="1" t="s">
        <v>398</v>
      </c>
      <c r="B129" s="2">
        <v>2.8587962962962963E-3</v>
      </c>
      <c r="C129">
        <v>349.79757089999998</v>
      </c>
      <c r="D129" s="1" t="s">
        <v>399</v>
      </c>
      <c r="E129" s="1" t="s">
        <v>400</v>
      </c>
      <c r="F129">
        <v>1025</v>
      </c>
      <c r="G129">
        <v>396</v>
      </c>
      <c r="H129" s="1" t="s">
        <v>24</v>
      </c>
      <c r="I129">
        <v>-0.41302867900000001</v>
      </c>
      <c r="J129">
        <v>0.386341463</v>
      </c>
      <c r="K129">
        <v>4.30424E-3</v>
      </c>
      <c r="L129">
        <v>4.3</v>
      </c>
      <c r="M129">
        <v>1</v>
      </c>
      <c r="N129">
        <v>1.2</v>
      </c>
      <c r="O129">
        <v>3.8</v>
      </c>
      <c r="P129">
        <v>0.12588928899999999</v>
      </c>
      <c r="Q129">
        <v>9.5902762000000003E-2</v>
      </c>
      <c r="R129">
        <f>IF(node[[#This Row],[cap]]&lt;&gt;"", ROUND(node[[#This Row],[cap]],0))</f>
        <v>0</v>
      </c>
      <c r="S129">
        <f>IF(node[[#This Row],[english_score]]&lt;&gt;"", ROUND(node[[#This Row],[english_score]],0))</f>
        <v>0</v>
      </c>
    </row>
    <row r="130" spans="1:19" x14ac:dyDescent="0.55000000000000004">
      <c r="A130" s="1" t="s">
        <v>401</v>
      </c>
      <c r="B130" s="2">
        <v>2.8587962962962963E-3</v>
      </c>
      <c r="C130">
        <v>349.79757089999998</v>
      </c>
      <c r="D130" s="1" t="s">
        <v>402</v>
      </c>
      <c r="E130" s="1" t="s">
        <v>403</v>
      </c>
      <c r="F130">
        <v>191</v>
      </c>
      <c r="G130">
        <v>180</v>
      </c>
      <c r="H130" s="1" t="s">
        <v>24</v>
      </c>
      <c r="I130">
        <v>-2.5760861999999999E-2</v>
      </c>
      <c r="J130">
        <v>0.94240837700000002</v>
      </c>
      <c r="K130">
        <v>4.30424E-3</v>
      </c>
      <c r="L130">
        <v>0.6</v>
      </c>
      <c r="M130">
        <v>0.9</v>
      </c>
      <c r="N130">
        <v>1.1000000000000001</v>
      </c>
      <c r="O130">
        <v>0.2</v>
      </c>
      <c r="P130">
        <v>4.9183848000000002E-2</v>
      </c>
      <c r="Q130">
        <v>9.5902762000000003E-2</v>
      </c>
      <c r="R130">
        <f>IF(node[[#This Row],[cap]]&lt;&gt;"", ROUND(node[[#This Row],[cap]],0))</f>
        <v>0</v>
      </c>
      <c r="S130">
        <f>IF(node[[#This Row],[english_score]]&lt;&gt;"", ROUND(node[[#This Row],[english_score]],0))</f>
        <v>0</v>
      </c>
    </row>
    <row r="131" spans="1:19" x14ac:dyDescent="0.55000000000000004">
      <c r="A131" s="1" t="s">
        <v>404</v>
      </c>
      <c r="B131" s="2">
        <v>2.8703703703703703E-3</v>
      </c>
      <c r="C131">
        <v>348.38709679999999</v>
      </c>
      <c r="D131" s="1" t="s">
        <v>405</v>
      </c>
      <c r="E131" s="1" t="s">
        <v>406</v>
      </c>
      <c r="F131">
        <v>101</v>
      </c>
      <c r="G131">
        <v>98</v>
      </c>
      <c r="H131" s="1" t="s">
        <v>24</v>
      </c>
      <c r="I131">
        <v>-1.3095298E-2</v>
      </c>
      <c r="J131">
        <v>0.97029703</v>
      </c>
      <c r="K131">
        <v>2.1009959999999999E-3</v>
      </c>
      <c r="L131">
        <v>0.7</v>
      </c>
      <c r="M131">
        <v>0.3</v>
      </c>
      <c r="N131">
        <v>1.2</v>
      </c>
      <c r="O131">
        <v>1.9</v>
      </c>
      <c r="P131">
        <v>2.5471598000000002E-2</v>
      </c>
      <c r="Q131">
        <v>4.1106740000000003E-2</v>
      </c>
      <c r="R131">
        <f>IF(node[[#This Row],[cap]]&lt;&gt;"", ROUND(node[[#This Row],[cap]],0))</f>
        <v>0</v>
      </c>
      <c r="S131">
        <f>IF(node[[#This Row],[english_score]]&lt;&gt;"", ROUND(node[[#This Row],[english_score]],0))</f>
        <v>0</v>
      </c>
    </row>
    <row r="132" spans="1:19" x14ac:dyDescent="0.55000000000000004">
      <c r="A132" s="1" t="s">
        <v>407</v>
      </c>
      <c r="B132" s="2">
        <v>2.9166666666666668E-3</v>
      </c>
      <c r="C132">
        <v>342.85714289999999</v>
      </c>
      <c r="D132" s="1" t="s">
        <v>408</v>
      </c>
      <c r="E132" s="1" t="s">
        <v>409</v>
      </c>
      <c r="F132">
        <v>1680</v>
      </c>
      <c r="G132">
        <v>819</v>
      </c>
      <c r="H132" s="1" t="s">
        <v>24</v>
      </c>
      <c r="I132">
        <v>-0.31202538000000002</v>
      </c>
      <c r="J132">
        <v>0.48749999999999999</v>
      </c>
      <c r="K132">
        <v>2.1984410000000002E-3</v>
      </c>
      <c r="L132">
        <v>0.3</v>
      </c>
      <c r="M132">
        <v>0.6</v>
      </c>
      <c r="N132">
        <v>0.8</v>
      </c>
      <c r="O132">
        <v>0.6</v>
      </c>
      <c r="P132">
        <v>3.265991E-2</v>
      </c>
      <c r="Q132">
        <v>4.4478832000000003E-2</v>
      </c>
      <c r="R132">
        <f>IF(node[[#This Row],[cap]]&lt;&gt;"", ROUND(node[[#This Row],[cap]],0))</f>
        <v>0</v>
      </c>
      <c r="S132">
        <f>IF(node[[#This Row],[english_score]]&lt;&gt;"", ROUND(node[[#This Row],[english_score]],0))</f>
        <v>0</v>
      </c>
    </row>
    <row r="133" spans="1:19" x14ac:dyDescent="0.55000000000000004">
      <c r="A133" s="1" t="s">
        <v>410</v>
      </c>
      <c r="B133" s="2">
        <v>2.9513888888888888E-3</v>
      </c>
      <c r="C133">
        <v>338.82352939999998</v>
      </c>
      <c r="D133" s="1" t="s">
        <v>411</v>
      </c>
      <c r="E133" s="1" t="s">
        <v>412</v>
      </c>
      <c r="F133">
        <v>441</v>
      </c>
      <c r="G133">
        <v>565</v>
      </c>
      <c r="H133" s="1" t="s">
        <v>24</v>
      </c>
      <c r="I133">
        <v>0.107609858</v>
      </c>
      <c r="J133">
        <v>1.2811791379999999</v>
      </c>
      <c r="K133">
        <v>1.6452305E-2</v>
      </c>
      <c r="L133">
        <v>2.1</v>
      </c>
      <c r="M133">
        <v>2</v>
      </c>
      <c r="N133">
        <v>0.5</v>
      </c>
      <c r="O133">
        <v>3.9</v>
      </c>
      <c r="P133">
        <v>0.32230602200000003</v>
      </c>
      <c r="Q133">
        <v>0.22179568799999999</v>
      </c>
      <c r="R133">
        <f>IF(node[[#This Row],[cap]]&lt;&gt;"", ROUND(node[[#This Row],[cap]],0))</f>
        <v>0</v>
      </c>
      <c r="S133">
        <f>IF(node[[#This Row],[english_score]]&lt;&gt;"", ROUND(node[[#This Row],[english_score]],0))</f>
        <v>0</v>
      </c>
    </row>
    <row r="134" spans="1:19" x14ac:dyDescent="0.55000000000000004">
      <c r="A134" s="1" t="s">
        <v>413</v>
      </c>
      <c r="B134" s="2">
        <v>2.9629629629629628E-3</v>
      </c>
      <c r="C134">
        <v>337.5</v>
      </c>
      <c r="D134" s="1" t="s">
        <v>414</v>
      </c>
      <c r="E134" s="1" t="s">
        <v>415</v>
      </c>
      <c r="F134">
        <v>524</v>
      </c>
      <c r="G134">
        <v>169</v>
      </c>
      <c r="H134" s="1" t="s">
        <v>24</v>
      </c>
      <c r="I134">
        <v>-0.49144458200000002</v>
      </c>
      <c r="J134">
        <v>0.32251908400000001</v>
      </c>
      <c r="K134">
        <v>1.2907437000000001E-2</v>
      </c>
      <c r="L134">
        <v>1.7</v>
      </c>
      <c r="M134">
        <v>2.2999999999999998</v>
      </c>
      <c r="N134">
        <v>0.8</v>
      </c>
      <c r="O134">
        <v>1.5</v>
      </c>
      <c r="P134">
        <v>0.13558257700000001</v>
      </c>
      <c r="Q134">
        <v>0.19466773700000001</v>
      </c>
      <c r="R134">
        <f>IF(node[[#This Row],[cap]]&lt;&gt;"", ROUND(node[[#This Row],[cap]],0))</f>
        <v>0</v>
      </c>
      <c r="S134">
        <f>IF(node[[#This Row],[english_score]]&lt;&gt;"", ROUND(node[[#This Row],[english_score]],0))</f>
        <v>0</v>
      </c>
    </row>
    <row r="135" spans="1:19" x14ac:dyDescent="0.55000000000000004">
      <c r="A135" s="1" t="s">
        <v>416</v>
      </c>
      <c r="B135" s="2">
        <v>2.9745370370370373E-3</v>
      </c>
      <c r="C135">
        <v>336.1867704</v>
      </c>
      <c r="D135" s="1" t="s">
        <v>417</v>
      </c>
      <c r="E135" s="1" t="s">
        <v>418</v>
      </c>
      <c r="F135">
        <v>325</v>
      </c>
      <c r="G135">
        <v>131</v>
      </c>
      <c r="H135" s="1" t="s">
        <v>24</v>
      </c>
      <c r="I135">
        <v>-0.39461206500000001</v>
      </c>
      <c r="J135">
        <v>0.40307692299999998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f>IF(node[[#This Row],[cap]]&lt;&gt;"", ROUND(node[[#This Row],[cap]],0))</f>
        <v>-1</v>
      </c>
      <c r="S135">
        <f>IF(node[[#This Row],[english_score]]&lt;&gt;"", ROUND(node[[#This Row],[english_score]],0))</f>
        <v>-1</v>
      </c>
    </row>
    <row r="136" spans="1:19" x14ac:dyDescent="0.55000000000000004">
      <c r="A136" s="1" t="s">
        <v>419</v>
      </c>
      <c r="B136" s="2">
        <v>2.9745370370370373E-3</v>
      </c>
      <c r="C136">
        <v>336.1867704</v>
      </c>
      <c r="D136" s="1" t="s">
        <v>420</v>
      </c>
      <c r="E136" s="1" t="s">
        <v>421</v>
      </c>
      <c r="F136">
        <v>184</v>
      </c>
      <c r="G136">
        <v>19</v>
      </c>
      <c r="H136" s="1" t="s">
        <v>24</v>
      </c>
      <c r="I136">
        <v>-0.98606422199999999</v>
      </c>
      <c r="J136">
        <v>0.10326087</v>
      </c>
      <c r="K136">
        <v>7.1838459999999998E-3</v>
      </c>
      <c r="L136">
        <v>2</v>
      </c>
      <c r="M136">
        <v>0.7</v>
      </c>
      <c r="N136">
        <v>0.8</v>
      </c>
      <c r="O136">
        <v>2.2999999999999998</v>
      </c>
      <c r="P136">
        <v>0.20742796699999999</v>
      </c>
      <c r="Q136">
        <v>0.13802618999999999</v>
      </c>
      <c r="R136">
        <f>IF(node[[#This Row],[cap]]&lt;&gt;"", ROUND(node[[#This Row],[cap]],0))</f>
        <v>0</v>
      </c>
      <c r="S136">
        <f>IF(node[[#This Row],[english_score]]&lt;&gt;"", ROUND(node[[#This Row],[english_score]],0))</f>
        <v>0</v>
      </c>
    </row>
    <row r="137" spans="1:19" x14ac:dyDescent="0.55000000000000004">
      <c r="A137" s="1" t="s">
        <v>422</v>
      </c>
      <c r="B137" s="2">
        <v>2.9861111111111113E-3</v>
      </c>
      <c r="C137">
        <v>334.88372090000001</v>
      </c>
      <c r="D137" s="1" t="s">
        <v>423</v>
      </c>
      <c r="E137" s="1" t="s">
        <v>424</v>
      </c>
      <c r="F137">
        <v>2061</v>
      </c>
      <c r="G137">
        <v>15516</v>
      </c>
      <c r="H137" s="1" t="s">
        <v>24</v>
      </c>
      <c r="I137">
        <v>0.87670177900000001</v>
      </c>
      <c r="J137">
        <v>7.528384279</v>
      </c>
      <c r="K137">
        <v>4.30424E-3</v>
      </c>
      <c r="L137">
        <v>1.5</v>
      </c>
      <c r="M137">
        <v>0.4</v>
      </c>
      <c r="N137">
        <v>1.5</v>
      </c>
      <c r="O137">
        <v>1</v>
      </c>
      <c r="P137">
        <v>6.7834569999999997E-2</v>
      </c>
      <c r="Q137">
        <v>9.5902762000000003E-2</v>
      </c>
      <c r="R137">
        <f>IF(node[[#This Row],[cap]]&lt;&gt;"", ROUND(node[[#This Row],[cap]],0))</f>
        <v>0</v>
      </c>
      <c r="S137">
        <f>IF(node[[#This Row],[english_score]]&lt;&gt;"", ROUND(node[[#This Row],[english_score]],0))</f>
        <v>0</v>
      </c>
    </row>
    <row r="138" spans="1:19" x14ac:dyDescent="0.55000000000000004">
      <c r="A138" s="1" t="s">
        <v>425</v>
      </c>
      <c r="B138" s="2">
        <v>2.9861111111111113E-3</v>
      </c>
      <c r="C138">
        <v>334.88372090000001</v>
      </c>
      <c r="D138" s="1" t="s">
        <v>426</v>
      </c>
      <c r="E138" s="1" t="s">
        <v>427</v>
      </c>
      <c r="F138">
        <v>3762</v>
      </c>
      <c r="G138">
        <v>1819</v>
      </c>
      <c r="H138" s="1" t="s">
        <v>24</v>
      </c>
      <c r="I138">
        <v>-0.31558609199999998</v>
      </c>
      <c r="J138">
        <v>0.48351940500000001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f>IF(node[[#This Row],[cap]]&lt;&gt;"", ROUND(node[[#This Row],[cap]],0))</f>
        <v>-1</v>
      </c>
      <c r="S138">
        <f>IF(node[[#This Row],[english_score]]&lt;&gt;"", ROUND(node[[#This Row],[english_score]],0))</f>
        <v>-1</v>
      </c>
    </row>
    <row r="139" spans="1:19" x14ac:dyDescent="0.55000000000000004">
      <c r="A139" s="1" t="s">
        <v>428</v>
      </c>
      <c r="B139" s="2">
        <v>2.9861111111111113E-3</v>
      </c>
      <c r="C139">
        <v>334.88372090000001</v>
      </c>
      <c r="D139" s="1" t="s">
        <v>429</v>
      </c>
      <c r="E139" s="1" t="s">
        <v>430</v>
      </c>
      <c r="F139">
        <v>208</v>
      </c>
      <c r="G139">
        <v>54</v>
      </c>
      <c r="H139" s="1" t="s">
        <v>24</v>
      </c>
      <c r="I139">
        <v>-0.58566957500000005</v>
      </c>
      <c r="J139">
        <v>0.25961538499999998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f>IF(node[[#This Row],[cap]]&lt;&gt;"", ROUND(node[[#This Row],[cap]],0))</f>
        <v>-1</v>
      </c>
      <c r="S139">
        <f>IF(node[[#This Row],[english_score]]&lt;&gt;"", ROUND(node[[#This Row],[english_score]],0))</f>
        <v>-1</v>
      </c>
    </row>
    <row r="140" spans="1:19" x14ac:dyDescent="0.55000000000000004">
      <c r="A140" s="1" t="s">
        <v>431</v>
      </c>
      <c r="B140" s="2">
        <v>3.0324074074074073E-3</v>
      </c>
      <c r="C140">
        <v>329.77099240000001</v>
      </c>
      <c r="D140" s="1" t="s">
        <v>432</v>
      </c>
      <c r="E140" s="1" t="s">
        <v>433</v>
      </c>
      <c r="F140">
        <v>458</v>
      </c>
      <c r="G140">
        <v>727</v>
      </c>
      <c r="H140" s="1" t="s">
        <v>24</v>
      </c>
      <c r="I140">
        <v>0.20066893299999999</v>
      </c>
      <c r="J140">
        <v>1.5873362449999999</v>
      </c>
      <c r="K140">
        <v>4.30424E-3</v>
      </c>
      <c r="L140">
        <v>1.2</v>
      </c>
      <c r="M140">
        <v>0.9</v>
      </c>
      <c r="N140">
        <v>0.5</v>
      </c>
      <c r="O140">
        <v>0.4</v>
      </c>
      <c r="P140">
        <v>5.3331281000000001E-2</v>
      </c>
      <c r="Q140">
        <v>9.5902762000000003E-2</v>
      </c>
      <c r="R140">
        <f>IF(node[[#This Row],[cap]]&lt;&gt;"", ROUND(node[[#This Row],[cap]],0))</f>
        <v>0</v>
      </c>
      <c r="S140">
        <f>IF(node[[#This Row],[english_score]]&lt;&gt;"", ROUND(node[[#This Row],[english_score]],0))</f>
        <v>0</v>
      </c>
    </row>
    <row r="141" spans="1:19" x14ac:dyDescent="0.55000000000000004">
      <c r="A141" s="1" t="s">
        <v>434</v>
      </c>
      <c r="B141" s="2">
        <v>3.2291666666666666E-3</v>
      </c>
      <c r="C141">
        <v>309.67741940000002</v>
      </c>
      <c r="D141" s="1" t="s">
        <v>435</v>
      </c>
      <c r="E141" s="1" t="s">
        <v>436</v>
      </c>
      <c r="F141">
        <v>304</v>
      </c>
      <c r="G141">
        <v>71</v>
      </c>
      <c r="H141" s="1" t="s">
        <v>24</v>
      </c>
      <c r="I141">
        <v>-0.63161523500000005</v>
      </c>
      <c r="J141">
        <v>0.23355263200000001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f>IF(node[[#This Row],[cap]]&lt;&gt;"", ROUND(node[[#This Row],[cap]],0))</f>
        <v>-1</v>
      </c>
      <c r="S141">
        <f>IF(node[[#This Row],[english_score]]&lt;&gt;"", ROUND(node[[#This Row],[english_score]],0))</f>
        <v>-1</v>
      </c>
    </row>
    <row r="142" spans="1:19" x14ac:dyDescent="0.55000000000000004">
      <c r="A142" s="1" t="s">
        <v>437</v>
      </c>
      <c r="B142" s="2">
        <v>3.2870370370370371E-3</v>
      </c>
      <c r="C142">
        <v>304.22535210000001</v>
      </c>
      <c r="D142" s="1" t="s">
        <v>438</v>
      </c>
      <c r="E142" s="1" t="s">
        <v>439</v>
      </c>
      <c r="F142">
        <v>556</v>
      </c>
      <c r="G142">
        <v>453</v>
      </c>
      <c r="H142" s="1" t="s">
        <v>24</v>
      </c>
      <c r="I142">
        <v>-8.8976589999999994E-2</v>
      </c>
      <c r="J142">
        <v>0.81474820100000001</v>
      </c>
      <c r="K142">
        <v>1.8655049999999999E-3</v>
      </c>
      <c r="L142">
        <v>0.5</v>
      </c>
      <c r="M142">
        <v>0.3</v>
      </c>
      <c r="N142">
        <v>0.3</v>
      </c>
      <c r="O142">
        <v>0.4</v>
      </c>
      <c r="P142">
        <v>3.5465932999999998E-2</v>
      </c>
      <c r="Q142">
        <v>3.2398755000000001E-2</v>
      </c>
      <c r="R142">
        <f>IF(node[[#This Row],[cap]]&lt;&gt;"", ROUND(node[[#This Row],[cap]],0))</f>
        <v>0</v>
      </c>
      <c r="S142">
        <f>IF(node[[#This Row],[english_score]]&lt;&gt;"", ROUND(node[[#This Row],[english_score]],0))</f>
        <v>0</v>
      </c>
    </row>
    <row r="143" spans="1:19" x14ac:dyDescent="0.55000000000000004">
      <c r="A143" s="1" t="s">
        <v>440</v>
      </c>
      <c r="B143" s="2">
        <v>3.3217592592592591E-3</v>
      </c>
      <c r="C143">
        <v>301.0452962</v>
      </c>
      <c r="D143" s="1" t="s">
        <v>441</v>
      </c>
      <c r="E143" s="1" t="s">
        <v>442</v>
      </c>
      <c r="F143">
        <v>1449</v>
      </c>
      <c r="G143">
        <v>357</v>
      </c>
      <c r="H143" s="1" t="s">
        <v>24</v>
      </c>
      <c r="I143">
        <v>-0.60840016900000005</v>
      </c>
      <c r="J143">
        <v>0.246376812</v>
      </c>
      <c r="K143">
        <v>2.1009959999999999E-3</v>
      </c>
      <c r="L143">
        <v>0.5</v>
      </c>
      <c r="M143">
        <v>0.5</v>
      </c>
      <c r="N143">
        <v>0.7</v>
      </c>
      <c r="O143">
        <v>0.5</v>
      </c>
      <c r="P143">
        <v>4.1789834999999997E-2</v>
      </c>
      <c r="Q143">
        <v>4.1106740000000003E-2</v>
      </c>
      <c r="R143">
        <f>IF(node[[#This Row],[cap]]&lt;&gt;"", ROUND(node[[#This Row],[cap]],0))</f>
        <v>0</v>
      </c>
      <c r="S143">
        <f>IF(node[[#This Row],[english_score]]&lt;&gt;"", ROUND(node[[#This Row],[english_score]],0))</f>
        <v>0</v>
      </c>
    </row>
    <row r="144" spans="1:19" x14ac:dyDescent="0.55000000000000004">
      <c r="A144" s="1" t="s">
        <v>443</v>
      </c>
      <c r="B144" s="2">
        <v>3.3564814814814816E-3</v>
      </c>
      <c r="C144">
        <v>297.93103450000001</v>
      </c>
      <c r="D144" s="1" t="s">
        <v>444</v>
      </c>
      <c r="E144" s="1" t="s">
        <v>445</v>
      </c>
      <c r="F144">
        <v>595</v>
      </c>
      <c r="G144">
        <v>276</v>
      </c>
      <c r="H144" s="1" t="s">
        <v>24</v>
      </c>
      <c r="I144">
        <v>-0.33360788400000002</v>
      </c>
      <c r="J144">
        <v>0.46386554600000002</v>
      </c>
      <c r="K144">
        <v>2.9102970000000001E-3</v>
      </c>
      <c r="L144">
        <v>4.3</v>
      </c>
      <c r="M144">
        <v>0.8</v>
      </c>
      <c r="N144">
        <v>1.2</v>
      </c>
      <c r="O144">
        <v>3.6</v>
      </c>
      <c r="P144">
        <v>6.7834569999999997E-2</v>
      </c>
      <c r="Q144">
        <v>6.5655562000000001E-2</v>
      </c>
      <c r="R144">
        <f>IF(node[[#This Row],[cap]]&lt;&gt;"", ROUND(node[[#This Row],[cap]],0))</f>
        <v>0</v>
      </c>
      <c r="S144">
        <f>IF(node[[#This Row],[english_score]]&lt;&gt;"", ROUND(node[[#This Row],[english_score]],0))</f>
        <v>0</v>
      </c>
    </row>
    <row r="145" spans="1:19" x14ac:dyDescent="0.55000000000000004">
      <c r="A145" s="1" t="s">
        <v>446</v>
      </c>
      <c r="B145" s="2">
        <v>3.3680555555555556E-3</v>
      </c>
      <c r="C145">
        <v>296.9072165</v>
      </c>
      <c r="D145" s="1" t="s">
        <v>447</v>
      </c>
      <c r="E145" s="1" t="s">
        <v>448</v>
      </c>
      <c r="F145">
        <v>259</v>
      </c>
      <c r="G145">
        <v>214</v>
      </c>
      <c r="H145" s="1" t="s">
        <v>24</v>
      </c>
      <c r="I145">
        <v>-8.2885991000000006E-2</v>
      </c>
      <c r="J145">
        <v>0.826254826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f>IF(node[[#This Row],[cap]]&lt;&gt;"", ROUND(node[[#This Row],[cap]],0))</f>
        <v>-1</v>
      </c>
      <c r="S145">
        <f>IF(node[[#This Row],[english_score]]&lt;&gt;"", ROUND(node[[#This Row],[english_score]],0))</f>
        <v>-1</v>
      </c>
    </row>
    <row r="146" spans="1:19" x14ac:dyDescent="0.55000000000000004">
      <c r="A146" s="1" t="s">
        <v>449</v>
      </c>
      <c r="B146" s="2">
        <v>3.4375E-3</v>
      </c>
      <c r="C146">
        <v>290.90909090000002</v>
      </c>
      <c r="D146" s="1" t="s">
        <v>450</v>
      </c>
      <c r="E146" s="1" t="s">
        <v>451</v>
      </c>
      <c r="F146">
        <v>1076</v>
      </c>
      <c r="G146">
        <v>992</v>
      </c>
      <c r="H146" s="1" t="s">
        <v>24</v>
      </c>
      <c r="I146">
        <v>-3.5300599000000002E-2</v>
      </c>
      <c r="J146">
        <v>0.92193308600000001</v>
      </c>
      <c r="K146">
        <v>3.6261930000000002E-3</v>
      </c>
      <c r="L146">
        <v>0.5</v>
      </c>
      <c r="M146">
        <v>1</v>
      </c>
      <c r="N146">
        <v>1.7</v>
      </c>
      <c r="O146">
        <v>0.5</v>
      </c>
      <c r="P146">
        <v>0.100309357</v>
      </c>
      <c r="Q146">
        <v>8.2539662999999999E-2</v>
      </c>
      <c r="R146">
        <f>IF(node[[#This Row],[cap]]&lt;&gt;"", ROUND(node[[#This Row],[cap]],0))</f>
        <v>0</v>
      </c>
      <c r="S146">
        <f>IF(node[[#This Row],[english_score]]&lt;&gt;"", ROUND(node[[#This Row],[english_score]],0))</f>
        <v>0</v>
      </c>
    </row>
    <row r="147" spans="1:19" x14ac:dyDescent="0.55000000000000004">
      <c r="A147" s="1" t="s">
        <v>452</v>
      </c>
      <c r="B147" s="2">
        <v>3.449074074074074E-3</v>
      </c>
      <c r="C147">
        <v>289.93288589999997</v>
      </c>
      <c r="D147" s="1" t="s">
        <v>453</v>
      </c>
      <c r="E147" s="1" t="s">
        <v>454</v>
      </c>
      <c r="F147">
        <v>414</v>
      </c>
      <c r="G147">
        <v>505</v>
      </c>
      <c r="H147" s="1" t="s">
        <v>24</v>
      </c>
      <c r="I147">
        <v>8.6291037000000001E-2</v>
      </c>
      <c r="J147">
        <v>1.219806763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f>IF(node[[#This Row],[cap]]&lt;&gt;"", ROUND(node[[#This Row],[cap]],0))</f>
        <v>-1</v>
      </c>
      <c r="S147">
        <f>IF(node[[#This Row],[english_score]]&lt;&gt;"", ROUND(node[[#This Row],[english_score]],0))</f>
        <v>-1</v>
      </c>
    </row>
    <row r="148" spans="1:19" x14ac:dyDescent="0.55000000000000004">
      <c r="A148" s="1" t="s">
        <v>455</v>
      </c>
      <c r="B148" s="2">
        <v>3.4837962962962965E-3</v>
      </c>
      <c r="C148">
        <v>287.04318940000002</v>
      </c>
      <c r="D148" s="1" t="s">
        <v>456</v>
      </c>
      <c r="E148" s="1" t="s">
        <v>457</v>
      </c>
      <c r="F148">
        <v>671</v>
      </c>
      <c r="G148">
        <v>386</v>
      </c>
      <c r="H148" s="1" t="s">
        <v>24</v>
      </c>
      <c r="I148">
        <v>-0.24013521500000001</v>
      </c>
      <c r="J148">
        <v>0.57526080499999999</v>
      </c>
      <c r="K148">
        <v>2.9102970000000001E-3</v>
      </c>
      <c r="L148">
        <v>1.3</v>
      </c>
      <c r="M148">
        <v>0.8</v>
      </c>
      <c r="N148">
        <v>0.5</v>
      </c>
      <c r="O148">
        <v>0.8</v>
      </c>
      <c r="P148">
        <v>6.2633878000000004E-2</v>
      </c>
      <c r="Q148">
        <v>6.5655562000000001E-2</v>
      </c>
      <c r="R148">
        <f>IF(node[[#This Row],[cap]]&lt;&gt;"", ROUND(node[[#This Row],[cap]],0))</f>
        <v>0</v>
      </c>
      <c r="S148">
        <f>IF(node[[#This Row],[english_score]]&lt;&gt;"", ROUND(node[[#This Row],[english_score]],0))</f>
        <v>0</v>
      </c>
    </row>
    <row r="149" spans="1:19" x14ac:dyDescent="0.55000000000000004">
      <c r="A149" s="1" t="s">
        <v>458</v>
      </c>
      <c r="B149" s="2">
        <v>3.5185185185185185E-3</v>
      </c>
      <c r="C149">
        <v>284.21052630000003</v>
      </c>
      <c r="D149" s="1" t="s">
        <v>459</v>
      </c>
      <c r="E149" s="1" t="s">
        <v>460</v>
      </c>
      <c r="F149">
        <v>623</v>
      </c>
      <c r="G149">
        <v>259</v>
      </c>
      <c r="H149" s="1" t="s">
        <v>24</v>
      </c>
      <c r="I149">
        <v>-0.38118828300000002</v>
      </c>
      <c r="J149">
        <v>0.41573033700000001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f>IF(node[[#This Row],[cap]]&lt;&gt;"", ROUND(node[[#This Row],[cap]],0))</f>
        <v>-1</v>
      </c>
      <c r="S149">
        <f>IF(node[[#This Row],[english_score]]&lt;&gt;"", ROUND(node[[#This Row],[english_score]],0))</f>
        <v>-1</v>
      </c>
    </row>
    <row r="150" spans="1:19" x14ac:dyDescent="0.55000000000000004">
      <c r="A150" s="1" t="s">
        <v>461</v>
      </c>
      <c r="B150" s="2">
        <v>3.5532407407407409E-3</v>
      </c>
      <c r="C150">
        <v>281.4332248</v>
      </c>
      <c r="D150" s="1" t="s">
        <v>462</v>
      </c>
      <c r="E150" s="1" t="s">
        <v>463</v>
      </c>
      <c r="F150">
        <v>201</v>
      </c>
      <c r="G150">
        <v>22</v>
      </c>
      <c r="H150" s="1" t="s">
        <v>24</v>
      </c>
      <c r="I150">
        <v>-0.96077337699999998</v>
      </c>
      <c r="J150">
        <v>0.10945273599999999</v>
      </c>
      <c r="K150">
        <v>5.2133099999999996E-3</v>
      </c>
      <c r="L150">
        <v>1.2</v>
      </c>
      <c r="M150">
        <v>0.4</v>
      </c>
      <c r="N150">
        <v>1</v>
      </c>
      <c r="O150">
        <v>1.8</v>
      </c>
      <c r="P150">
        <v>0.11679537399999999</v>
      </c>
      <c r="Q150">
        <v>0.111167191</v>
      </c>
      <c r="R150">
        <f>IF(node[[#This Row],[cap]]&lt;&gt;"", ROUND(node[[#This Row],[cap]],0))</f>
        <v>0</v>
      </c>
      <c r="S150">
        <f>IF(node[[#This Row],[english_score]]&lt;&gt;"", ROUND(node[[#This Row],[english_score]],0))</f>
        <v>0</v>
      </c>
    </row>
    <row r="151" spans="1:19" x14ac:dyDescent="0.55000000000000004">
      <c r="A151" s="1" t="s">
        <v>464</v>
      </c>
      <c r="B151" s="2">
        <v>3.6111111111111109E-3</v>
      </c>
      <c r="C151">
        <v>276.92307690000001</v>
      </c>
      <c r="D151" s="1" t="s">
        <v>465</v>
      </c>
      <c r="E151" s="1" t="s">
        <v>466</v>
      </c>
      <c r="F151">
        <v>1608</v>
      </c>
      <c r="G151">
        <v>619</v>
      </c>
      <c r="H151" s="1" t="s">
        <v>24</v>
      </c>
      <c r="I151">
        <v>-0.41459539499999998</v>
      </c>
      <c r="J151">
        <v>0.38495024900000002</v>
      </c>
      <c r="K151">
        <v>2.0139369999999999E-3</v>
      </c>
      <c r="L151">
        <v>0.5</v>
      </c>
      <c r="M151">
        <v>0.5</v>
      </c>
      <c r="N151">
        <v>0.4</v>
      </c>
      <c r="O151">
        <v>0.6</v>
      </c>
      <c r="P151">
        <v>3.265991E-2</v>
      </c>
      <c r="Q151">
        <v>3.7980135999999998E-2</v>
      </c>
      <c r="R151">
        <f>IF(node[[#This Row],[cap]]&lt;&gt;"", ROUND(node[[#This Row],[cap]],0))</f>
        <v>0</v>
      </c>
      <c r="S151">
        <f>IF(node[[#This Row],[english_score]]&lt;&gt;"", ROUND(node[[#This Row],[english_score]],0))</f>
        <v>0</v>
      </c>
    </row>
    <row r="152" spans="1:19" x14ac:dyDescent="0.55000000000000004">
      <c r="A152" s="1" t="s">
        <v>467</v>
      </c>
      <c r="B152" s="2">
        <v>3.6689814814814814E-3</v>
      </c>
      <c r="C152">
        <v>272.555205</v>
      </c>
      <c r="D152" s="1" t="s">
        <v>468</v>
      </c>
      <c r="E152" s="1" t="s">
        <v>469</v>
      </c>
      <c r="F152">
        <v>1098</v>
      </c>
      <c r="G152">
        <v>559</v>
      </c>
      <c r="H152" s="1" t="s">
        <v>24</v>
      </c>
      <c r="I152">
        <v>-0.293190532</v>
      </c>
      <c r="J152">
        <v>0.50910746799999995</v>
      </c>
      <c r="K152">
        <v>3.3536769999999998E-3</v>
      </c>
      <c r="L152">
        <v>0.7</v>
      </c>
      <c r="M152">
        <v>0.7</v>
      </c>
      <c r="N152">
        <v>1.9</v>
      </c>
      <c r="O152">
        <v>0.3</v>
      </c>
      <c r="P152">
        <v>5.3331281000000001E-2</v>
      </c>
      <c r="Q152">
        <v>7.6513106999999997E-2</v>
      </c>
      <c r="R152">
        <f>IF(node[[#This Row],[cap]]&lt;&gt;"", ROUND(node[[#This Row],[cap]],0))</f>
        <v>0</v>
      </c>
      <c r="S152">
        <f>IF(node[[#This Row],[english_score]]&lt;&gt;"", ROUND(node[[#This Row],[english_score]],0))</f>
        <v>0</v>
      </c>
    </row>
    <row r="153" spans="1:19" x14ac:dyDescent="0.55000000000000004">
      <c r="A153" s="1" t="s">
        <v>470</v>
      </c>
      <c r="B153" s="2">
        <v>3.7152777777777778E-3</v>
      </c>
      <c r="C153">
        <v>269.15887850000001</v>
      </c>
      <c r="D153" s="1" t="s">
        <v>471</v>
      </c>
      <c r="E153" s="1" t="s">
        <v>472</v>
      </c>
      <c r="F153">
        <v>474</v>
      </c>
      <c r="G153">
        <v>297</v>
      </c>
      <c r="H153" s="1" t="s">
        <v>24</v>
      </c>
      <c r="I153">
        <v>-0.20302189200000001</v>
      </c>
      <c r="J153">
        <v>0.62658227799999999</v>
      </c>
      <c r="K153">
        <v>1.8018680000000001E-3</v>
      </c>
      <c r="L153">
        <v>0.3</v>
      </c>
      <c r="M153">
        <v>0.5</v>
      </c>
      <c r="N153">
        <v>0.5</v>
      </c>
      <c r="O153">
        <v>0.3</v>
      </c>
      <c r="P153">
        <v>2.1561509E-2</v>
      </c>
      <c r="Q153">
        <v>2.9913822999999999E-2</v>
      </c>
      <c r="R153">
        <f>IF(node[[#This Row],[cap]]&lt;&gt;"", ROUND(node[[#This Row],[cap]],0))</f>
        <v>0</v>
      </c>
      <c r="S153">
        <f>IF(node[[#This Row],[english_score]]&lt;&gt;"", ROUND(node[[#This Row],[english_score]],0))</f>
        <v>0</v>
      </c>
    </row>
    <row r="154" spans="1:19" x14ac:dyDescent="0.55000000000000004">
      <c r="A154" s="1" t="s">
        <v>473</v>
      </c>
      <c r="B154" s="2">
        <v>3.7152777777777778E-3</v>
      </c>
      <c r="C154">
        <v>269.15887850000001</v>
      </c>
      <c r="D154" s="1" t="s">
        <v>474</v>
      </c>
      <c r="E154" s="1" t="s">
        <v>475</v>
      </c>
      <c r="F154">
        <v>185</v>
      </c>
      <c r="G154">
        <v>35</v>
      </c>
      <c r="H154" s="1" t="s">
        <v>24</v>
      </c>
      <c r="I154">
        <v>-0.72310368400000002</v>
      </c>
      <c r="J154">
        <v>0.18918918900000001</v>
      </c>
      <c r="K154">
        <v>1.4565852000000001E-2</v>
      </c>
      <c r="L154">
        <v>1.5</v>
      </c>
      <c r="M154">
        <v>1.1000000000000001</v>
      </c>
      <c r="N154">
        <v>1.1000000000000001</v>
      </c>
      <c r="O154">
        <v>1.4</v>
      </c>
      <c r="P154">
        <v>0.13558257700000001</v>
      </c>
      <c r="Q154">
        <v>0.20790557300000001</v>
      </c>
      <c r="R154">
        <f>IF(node[[#This Row],[cap]]&lt;&gt;"", ROUND(node[[#This Row],[cap]],0))</f>
        <v>0</v>
      </c>
      <c r="S154">
        <f>IF(node[[#This Row],[english_score]]&lt;&gt;"", ROUND(node[[#This Row],[english_score]],0))</f>
        <v>0</v>
      </c>
    </row>
    <row r="155" spans="1:19" x14ac:dyDescent="0.55000000000000004">
      <c r="A155" s="1" t="s">
        <v>476</v>
      </c>
      <c r="B155" s="2">
        <v>3.7268518518518519E-3</v>
      </c>
      <c r="C155">
        <v>268.3229814</v>
      </c>
      <c r="D155" s="1" t="s">
        <v>477</v>
      </c>
      <c r="E155" s="1" t="s">
        <v>478</v>
      </c>
      <c r="F155">
        <v>154</v>
      </c>
      <c r="G155">
        <v>62</v>
      </c>
      <c r="H155" s="1" t="s">
        <v>24</v>
      </c>
      <c r="I155">
        <v>-0.39512903100000002</v>
      </c>
      <c r="J155">
        <v>0.40259740300000002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f>IF(node[[#This Row],[cap]]&lt;&gt;"", ROUND(node[[#This Row],[cap]],0))</f>
        <v>-1</v>
      </c>
      <c r="S155">
        <f>IF(node[[#This Row],[english_score]]&lt;&gt;"", ROUND(node[[#This Row],[english_score]],0))</f>
        <v>-1</v>
      </c>
    </row>
    <row r="156" spans="1:19" x14ac:dyDescent="0.55000000000000004">
      <c r="A156" s="1" t="s">
        <v>479</v>
      </c>
      <c r="B156" s="2">
        <v>3.7384259259259259E-3</v>
      </c>
      <c r="C156">
        <v>267.49226010000001</v>
      </c>
      <c r="D156" s="1" t="s">
        <v>480</v>
      </c>
      <c r="E156" s="1" t="s">
        <v>481</v>
      </c>
      <c r="F156">
        <v>161</v>
      </c>
      <c r="G156">
        <v>28</v>
      </c>
      <c r="H156" s="1" t="s">
        <v>24</v>
      </c>
      <c r="I156">
        <v>-0.75966784499999995</v>
      </c>
      <c r="J156">
        <v>0.17391304299999999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f>IF(node[[#This Row],[cap]]&lt;&gt;"", ROUND(node[[#This Row],[cap]],0))</f>
        <v>-1</v>
      </c>
      <c r="S156">
        <f>IF(node[[#This Row],[english_score]]&lt;&gt;"", ROUND(node[[#This Row],[english_score]],0))</f>
        <v>-1</v>
      </c>
    </row>
    <row r="157" spans="1:19" x14ac:dyDescent="0.55000000000000004">
      <c r="A157" s="1" t="s">
        <v>482</v>
      </c>
      <c r="B157" s="2">
        <v>3.7499999999999999E-3</v>
      </c>
      <c r="C157">
        <v>266.66666670000001</v>
      </c>
      <c r="D157" s="1" t="s">
        <v>483</v>
      </c>
      <c r="E157" s="1" t="s">
        <v>484</v>
      </c>
      <c r="F157">
        <v>819</v>
      </c>
      <c r="G157">
        <v>811</v>
      </c>
      <c r="H157" s="1" t="s">
        <v>24</v>
      </c>
      <c r="I157">
        <v>-4.2630480000000002E-3</v>
      </c>
      <c r="J157">
        <v>0.99023198999999995</v>
      </c>
      <c r="K157">
        <v>3.1168179999999999E-3</v>
      </c>
      <c r="L157">
        <v>0.4</v>
      </c>
      <c r="M157">
        <v>0.4</v>
      </c>
      <c r="N157">
        <v>0.5</v>
      </c>
      <c r="O157">
        <v>1.9</v>
      </c>
      <c r="P157">
        <v>5.3331281000000001E-2</v>
      </c>
      <c r="Q157">
        <v>7.0892573E-2</v>
      </c>
      <c r="R157">
        <f>IF(node[[#This Row],[cap]]&lt;&gt;"", ROUND(node[[#This Row],[cap]],0))</f>
        <v>0</v>
      </c>
      <c r="S157">
        <f>IF(node[[#This Row],[english_score]]&lt;&gt;"", ROUND(node[[#This Row],[english_score]],0))</f>
        <v>0</v>
      </c>
    </row>
    <row r="158" spans="1:19" x14ac:dyDescent="0.55000000000000004">
      <c r="A158" s="1" t="s">
        <v>485</v>
      </c>
      <c r="B158" s="2">
        <v>3.7615740740740739E-3</v>
      </c>
      <c r="C158">
        <v>265.84615380000002</v>
      </c>
      <c r="D158" s="1" t="s">
        <v>486</v>
      </c>
      <c r="E158" s="1" t="s">
        <v>487</v>
      </c>
      <c r="F158">
        <v>2042</v>
      </c>
      <c r="G158">
        <v>1064</v>
      </c>
      <c r="H158" s="1" t="s">
        <v>24</v>
      </c>
      <c r="I158">
        <v>-0.28311410999999997</v>
      </c>
      <c r="J158">
        <v>0.52105778599999997</v>
      </c>
      <c r="K158">
        <v>2.3079210000000001E-3</v>
      </c>
      <c r="L158">
        <v>0.6</v>
      </c>
      <c r="M158">
        <v>0.8</v>
      </c>
      <c r="N158">
        <v>0.9</v>
      </c>
      <c r="O158">
        <v>2.4</v>
      </c>
      <c r="P158">
        <v>5.3331281000000001E-2</v>
      </c>
      <c r="Q158">
        <v>4.8113665999999999E-2</v>
      </c>
      <c r="R158">
        <f>IF(node[[#This Row],[cap]]&lt;&gt;"", ROUND(node[[#This Row],[cap]],0))</f>
        <v>0</v>
      </c>
      <c r="S158">
        <f>IF(node[[#This Row],[english_score]]&lt;&gt;"", ROUND(node[[#This Row],[english_score]],0))</f>
        <v>0</v>
      </c>
    </row>
    <row r="159" spans="1:19" x14ac:dyDescent="0.55000000000000004">
      <c r="A159" s="1" t="s">
        <v>488</v>
      </c>
      <c r="B159" s="2">
        <v>3.7847222222222223E-3</v>
      </c>
      <c r="C159">
        <v>264.22018350000002</v>
      </c>
      <c r="D159" s="1" t="s">
        <v>489</v>
      </c>
      <c r="E159" s="1" t="s">
        <v>490</v>
      </c>
      <c r="F159">
        <v>131</v>
      </c>
      <c r="G159">
        <v>31</v>
      </c>
      <c r="H159" s="1" t="s">
        <v>24</v>
      </c>
      <c r="I159">
        <v>-0.62590960200000001</v>
      </c>
      <c r="J159">
        <v>0.23664122100000001</v>
      </c>
      <c r="K159">
        <v>3.0450445E-2</v>
      </c>
      <c r="L159">
        <v>1.1000000000000001</v>
      </c>
      <c r="M159">
        <v>2.2999999999999998</v>
      </c>
      <c r="N159">
        <v>0.8</v>
      </c>
      <c r="O159">
        <v>1.9</v>
      </c>
      <c r="P159">
        <v>0.10827700699999999</v>
      </c>
      <c r="Q159">
        <v>0.30081671199999999</v>
      </c>
      <c r="R159">
        <f>IF(node[[#This Row],[cap]]&lt;&gt;"", ROUND(node[[#This Row],[cap]],0))</f>
        <v>0</v>
      </c>
      <c r="S159">
        <f>IF(node[[#This Row],[english_score]]&lt;&gt;"", ROUND(node[[#This Row],[english_score]],0))</f>
        <v>0</v>
      </c>
    </row>
    <row r="160" spans="1:19" x14ac:dyDescent="0.55000000000000004">
      <c r="A160" s="1" t="s">
        <v>491</v>
      </c>
      <c r="B160" s="2">
        <v>3.7847222222222223E-3</v>
      </c>
      <c r="C160">
        <v>264.22018350000002</v>
      </c>
      <c r="D160" s="1" t="s">
        <v>492</v>
      </c>
      <c r="E160" s="1" t="s">
        <v>493</v>
      </c>
      <c r="F160">
        <v>554</v>
      </c>
      <c r="G160">
        <v>53</v>
      </c>
      <c r="H160" s="1" t="s">
        <v>24</v>
      </c>
      <c r="I160">
        <v>-1.0192338949999999</v>
      </c>
      <c r="J160">
        <v>9.5667870000000002E-2</v>
      </c>
      <c r="K160">
        <v>8.0481110000000002E-3</v>
      </c>
      <c r="L160">
        <v>2.4</v>
      </c>
      <c r="M160">
        <v>1</v>
      </c>
      <c r="N160">
        <v>0.5</v>
      </c>
      <c r="O160">
        <v>3.6</v>
      </c>
      <c r="P160">
        <v>0.18076726900000001</v>
      </c>
      <c r="Q160">
        <v>0.14812070799999999</v>
      </c>
      <c r="R160">
        <f>IF(node[[#This Row],[cap]]&lt;&gt;"", ROUND(node[[#This Row],[cap]],0))</f>
        <v>0</v>
      </c>
      <c r="S160">
        <f>IF(node[[#This Row],[english_score]]&lt;&gt;"", ROUND(node[[#This Row],[english_score]],0))</f>
        <v>0</v>
      </c>
    </row>
    <row r="161" spans="1:19" x14ac:dyDescent="0.55000000000000004">
      <c r="A161" s="1" t="s">
        <v>494</v>
      </c>
      <c r="B161" s="2">
        <v>3.8194444444444443E-3</v>
      </c>
      <c r="C161">
        <v>261.81818179999999</v>
      </c>
      <c r="D161" s="1" t="s">
        <v>495</v>
      </c>
      <c r="E161" s="1" t="s">
        <v>496</v>
      </c>
      <c r="F161">
        <v>292</v>
      </c>
      <c r="G161">
        <v>67</v>
      </c>
      <c r="H161" s="1" t="s">
        <v>24</v>
      </c>
      <c r="I161">
        <v>-0.63930804900000004</v>
      </c>
      <c r="J161">
        <v>0.22945205499999999</v>
      </c>
      <c r="K161">
        <v>2.4313659999999999E-3</v>
      </c>
      <c r="L161">
        <v>1.6</v>
      </c>
      <c r="M161">
        <v>1.4</v>
      </c>
      <c r="N161">
        <v>1.2</v>
      </c>
      <c r="O161">
        <v>1</v>
      </c>
      <c r="P161">
        <v>9.2866954000000002E-2</v>
      </c>
      <c r="Q161">
        <v>5.2029366000000001E-2</v>
      </c>
      <c r="R161">
        <f>IF(node[[#This Row],[cap]]&lt;&gt;"", ROUND(node[[#This Row],[cap]],0))</f>
        <v>0</v>
      </c>
      <c r="S161">
        <f>IF(node[[#This Row],[english_score]]&lt;&gt;"", ROUND(node[[#This Row],[english_score]],0))</f>
        <v>0</v>
      </c>
    </row>
    <row r="162" spans="1:19" x14ac:dyDescent="0.55000000000000004">
      <c r="A162" s="1" t="s">
        <v>497</v>
      </c>
      <c r="B162" s="2">
        <v>3.8310185185185183E-3</v>
      </c>
      <c r="C162">
        <v>261.02719029999997</v>
      </c>
      <c r="D162" s="1" t="s">
        <v>498</v>
      </c>
      <c r="E162" s="1" t="s">
        <v>499</v>
      </c>
      <c r="F162">
        <v>285</v>
      </c>
      <c r="G162">
        <v>322</v>
      </c>
      <c r="H162" s="1" t="s">
        <v>24</v>
      </c>
      <c r="I162">
        <v>5.3011012000000003E-2</v>
      </c>
      <c r="J162">
        <v>1.1298245609999999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f>IF(node[[#This Row],[cap]]&lt;&gt;"", ROUND(node[[#This Row],[cap]],0))</f>
        <v>-1</v>
      </c>
      <c r="S162">
        <f>IF(node[[#This Row],[english_score]]&lt;&gt;"", ROUND(node[[#This Row],[english_score]],0))</f>
        <v>-1</v>
      </c>
    </row>
    <row r="163" spans="1:19" x14ac:dyDescent="0.55000000000000004">
      <c r="A163" s="1" t="s">
        <v>500</v>
      </c>
      <c r="B163" s="2">
        <v>3.8657407407407408E-3</v>
      </c>
      <c r="C163">
        <v>258.68263469999999</v>
      </c>
      <c r="D163" s="1" t="s">
        <v>501</v>
      </c>
      <c r="E163" s="1" t="s">
        <v>502</v>
      </c>
      <c r="F163">
        <v>2906</v>
      </c>
      <c r="G163">
        <v>3354</v>
      </c>
      <c r="H163" s="1" t="s">
        <v>24</v>
      </c>
      <c r="I163">
        <v>6.2267448000000003E-2</v>
      </c>
      <c r="J163">
        <v>1.154163799</v>
      </c>
      <c r="K163">
        <v>4.7253620000000003E-3</v>
      </c>
      <c r="L163">
        <v>1.5</v>
      </c>
      <c r="M163">
        <v>0.8</v>
      </c>
      <c r="N163">
        <v>1.1000000000000001</v>
      </c>
      <c r="O163">
        <v>0.5</v>
      </c>
      <c r="P163">
        <v>3.265991E-2</v>
      </c>
      <c r="Q163">
        <v>0.103285735</v>
      </c>
      <c r="R163">
        <f>IF(node[[#This Row],[cap]]&lt;&gt;"", ROUND(node[[#This Row],[cap]],0))</f>
        <v>0</v>
      </c>
      <c r="S163">
        <f>IF(node[[#This Row],[english_score]]&lt;&gt;"", ROUND(node[[#This Row],[english_score]],0))</f>
        <v>0</v>
      </c>
    </row>
    <row r="164" spans="1:19" x14ac:dyDescent="0.55000000000000004">
      <c r="A164" s="1" t="s">
        <v>503</v>
      </c>
      <c r="B164" s="2">
        <v>3.8657407407407408E-3</v>
      </c>
      <c r="C164">
        <v>258.68263469999999</v>
      </c>
      <c r="D164" s="1" t="s">
        <v>504</v>
      </c>
      <c r="E164" s="1" t="s">
        <v>505</v>
      </c>
      <c r="F164">
        <v>623</v>
      </c>
      <c r="G164">
        <v>200</v>
      </c>
      <c r="H164" s="1" t="s">
        <v>24</v>
      </c>
      <c r="I164">
        <v>-0.49345805100000001</v>
      </c>
      <c r="J164">
        <v>0.32102728699999999</v>
      </c>
      <c r="K164">
        <v>3.1168179999999999E-3</v>
      </c>
      <c r="L164">
        <v>0.9</v>
      </c>
      <c r="M164">
        <v>1</v>
      </c>
      <c r="N164">
        <v>0.7</v>
      </c>
      <c r="O164">
        <v>0.6</v>
      </c>
      <c r="P164">
        <v>4.9183848000000002E-2</v>
      </c>
      <c r="Q164">
        <v>7.0892573E-2</v>
      </c>
      <c r="R164">
        <f>IF(node[[#This Row],[cap]]&lt;&gt;"", ROUND(node[[#This Row],[cap]],0))</f>
        <v>0</v>
      </c>
      <c r="S164">
        <f>IF(node[[#This Row],[english_score]]&lt;&gt;"", ROUND(node[[#This Row],[english_score]],0))</f>
        <v>0</v>
      </c>
    </row>
    <row r="165" spans="1:19" x14ac:dyDescent="0.55000000000000004">
      <c r="A165" s="1" t="s">
        <v>506</v>
      </c>
      <c r="B165" s="2">
        <v>3.8657407407407408E-3</v>
      </c>
      <c r="C165">
        <v>258.68263469999999</v>
      </c>
      <c r="D165" s="1" t="s">
        <v>507</v>
      </c>
      <c r="E165" s="1" t="s">
        <v>508</v>
      </c>
      <c r="F165">
        <v>2373</v>
      </c>
      <c r="G165">
        <v>932</v>
      </c>
      <c r="H165" s="1" t="s">
        <v>24</v>
      </c>
      <c r="I165">
        <v>-0.405881826</v>
      </c>
      <c r="J165">
        <v>0.39275179100000002</v>
      </c>
      <c r="K165">
        <v>1.0164988E-2</v>
      </c>
      <c r="L165">
        <v>3.8</v>
      </c>
      <c r="M165">
        <v>0.5</v>
      </c>
      <c r="N165">
        <v>0.3</v>
      </c>
      <c r="O165">
        <v>4.5999999999999996</v>
      </c>
      <c r="P165">
        <v>0.193749479</v>
      </c>
      <c r="Q165">
        <v>0.170132427</v>
      </c>
      <c r="R165">
        <f>IF(node[[#This Row],[cap]]&lt;&gt;"", ROUND(node[[#This Row],[cap]],0))</f>
        <v>0</v>
      </c>
      <c r="S165">
        <f>IF(node[[#This Row],[english_score]]&lt;&gt;"", ROUND(node[[#This Row],[english_score]],0))</f>
        <v>0</v>
      </c>
    </row>
    <row r="166" spans="1:19" x14ac:dyDescent="0.55000000000000004">
      <c r="A166" s="1" t="s">
        <v>509</v>
      </c>
      <c r="B166" s="2">
        <v>3.8773148148148148E-3</v>
      </c>
      <c r="C166">
        <v>257.91044779999999</v>
      </c>
      <c r="D166" s="1" t="s">
        <v>510</v>
      </c>
      <c r="E166" s="1" t="s">
        <v>511</v>
      </c>
      <c r="F166">
        <v>449</v>
      </c>
      <c r="G166">
        <v>80</v>
      </c>
      <c r="H166" s="1" t="s">
        <v>24</v>
      </c>
      <c r="I166">
        <v>-0.74915635400000002</v>
      </c>
      <c r="J166">
        <v>0.17817371900000001</v>
      </c>
      <c r="K166">
        <v>4.30424E-3</v>
      </c>
      <c r="L166">
        <v>0.6</v>
      </c>
      <c r="M166">
        <v>0.8</v>
      </c>
      <c r="N166">
        <v>0.8</v>
      </c>
      <c r="O166">
        <v>0.6</v>
      </c>
      <c r="P166">
        <v>6.2633878000000004E-2</v>
      </c>
      <c r="Q166">
        <v>9.5902762000000003E-2</v>
      </c>
      <c r="R166">
        <f>IF(node[[#This Row],[cap]]&lt;&gt;"", ROUND(node[[#This Row],[cap]],0))</f>
        <v>0</v>
      </c>
      <c r="S166">
        <f>IF(node[[#This Row],[english_score]]&lt;&gt;"", ROUND(node[[#This Row],[english_score]],0))</f>
        <v>0</v>
      </c>
    </row>
    <row r="167" spans="1:19" x14ac:dyDescent="0.55000000000000004">
      <c r="A167" s="1" t="s">
        <v>512</v>
      </c>
      <c r="B167" s="2">
        <v>3.8773148148148148E-3</v>
      </c>
      <c r="C167">
        <v>257.91044779999999</v>
      </c>
      <c r="D167" s="1" t="s">
        <v>513</v>
      </c>
      <c r="E167" s="1" t="s">
        <v>514</v>
      </c>
      <c r="F167">
        <v>253</v>
      </c>
      <c r="G167">
        <v>14746</v>
      </c>
      <c r="H167" s="1" t="s">
        <v>24</v>
      </c>
      <c r="I167">
        <v>1.7655537080000001</v>
      </c>
      <c r="J167">
        <v>58.284584979999998</v>
      </c>
      <c r="K167">
        <v>2.0139369999999999E-3</v>
      </c>
      <c r="L167">
        <v>0.6</v>
      </c>
      <c r="M167">
        <v>0.4</v>
      </c>
      <c r="N167">
        <v>0.6</v>
      </c>
      <c r="O167">
        <v>0.7</v>
      </c>
      <c r="P167">
        <v>4.5343501000000001E-2</v>
      </c>
      <c r="Q167">
        <v>3.7980135999999998E-2</v>
      </c>
      <c r="R167">
        <f>IF(node[[#This Row],[cap]]&lt;&gt;"", ROUND(node[[#This Row],[cap]],0))</f>
        <v>0</v>
      </c>
      <c r="S167">
        <f>IF(node[[#This Row],[english_score]]&lt;&gt;"", ROUND(node[[#This Row],[english_score]],0))</f>
        <v>0</v>
      </c>
    </row>
    <row r="168" spans="1:19" x14ac:dyDescent="0.55000000000000004">
      <c r="A168" s="1" t="s">
        <v>515</v>
      </c>
      <c r="B168" s="2">
        <v>3.8888888888888888E-3</v>
      </c>
      <c r="C168">
        <v>257.14285710000001</v>
      </c>
      <c r="D168" s="1" t="s">
        <v>516</v>
      </c>
      <c r="E168" s="1" t="s">
        <v>517</v>
      </c>
      <c r="F168">
        <v>269</v>
      </c>
      <c r="G168">
        <v>48</v>
      </c>
      <c r="H168" s="1" t="s">
        <v>24</v>
      </c>
      <c r="I168">
        <v>-0.74851104300000004</v>
      </c>
      <c r="J168">
        <v>0.178438662</v>
      </c>
      <c r="K168">
        <v>9.3608418999999998E-2</v>
      </c>
      <c r="L168">
        <v>1.1000000000000001</v>
      </c>
      <c r="M168">
        <v>2.1</v>
      </c>
      <c r="N168">
        <v>1</v>
      </c>
      <c r="O168">
        <v>2.6</v>
      </c>
      <c r="P168">
        <v>0.48486458300000002</v>
      </c>
      <c r="Q168">
        <v>0.49505756400000001</v>
      </c>
      <c r="R168">
        <f>IF(node[[#This Row],[cap]]&lt;&gt;"", ROUND(node[[#This Row],[cap]],0))</f>
        <v>0</v>
      </c>
      <c r="S168">
        <f>IF(node[[#This Row],[english_score]]&lt;&gt;"", ROUND(node[[#This Row],[english_score]],0))</f>
        <v>0</v>
      </c>
    </row>
    <row r="169" spans="1:19" x14ac:dyDescent="0.55000000000000004">
      <c r="A169" s="1" t="s">
        <v>518</v>
      </c>
      <c r="B169" s="2">
        <v>3.9120370370370368E-3</v>
      </c>
      <c r="C169">
        <v>255.6213018</v>
      </c>
      <c r="D169" s="1" t="s">
        <v>519</v>
      </c>
      <c r="E169" s="1" t="s">
        <v>520</v>
      </c>
      <c r="F169">
        <v>136</v>
      </c>
      <c r="G169">
        <v>28</v>
      </c>
      <c r="H169" s="1" t="s">
        <v>24</v>
      </c>
      <c r="I169">
        <v>-0.68638087699999994</v>
      </c>
      <c r="J169">
        <v>0.20588235299999999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f>IF(node[[#This Row],[cap]]&lt;&gt;"", ROUND(node[[#This Row],[cap]],0))</f>
        <v>-1</v>
      </c>
      <c r="S169">
        <f>IF(node[[#This Row],[english_score]]&lt;&gt;"", ROUND(node[[#This Row],[english_score]],0))</f>
        <v>-1</v>
      </c>
    </row>
    <row r="170" spans="1:19" x14ac:dyDescent="0.55000000000000004">
      <c r="A170" s="1" t="s">
        <v>521</v>
      </c>
      <c r="B170" s="2">
        <v>3.9351851851851848E-3</v>
      </c>
      <c r="C170">
        <v>254.1176471</v>
      </c>
      <c r="D170" s="1" t="s">
        <v>522</v>
      </c>
      <c r="E170" s="1" t="s">
        <v>523</v>
      </c>
      <c r="F170">
        <v>2157</v>
      </c>
      <c r="G170">
        <v>474</v>
      </c>
      <c r="H170" s="1" t="s">
        <v>24</v>
      </c>
      <c r="I170">
        <v>-0.65807180300000001</v>
      </c>
      <c r="J170">
        <v>0.21974965199999999</v>
      </c>
      <c r="K170">
        <v>9.0370490000000001E-3</v>
      </c>
      <c r="L170">
        <v>0.8</v>
      </c>
      <c r="M170">
        <v>1</v>
      </c>
      <c r="N170">
        <v>0.8</v>
      </c>
      <c r="O170">
        <v>0.6</v>
      </c>
      <c r="P170">
        <v>0.14589765699999999</v>
      </c>
      <c r="Q170">
        <v>0.15881746399999999</v>
      </c>
      <c r="R170">
        <f>IF(node[[#This Row],[cap]]&lt;&gt;"", ROUND(node[[#This Row],[cap]],0))</f>
        <v>0</v>
      </c>
      <c r="S170">
        <f>IF(node[[#This Row],[english_score]]&lt;&gt;"", ROUND(node[[#This Row],[english_score]],0))</f>
        <v>0</v>
      </c>
    </row>
    <row r="171" spans="1:19" x14ac:dyDescent="0.55000000000000004">
      <c r="A171" s="1" t="s">
        <v>524</v>
      </c>
      <c r="B171" s="2">
        <v>3.9351851851851848E-3</v>
      </c>
      <c r="C171">
        <v>254.1176471</v>
      </c>
      <c r="D171" s="1" t="s">
        <v>525</v>
      </c>
      <c r="E171" s="1" t="s">
        <v>526</v>
      </c>
      <c r="F171">
        <v>2170</v>
      </c>
      <c r="G171">
        <v>859</v>
      </c>
      <c r="H171" s="1" t="s">
        <v>24</v>
      </c>
      <c r="I171">
        <v>-0.40246657000000002</v>
      </c>
      <c r="J171">
        <v>0.39585253500000001</v>
      </c>
      <c r="K171">
        <v>3.3536769999999998E-3</v>
      </c>
      <c r="L171">
        <v>0.3</v>
      </c>
      <c r="M171">
        <v>0.5</v>
      </c>
      <c r="N171">
        <v>1.2</v>
      </c>
      <c r="O171">
        <v>0.3</v>
      </c>
      <c r="P171">
        <v>5.3331281000000001E-2</v>
      </c>
      <c r="Q171">
        <v>7.6513106999999997E-2</v>
      </c>
      <c r="R171">
        <f>IF(node[[#This Row],[cap]]&lt;&gt;"", ROUND(node[[#This Row],[cap]],0))</f>
        <v>0</v>
      </c>
      <c r="S171">
        <f>IF(node[[#This Row],[english_score]]&lt;&gt;"", ROUND(node[[#This Row],[english_score]],0))</f>
        <v>0</v>
      </c>
    </row>
    <row r="172" spans="1:19" x14ac:dyDescent="0.55000000000000004">
      <c r="A172" s="1" t="s">
        <v>527</v>
      </c>
      <c r="B172" s="2">
        <v>3.9583333333333337E-3</v>
      </c>
      <c r="C172">
        <v>252.63157889999999</v>
      </c>
      <c r="D172" s="1" t="s">
        <v>528</v>
      </c>
      <c r="E172" s="1" t="s">
        <v>529</v>
      </c>
      <c r="F172">
        <v>157</v>
      </c>
      <c r="G172">
        <v>22</v>
      </c>
      <c r="H172" s="1" t="s">
        <v>24</v>
      </c>
      <c r="I172">
        <v>-0.85347697199999994</v>
      </c>
      <c r="J172">
        <v>0.14012738899999999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f>IF(node[[#This Row],[cap]]&lt;&gt;"", ROUND(node[[#This Row],[cap]],0))</f>
        <v>-1</v>
      </c>
      <c r="S172">
        <f>IF(node[[#This Row],[english_score]]&lt;&gt;"", ROUND(node[[#This Row],[english_score]],0))</f>
        <v>-1</v>
      </c>
    </row>
    <row r="173" spans="1:19" x14ac:dyDescent="0.55000000000000004">
      <c r="A173" s="1" t="s">
        <v>530</v>
      </c>
      <c r="B173" s="2">
        <v>3.9583333333333337E-3</v>
      </c>
      <c r="C173">
        <v>252.63157889999999</v>
      </c>
      <c r="D173" s="1" t="s">
        <v>531</v>
      </c>
      <c r="E173" s="1" t="s">
        <v>532</v>
      </c>
      <c r="F173">
        <v>787</v>
      </c>
      <c r="G173">
        <v>152</v>
      </c>
      <c r="H173" s="1" t="s">
        <v>24</v>
      </c>
      <c r="I173">
        <v>-0.714131144</v>
      </c>
      <c r="J173">
        <v>0.19313850099999999</v>
      </c>
      <c r="K173">
        <v>1.1448498E-2</v>
      </c>
      <c r="L173">
        <v>0.4</v>
      </c>
      <c r="M173">
        <v>1</v>
      </c>
      <c r="N173">
        <v>1.9</v>
      </c>
      <c r="O173">
        <v>0.4</v>
      </c>
      <c r="P173">
        <v>0.18076726900000001</v>
      </c>
      <c r="Q173">
        <v>0.182079031</v>
      </c>
      <c r="R173">
        <f>IF(node[[#This Row],[cap]]&lt;&gt;"", ROUND(node[[#This Row],[cap]],0))</f>
        <v>0</v>
      </c>
      <c r="S173">
        <f>IF(node[[#This Row],[english_score]]&lt;&gt;"", ROUND(node[[#This Row],[english_score]],0))</f>
        <v>0</v>
      </c>
    </row>
    <row r="174" spans="1:19" x14ac:dyDescent="0.55000000000000004">
      <c r="A174" s="1" t="s">
        <v>533</v>
      </c>
      <c r="B174" s="2">
        <v>3.9930555555555552E-3</v>
      </c>
      <c r="C174">
        <v>250.43478260000001</v>
      </c>
      <c r="D174" s="1" t="s">
        <v>534</v>
      </c>
      <c r="E174" s="1" t="s">
        <v>535</v>
      </c>
      <c r="F174">
        <v>1120</v>
      </c>
      <c r="G174">
        <v>654</v>
      </c>
      <c r="H174" s="1" t="s">
        <v>24</v>
      </c>
      <c r="I174">
        <v>-0.23364027400000001</v>
      </c>
      <c r="J174">
        <v>0.58392857099999995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f>IF(node[[#This Row],[cap]]&lt;&gt;"", ROUND(node[[#This Row],[cap]],0))</f>
        <v>-1</v>
      </c>
      <c r="S174">
        <f>IF(node[[#This Row],[english_score]]&lt;&gt;"", ROUND(node[[#This Row],[english_score]],0))</f>
        <v>-1</v>
      </c>
    </row>
    <row r="175" spans="1:19" x14ac:dyDescent="0.55000000000000004">
      <c r="A175" s="1" t="s">
        <v>536</v>
      </c>
      <c r="B175" s="2">
        <v>4.0162037037037041E-3</v>
      </c>
      <c r="C175">
        <v>248.9913545</v>
      </c>
      <c r="D175" s="1" t="s">
        <v>537</v>
      </c>
      <c r="E175" s="1" t="s">
        <v>538</v>
      </c>
      <c r="F175">
        <v>288</v>
      </c>
      <c r="G175">
        <v>772</v>
      </c>
      <c r="H175" s="1" t="s">
        <v>24</v>
      </c>
      <c r="I175">
        <v>0.42822481299999998</v>
      </c>
      <c r="J175">
        <v>2.6805555559999998</v>
      </c>
      <c r="K175">
        <v>2.0139369999999999E-3</v>
      </c>
      <c r="L175">
        <v>3.9</v>
      </c>
      <c r="M175">
        <v>0.2</v>
      </c>
      <c r="N175">
        <v>0.6</v>
      </c>
      <c r="O175">
        <v>1.1000000000000001</v>
      </c>
      <c r="P175">
        <v>2.5471598000000002E-2</v>
      </c>
      <c r="Q175">
        <v>3.7980135999999998E-2</v>
      </c>
      <c r="R175">
        <f>IF(node[[#This Row],[cap]]&lt;&gt;"", ROUND(node[[#This Row],[cap]],0))</f>
        <v>0</v>
      </c>
      <c r="S175">
        <f>IF(node[[#This Row],[english_score]]&lt;&gt;"", ROUND(node[[#This Row],[english_score]],0))</f>
        <v>0</v>
      </c>
    </row>
    <row r="176" spans="1:19" x14ac:dyDescent="0.55000000000000004">
      <c r="A176" s="1" t="s">
        <v>539</v>
      </c>
      <c r="B176" s="2">
        <v>4.0277777777777777E-3</v>
      </c>
      <c r="C176">
        <v>248.27586210000001</v>
      </c>
      <c r="D176" s="1" t="s">
        <v>540</v>
      </c>
      <c r="E176" s="1" t="s">
        <v>541</v>
      </c>
      <c r="F176">
        <v>550</v>
      </c>
      <c r="G176">
        <v>40</v>
      </c>
      <c r="H176" s="1" t="s">
        <v>24</v>
      </c>
      <c r="I176">
        <v>-1.1383026979999999</v>
      </c>
      <c r="J176">
        <v>7.2727272999999995E-2</v>
      </c>
      <c r="K176">
        <v>2.5710440000000002E-3</v>
      </c>
      <c r="L176">
        <v>0.9</v>
      </c>
      <c r="M176">
        <v>0.4</v>
      </c>
      <c r="N176">
        <v>3.1</v>
      </c>
      <c r="O176">
        <v>1.2</v>
      </c>
      <c r="P176">
        <v>7.9454653E-2</v>
      </c>
      <c r="Q176">
        <v>5.6244912000000001E-2</v>
      </c>
      <c r="R176">
        <f>IF(node[[#This Row],[cap]]&lt;&gt;"", ROUND(node[[#This Row],[cap]],0))</f>
        <v>0</v>
      </c>
      <c r="S176">
        <f>IF(node[[#This Row],[english_score]]&lt;&gt;"", ROUND(node[[#This Row],[english_score]],0))</f>
        <v>0</v>
      </c>
    </row>
    <row r="177" spans="1:19" x14ac:dyDescent="0.55000000000000004">
      <c r="A177" s="1" t="s">
        <v>542</v>
      </c>
      <c r="B177" s="2">
        <v>4.0393518518518521E-3</v>
      </c>
      <c r="C177">
        <v>247.56446990000001</v>
      </c>
      <c r="D177" s="1" t="s">
        <v>543</v>
      </c>
      <c r="E177" s="1" t="s">
        <v>544</v>
      </c>
      <c r="F177">
        <v>1215</v>
      </c>
      <c r="G177">
        <v>975</v>
      </c>
      <c r="H177" s="1" t="s">
        <v>24</v>
      </c>
      <c r="I177">
        <v>-9.5571662000000002E-2</v>
      </c>
      <c r="J177">
        <v>0.80246913600000003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f>IF(node[[#This Row],[cap]]&lt;&gt;"", ROUND(node[[#This Row],[cap]],0))</f>
        <v>-1</v>
      </c>
      <c r="S177">
        <f>IF(node[[#This Row],[english_score]]&lt;&gt;"", ROUND(node[[#This Row],[english_score]],0))</f>
        <v>-1</v>
      </c>
    </row>
    <row r="178" spans="1:19" x14ac:dyDescent="0.55000000000000004">
      <c r="A178" s="1" t="s">
        <v>545</v>
      </c>
      <c r="B178" s="2">
        <v>4.0509259259259257E-3</v>
      </c>
      <c r="C178">
        <v>246.85714290000001</v>
      </c>
      <c r="D178" s="1" t="s">
        <v>546</v>
      </c>
      <c r="E178" s="1" t="s">
        <v>547</v>
      </c>
      <c r="F178">
        <v>172</v>
      </c>
      <c r="G178">
        <v>163</v>
      </c>
      <c r="H178" s="1" t="s">
        <v>24</v>
      </c>
      <c r="I178">
        <v>-2.3340843E-2</v>
      </c>
      <c r="J178">
        <v>0.94767441900000005</v>
      </c>
      <c r="K178">
        <v>3.9406240000000002E-3</v>
      </c>
      <c r="L178">
        <v>0.8</v>
      </c>
      <c r="M178">
        <v>0.7</v>
      </c>
      <c r="N178">
        <v>1.9</v>
      </c>
      <c r="O178">
        <v>0.5</v>
      </c>
      <c r="P178">
        <v>5.3331281000000001E-2</v>
      </c>
      <c r="Q178">
        <v>8.8995156000000006E-2</v>
      </c>
      <c r="R178">
        <f>IF(node[[#This Row],[cap]]&lt;&gt;"", ROUND(node[[#This Row],[cap]],0))</f>
        <v>0</v>
      </c>
      <c r="S178">
        <f>IF(node[[#This Row],[english_score]]&lt;&gt;"", ROUND(node[[#This Row],[english_score]],0))</f>
        <v>0</v>
      </c>
    </row>
    <row r="179" spans="1:19" x14ac:dyDescent="0.55000000000000004">
      <c r="A179" s="1" t="s">
        <v>548</v>
      </c>
      <c r="B179" s="2">
        <v>4.0625000000000001E-3</v>
      </c>
      <c r="C179">
        <v>246.1538462</v>
      </c>
      <c r="D179" s="1" t="s">
        <v>549</v>
      </c>
      <c r="E179" s="1" t="s">
        <v>550</v>
      </c>
      <c r="F179">
        <v>147</v>
      </c>
      <c r="G179">
        <v>21</v>
      </c>
      <c r="H179" s="1" t="s">
        <v>24</v>
      </c>
      <c r="I179">
        <v>-0.84509803999999999</v>
      </c>
      <c r="J179">
        <v>0.14285714299999999</v>
      </c>
      <c r="K179">
        <v>0.18030309999999999</v>
      </c>
      <c r="L179">
        <v>1.1000000000000001</v>
      </c>
      <c r="M179">
        <v>2.2999999999999998</v>
      </c>
      <c r="N179">
        <v>3.2</v>
      </c>
      <c r="O179">
        <v>3.3</v>
      </c>
      <c r="P179">
        <v>0.66982712700000002</v>
      </c>
      <c r="Q179">
        <v>0.61642806299999997</v>
      </c>
      <c r="R179">
        <f>IF(node[[#This Row],[cap]]&lt;&gt;"", ROUND(node[[#This Row],[cap]],0))</f>
        <v>0</v>
      </c>
      <c r="S179">
        <f>IF(node[[#This Row],[english_score]]&lt;&gt;"", ROUND(node[[#This Row],[english_score]],0))</f>
        <v>1</v>
      </c>
    </row>
    <row r="180" spans="1:19" x14ac:dyDescent="0.55000000000000004">
      <c r="A180" s="1" t="s">
        <v>551</v>
      </c>
      <c r="B180" s="2">
        <v>4.0740740740740737E-3</v>
      </c>
      <c r="C180">
        <v>245.45454549999999</v>
      </c>
      <c r="D180" s="1" t="s">
        <v>552</v>
      </c>
      <c r="E180" s="1" t="s">
        <v>553</v>
      </c>
      <c r="F180">
        <v>500</v>
      </c>
      <c r="G180">
        <v>424</v>
      </c>
      <c r="H180" s="1" t="s">
        <v>24</v>
      </c>
      <c r="I180">
        <v>-7.1604148000000006E-2</v>
      </c>
      <c r="J180">
        <v>0.84799999999999998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f>IF(node[[#This Row],[cap]]&lt;&gt;"", ROUND(node[[#This Row],[cap]],0))</f>
        <v>-1</v>
      </c>
      <c r="S180">
        <f>IF(node[[#This Row],[english_score]]&lt;&gt;"", ROUND(node[[#This Row],[english_score]],0))</f>
        <v>-1</v>
      </c>
    </row>
    <row r="181" spans="1:19" x14ac:dyDescent="0.55000000000000004">
      <c r="A181" s="1" t="s">
        <v>554</v>
      </c>
      <c r="B181" s="2">
        <v>4.0856481481481481E-3</v>
      </c>
      <c r="C181">
        <v>244.75920679999999</v>
      </c>
      <c r="D181" s="1" t="s">
        <v>555</v>
      </c>
      <c r="E181" s="1" t="s">
        <v>556</v>
      </c>
      <c r="F181">
        <v>211</v>
      </c>
      <c r="G181">
        <v>158</v>
      </c>
      <c r="H181" s="1" t="s">
        <v>24</v>
      </c>
      <c r="I181">
        <v>-0.12562536799999999</v>
      </c>
      <c r="J181">
        <v>0.74881516599999998</v>
      </c>
      <c r="K181">
        <v>1.8655049999999999E-3</v>
      </c>
      <c r="L181">
        <v>0.3</v>
      </c>
      <c r="M181">
        <v>0.4</v>
      </c>
      <c r="N181">
        <v>0.9</v>
      </c>
      <c r="O181">
        <v>0.3</v>
      </c>
      <c r="P181">
        <v>2.5471598000000002E-2</v>
      </c>
      <c r="Q181">
        <v>3.2398755000000001E-2</v>
      </c>
      <c r="R181">
        <f>IF(node[[#This Row],[cap]]&lt;&gt;"", ROUND(node[[#This Row],[cap]],0))</f>
        <v>0</v>
      </c>
      <c r="S181">
        <f>IF(node[[#This Row],[english_score]]&lt;&gt;"", ROUND(node[[#This Row],[english_score]],0))</f>
        <v>0</v>
      </c>
    </row>
    <row r="182" spans="1:19" x14ac:dyDescent="0.55000000000000004">
      <c r="A182" s="1" t="s">
        <v>557</v>
      </c>
      <c r="B182" s="2">
        <v>4.0972222222222226E-3</v>
      </c>
      <c r="C182">
        <v>244.06779660000001</v>
      </c>
      <c r="D182" s="1" t="s">
        <v>558</v>
      </c>
      <c r="E182" s="1" t="s">
        <v>559</v>
      </c>
      <c r="F182">
        <v>349</v>
      </c>
      <c r="G182">
        <v>436</v>
      </c>
      <c r="H182" s="1" t="s">
        <v>24</v>
      </c>
      <c r="I182">
        <v>9.6661062000000006E-2</v>
      </c>
      <c r="J182">
        <v>1.2492836679999999</v>
      </c>
      <c r="K182">
        <v>2.7296299999999998E-3</v>
      </c>
      <c r="L182">
        <v>2.2000000000000002</v>
      </c>
      <c r="M182">
        <v>1.9</v>
      </c>
      <c r="N182">
        <v>0.7</v>
      </c>
      <c r="O182">
        <v>2.1</v>
      </c>
      <c r="P182">
        <v>3.265991E-2</v>
      </c>
      <c r="Q182">
        <v>6.0780114000000003E-2</v>
      </c>
      <c r="R182">
        <f>IF(node[[#This Row],[cap]]&lt;&gt;"", ROUND(node[[#This Row],[cap]],0))</f>
        <v>0</v>
      </c>
      <c r="S182">
        <f>IF(node[[#This Row],[english_score]]&lt;&gt;"", ROUND(node[[#This Row],[english_score]],0))</f>
        <v>0</v>
      </c>
    </row>
    <row r="183" spans="1:19" x14ac:dyDescent="0.55000000000000004">
      <c r="A183" s="1" t="s">
        <v>560</v>
      </c>
      <c r="B183" s="2">
        <v>4.1319444444444442E-3</v>
      </c>
      <c r="C183">
        <v>242.01680669999999</v>
      </c>
      <c r="D183" s="1" t="s">
        <v>561</v>
      </c>
      <c r="E183" s="1" t="s">
        <v>562</v>
      </c>
      <c r="F183">
        <v>332</v>
      </c>
      <c r="G183">
        <v>5225</v>
      </c>
      <c r="H183" s="1" t="s">
        <v>24</v>
      </c>
      <c r="I183">
        <v>1.196948211</v>
      </c>
      <c r="J183">
        <v>15.73795181</v>
      </c>
      <c r="K183">
        <v>5.7783009999999996E-3</v>
      </c>
      <c r="L183">
        <v>0.5</v>
      </c>
      <c r="M183">
        <v>0.8</v>
      </c>
      <c r="N183">
        <v>3.4</v>
      </c>
      <c r="O183">
        <v>0.4</v>
      </c>
      <c r="P183">
        <v>0.16847316600000001</v>
      </c>
      <c r="Q183">
        <v>0.119569867</v>
      </c>
      <c r="R183">
        <f>IF(node[[#This Row],[cap]]&lt;&gt;"", ROUND(node[[#This Row],[cap]],0))</f>
        <v>0</v>
      </c>
      <c r="S183">
        <f>IF(node[[#This Row],[english_score]]&lt;&gt;"", ROUND(node[[#This Row],[english_score]],0))</f>
        <v>0</v>
      </c>
    </row>
    <row r="184" spans="1:19" x14ac:dyDescent="0.55000000000000004">
      <c r="A184" s="1" t="s">
        <v>563</v>
      </c>
      <c r="B184" s="2">
        <v>4.1666666666666666E-3</v>
      </c>
      <c r="C184">
        <v>240</v>
      </c>
      <c r="D184" s="1" t="s">
        <v>564</v>
      </c>
      <c r="E184" s="1" t="s">
        <v>565</v>
      </c>
      <c r="F184">
        <v>5001</v>
      </c>
      <c r="G184">
        <v>3796</v>
      </c>
      <c r="H184" s="1" t="s">
        <v>24</v>
      </c>
      <c r="I184">
        <v>-0.11973065099999999</v>
      </c>
      <c r="J184">
        <v>0.75904819000000001</v>
      </c>
      <c r="K184">
        <v>1.6452305E-2</v>
      </c>
      <c r="L184">
        <v>0.4</v>
      </c>
      <c r="M184">
        <v>1</v>
      </c>
      <c r="N184">
        <v>0.7</v>
      </c>
      <c r="O184">
        <v>0.4</v>
      </c>
      <c r="P184">
        <v>0.12588928899999999</v>
      </c>
      <c r="Q184">
        <v>0.22179568799999999</v>
      </c>
      <c r="R184">
        <f>IF(node[[#This Row],[cap]]&lt;&gt;"", ROUND(node[[#This Row],[cap]],0))</f>
        <v>0</v>
      </c>
      <c r="S184">
        <f>IF(node[[#This Row],[english_score]]&lt;&gt;"", ROUND(node[[#This Row],[english_score]],0))</f>
        <v>0</v>
      </c>
    </row>
    <row r="185" spans="1:19" x14ac:dyDescent="0.55000000000000004">
      <c r="A185" s="1" t="s">
        <v>566</v>
      </c>
      <c r="B185" s="2">
        <v>4.2824074074074075E-3</v>
      </c>
      <c r="C185">
        <v>233.51351349999999</v>
      </c>
      <c r="D185" s="1" t="s">
        <v>567</v>
      </c>
      <c r="E185" s="1" t="s">
        <v>568</v>
      </c>
      <c r="F185">
        <v>1289</v>
      </c>
      <c r="G185">
        <v>401</v>
      </c>
      <c r="H185" s="1" t="s">
        <v>24</v>
      </c>
      <c r="I185">
        <v>-0.50710854500000002</v>
      </c>
      <c r="J185">
        <v>0.31109387100000002</v>
      </c>
      <c r="K185">
        <v>2.9102970000000001E-3</v>
      </c>
      <c r="L185">
        <v>2.2999999999999998</v>
      </c>
      <c r="M185">
        <v>0.6</v>
      </c>
      <c r="N185">
        <v>2.4</v>
      </c>
      <c r="O185">
        <v>2</v>
      </c>
      <c r="P185">
        <v>7.3433261999999999E-2</v>
      </c>
      <c r="Q185">
        <v>6.5655562000000001E-2</v>
      </c>
      <c r="R185">
        <f>IF(node[[#This Row],[cap]]&lt;&gt;"", ROUND(node[[#This Row],[cap]],0))</f>
        <v>0</v>
      </c>
      <c r="S185">
        <f>IF(node[[#This Row],[english_score]]&lt;&gt;"", ROUND(node[[#This Row],[english_score]],0))</f>
        <v>0</v>
      </c>
    </row>
    <row r="186" spans="1:19" x14ac:dyDescent="0.55000000000000004">
      <c r="A186" s="1" t="s">
        <v>569</v>
      </c>
      <c r="B186" s="2">
        <v>4.2939814814814811E-3</v>
      </c>
      <c r="C186">
        <v>232.884097</v>
      </c>
      <c r="D186" s="1" t="s">
        <v>570</v>
      </c>
      <c r="E186" s="1" t="s">
        <v>571</v>
      </c>
      <c r="F186">
        <v>140</v>
      </c>
      <c r="G186">
        <v>33</v>
      </c>
      <c r="H186" s="1" t="s">
        <v>24</v>
      </c>
      <c r="I186">
        <v>-0.62761409599999995</v>
      </c>
      <c r="J186">
        <v>0.235714286</v>
      </c>
      <c r="K186">
        <v>1.0164988E-2</v>
      </c>
      <c r="L186">
        <v>2.2000000000000002</v>
      </c>
      <c r="M186">
        <v>1.2</v>
      </c>
      <c r="N186">
        <v>3</v>
      </c>
      <c r="O186">
        <v>1.3</v>
      </c>
      <c r="P186">
        <v>0.11679537399999999</v>
      </c>
      <c r="Q186">
        <v>0.170132427</v>
      </c>
      <c r="R186">
        <f>IF(node[[#This Row],[cap]]&lt;&gt;"", ROUND(node[[#This Row],[cap]],0))</f>
        <v>0</v>
      </c>
      <c r="S186">
        <f>IF(node[[#This Row],[english_score]]&lt;&gt;"", ROUND(node[[#This Row],[english_score]],0))</f>
        <v>0</v>
      </c>
    </row>
    <row r="187" spans="1:19" x14ac:dyDescent="0.55000000000000004">
      <c r="A187" s="1" t="s">
        <v>572</v>
      </c>
      <c r="B187" s="2">
        <v>4.2939814814814811E-3</v>
      </c>
      <c r="C187">
        <v>232.884097</v>
      </c>
      <c r="D187" s="1" t="s">
        <v>573</v>
      </c>
      <c r="E187" s="1" t="s">
        <v>574</v>
      </c>
      <c r="F187">
        <v>179</v>
      </c>
      <c r="G187">
        <v>83</v>
      </c>
      <c r="H187" s="1" t="s">
        <v>24</v>
      </c>
      <c r="I187">
        <v>-0.33377493899999999</v>
      </c>
      <c r="J187">
        <v>0.46368715100000002</v>
      </c>
      <c r="K187">
        <v>2.1984410000000002E-3</v>
      </c>
      <c r="L187">
        <v>2.2999999999999998</v>
      </c>
      <c r="M187">
        <v>0.7</v>
      </c>
      <c r="N187">
        <v>2.6</v>
      </c>
      <c r="O187">
        <v>1.7</v>
      </c>
      <c r="P187">
        <v>5.7807182999999998E-2</v>
      </c>
      <c r="Q187">
        <v>4.4478832000000003E-2</v>
      </c>
      <c r="R187">
        <f>IF(node[[#This Row],[cap]]&lt;&gt;"", ROUND(node[[#This Row],[cap]],0))</f>
        <v>0</v>
      </c>
      <c r="S187">
        <f>IF(node[[#This Row],[english_score]]&lt;&gt;"", ROUND(node[[#This Row],[english_score]],0))</f>
        <v>0</v>
      </c>
    </row>
    <row r="188" spans="1:19" x14ac:dyDescent="0.55000000000000004">
      <c r="A188" s="1" t="s">
        <v>575</v>
      </c>
      <c r="B188" s="2">
        <v>4.31712962962963E-3</v>
      </c>
      <c r="C188">
        <v>231.63538869999999</v>
      </c>
      <c r="D188" s="1" t="s">
        <v>576</v>
      </c>
      <c r="E188" s="1" t="s">
        <v>577</v>
      </c>
      <c r="F188">
        <v>346</v>
      </c>
      <c r="G188">
        <v>30</v>
      </c>
      <c r="H188" s="1" t="s">
        <v>24</v>
      </c>
      <c r="I188">
        <v>-1.061954844</v>
      </c>
      <c r="J188">
        <v>8.6705201999999995E-2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f>IF(node[[#This Row],[cap]]&lt;&gt;"", ROUND(node[[#This Row],[cap]],0))</f>
        <v>-1</v>
      </c>
      <c r="S188">
        <f>IF(node[[#This Row],[english_score]]&lt;&gt;"", ROUND(node[[#This Row],[english_score]],0))</f>
        <v>-1</v>
      </c>
    </row>
    <row r="189" spans="1:19" x14ac:dyDescent="0.55000000000000004">
      <c r="A189" s="1" t="s">
        <v>578</v>
      </c>
      <c r="B189" s="2">
        <v>4.4907407407407405E-3</v>
      </c>
      <c r="C189">
        <v>222.68041239999999</v>
      </c>
      <c r="D189" s="1" t="s">
        <v>579</v>
      </c>
      <c r="E189" s="1" t="s">
        <v>580</v>
      </c>
      <c r="F189">
        <v>225</v>
      </c>
      <c r="G189">
        <v>22</v>
      </c>
      <c r="H189" s="1" t="s">
        <v>24</v>
      </c>
      <c r="I189">
        <v>-1.009759837</v>
      </c>
      <c r="J189">
        <v>9.7777777999999996E-2</v>
      </c>
      <c r="K189">
        <v>7.1838459999999998E-3</v>
      </c>
      <c r="L189">
        <v>0.5</v>
      </c>
      <c r="M189">
        <v>0.7</v>
      </c>
      <c r="N189">
        <v>1</v>
      </c>
      <c r="O189">
        <v>0.3</v>
      </c>
      <c r="P189">
        <v>4.1789834999999997E-2</v>
      </c>
      <c r="Q189">
        <v>0.13802618999999999</v>
      </c>
      <c r="R189">
        <f>IF(node[[#This Row],[cap]]&lt;&gt;"", ROUND(node[[#This Row],[cap]],0))</f>
        <v>0</v>
      </c>
      <c r="S189">
        <f>IF(node[[#This Row],[english_score]]&lt;&gt;"", ROUND(node[[#This Row],[english_score]],0))</f>
        <v>0</v>
      </c>
    </row>
    <row r="190" spans="1:19" x14ac:dyDescent="0.55000000000000004">
      <c r="A190" s="1" t="s">
        <v>581</v>
      </c>
      <c r="B190" s="2">
        <v>4.4907407407407405E-3</v>
      </c>
      <c r="C190">
        <v>222.68041239999999</v>
      </c>
      <c r="D190" s="1" t="s">
        <v>582</v>
      </c>
      <c r="E190" s="1" t="s">
        <v>583</v>
      </c>
      <c r="F190">
        <v>251</v>
      </c>
      <c r="G190">
        <v>66</v>
      </c>
      <c r="H190" s="1" t="s">
        <v>24</v>
      </c>
      <c r="I190">
        <v>-0.58012978599999998</v>
      </c>
      <c r="J190">
        <v>0.26294820699999999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f>IF(node[[#This Row],[cap]]&lt;&gt;"", ROUND(node[[#This Row],[cap]],0))</f>
        <v>-1</v>
      </c>
      <c r="S190">
        <f>IF(node[[#This Row],[english_score]]&lt;&gt;"", ROUND(node[[#This Row],[english_score]],0))</f>
        <v>-1</v>
      </c>
    </row>
    <row r="191" spans="1:19" x14ac:dyDescent="0.55000000000000004">
      <c r="A191" s="1" t="s">
        <v>584</v>
      </c>
      <c r="B191" s="2">
        <v>4.5023148148148149E-3</v>
      </c>
      <c r="C191">
        <v>222.10796920000001</v>
      </c>
      <c r="D191" s="1" t="s">
        <v>585</v>
      </c>
      <c r="E191" s="1" t="s">
        <v>586</v>
      </c>
      <c r="F191">
        <v>109</v>
      </c>
      <c r="G191">
        <v>74</v>
      </c>
      <c r="H191" s="1" t="s">
        <v>24</v>
      </c>
      <c r="I191">
        <v>-0.16819477799999999</v>
      </c>
      <c r="J191">
        <v>0.67889908300000001</v>
      </c>
      <c r="K191">
        <v>3.4358494000000003E-2</v>
      </c>
      <c r="L191">
        <v>2.6</v>
      </c>
      <c r="M191">
        <v>1.4</v>
      </c>
      <c r="N191">
        <v>1.7</v>
      </c>
      <c r="O191">
        <v>2.5</v>
      </c>
      <c r="P191">
        <v>0.36065190699999999</v>
      </c>
      <c r="Q191">
        <v>0.31841885599999997</v>
      </c>
      <c r="R191">
        <f>IF(node[[#This Row],[cap]]&lt;&gt;"", ROUND(node[[#This Row],[cap]],0))</f>
        <v>0</v>
      </c>
      <c r="S191">
        <f>IF(node[[#This Row],[english_score]]&lt;&gt;"", ROUND(node[[#This Row],[english_score]],0))</f>
        <v>0</v>
      </c>
    </row>
    <row r="192" spans="1:19" x14ac:dyDescent="0.55000000000000004">
      <c r="A192" s="1" t="s">
        <v>587</v>
      </c>
      <c r="B192" s="2">
        <v>4.5023148148148149E-3</v>
      </c>
      <c r="C192">
        <v>222.10796920000001</v>
      </c>
      <c r="D192" s="1" t="s">
        <v>588</v>
      </c>
      <c r="E192" s="1" t="s">
        <v>589</v>
      </c>
      <c r="F192">
        <v>109</v>
      </c>
      <c r="G192">
        <v>19</v>
      </c>
      <c r="H192" s="1" t="s">
        <v>24</v>
      </c>
      <c r="I192">
        <v>-0.75867289699999996</v>
      </c>
      <c r="J192">
        <v>0.17431192700000001</v>
      </c>
      <c r="K192">
        <v>6.0559162999999999E-2</v>
      </c>
      <c r="L192">
        <v>0.7</v>
      </c>
      <c r="M192">
        <v>0.8</v>
      </c>
      <c r="N192">
        <v>0.8</v>
      </c>
      <c r="O192">
        <v>0.9</v>
      </c>
      <c r="P192">
        <v>0.38055185699999999</v>
      </c>
      <c r="Q192">
        <v>0.41356989799999999</v>
      </c>
      <c r="R192">
        <f>IF(node[[#This Row],[cap]]&lt;&gt;"", ROUND(node[[#This Row],[cap]],0))</f>
        <v>0</v>
      </c>
      <c r="S192">
        <f>IF(node[[#This Row],[english_score]]&lt;&gt;"", ROUND(node[[#This Row],[english_score]],0))</f>
        <v>0</v>
      </c>
    </row>
    <row r="193" spans="1:19" x14ac:dyDescent="0.55000000000000004">
      <c r="A193" s="1" t="s">
        <v>590</v>
      </c>
      <c r="B193" s="2">
        <v>4.5254629629629629E-3</v>
      </c>
      <c r="C193">
        <v>220.971867</v>
      </c>
      <c r="D193" s="1" t="s">
        <v>591</v>
      </c>
      <c r="E193" s="1" t="s">
        <v>592</v>
      </c>
      <c r="F193">
        <v>171</v>
      </c>
      <c r="G193">
        <v>20</v>
      </c>
      <c r="H193" s="1" t="s">
        <v>24</v>
      </c>
      <c r="I193">
        <v>-0.93196611500000004</v>
      </c>
      <c r="J193">
        <v>0.116959064</v>
      </c>
      <c r="K193">
        <v>0.116935967</v>
      </c>
      <c r="L193">
        <v>2.6</v>
      </c>
      <c r="M193">
        <v>1.7</v>
      </c>
      <c r="N193">
        <v>2.2000000000000002</v>
      </c>
      <c r="O193">
        <v>0.9</v>
      </c>
      <c r="P193">
        <v>0.20742796699999999</v>
      </c>
      <c r="Q193">
        <v>0.53617614800000002</v>
      </c>
      <c r="R193">
        <f>IF(node[[#This Row],[cap]]&lt;&gt;"", ROUND(node[[#This Row],[cap]],0))</f>
        <v>0</v>
      </c>
      <c r="S193">
        <f>IF(node[[#This Row],[english_score]]&lt;&gt;"", ROUND(node[[#This Row],[english_score]],0))</f>
        <v>0</v>
      </c>
    </row>
    <row r="194" spans="1:19" x14ac:dyDescent="0.55000000000000004">
      <c r="A194" s="1" t="s">
        <v>593</v>
      </c>
      <c r="B194" s="2">
        <v>4.5370370370370373E-3</v>
      </c>
      <c r="C194">
        <v>220.40816330000001</v>
      </c>
      <c r="D194" s="1" t="s">
        <v>594</v>
      </c>
      <c r="E194" s="1" t="s">
        <v>595</v>
      </c>
      <c r="F194">
        <v>1105</v>
      </c>
      <c r="G194">
        <v>505</v>
      </c>
      <c r="H194" s="1" t="s">
        <v>24</v>
      </c>
      <c r="I194">
        <v>-0.34007090000000001</v>
      </c>
      <c r="J194">
        <v>0.45701357500000001</v>
      </c>
      <c r="K194">
        <v>2.1009959999999999E-3</v>
      </c>
      <c r="L194">
        <v>0.8</v>
      </c>
      <c r="M194">
        <v>0.3</v>
      </c>
      <c r="N194">
        <v>1</v>
      </c>
      <c r="O194">
        <v>0.6</v>
      </c>
      <c r="P194">
        <v>3.0068973999999998E-2</v>
      </c>
      <c r="Q194">
        <v>4.1106740000000003E-2</v>
      </c>
      <c r="R194">
        <f>IF(node[[#This Row],[cap]]&lt;&gt;"", ROUND(node[[#This Row],[cap]],0))</f>
        <v>0</v>
      </c>
      <c r="S194">
        <f>IF(node[[#This Row],[english_score]]&lt;&gt;"", ROUND(node[[#This Row],[english_score]],0))</f>
        <v>0</v>
      </c>
    </row>
    <row r="195" spans="1:19" x14ac:dyDescent="0.55000000000000004">
      <c r="A195" s="1" t="s">
        <v>596</v>
      </c>
      <c r="B195" s="2">
        <v>4.5601851851851853E-3</v>
      </c>
      <c r="C195">
        <v>219.2893401</v>
      </c>
      <c r="D195" s="1" t="s">
        <v>597</v>
      </c>
      <c r="E195" s="1" t="s">
        <v>598</v>
      </c>
      <c r="F195">
        <v>162</v>
      </c>
      <c r="G195">
        <v>19</v>
      </c>
      <c r="H195" s="1" t="s">
        <v>24</v>
      </c>
      <c r="I195">
        <v>-0.93076141400000001</v>
      </c>
      <c r="J195">
        <v>0.117283951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f>IF(node[[#This Row],[cap]]&lt;&gt;"", ROUND(node[[#This Row],[cap]],0))</f>
        <v>-1</v>
      </c>
      <c r="S195">
        <f>IF(node[[#This Row],[english_score]]&lt;&gt;"", ROUND(node[[#This Row],[english_score]],0))</f>
        <v>-1</v>
      </c>
    </row>
    <row r="196" spans="1:19" x14ac:dyDescent="0.55000000000000004">
      <c r="A196" s="1" t="s">
        <v>599</v>
      </c>
      <c r="B196" s="2">
        <v>4.5717592592592589E-3</v>
      </c>
      <c r="C196">
        <v>218.7341772</v>
      </c>
      <c r="D196" s="1" t="s">
        <v>600</v>
      </c>
      <c r="E196" s="1" t="s">
        <v>601</v>
      </c>
      <c r="F196">
        <v>541</v>
      </c>
      <c r="G196">
        <v>171</v>
      </c>
      <c r="H196" s="1" t="s">
        <v>24</v>
      </c>
      <c r="I196">
        <v>-0.50020115499999995</v>
      </c>
      <c r="J196">
        <v>0.31608133100000002</v>
      </c>
      <c r="K196">
        <v>2.4313659999999999E-3</v>
      </c>
      <c r="L196">
        <v>0.4</v>
      </c>
      <c r="M196">
        <v>0.6</v>
      </c>
      <c r="N196">
        <v>0.5</v>
      </c>
      <c r="O196">
        <v>0.4</v>
      </c>
      <c r="P196">
        <v>2.7677698000000001E-2</v>
      </c>
      <c r="Q196">
        <v>5.2029366000000001E-2</v>
      </c>
      <c r="R196">
        <f>IF(node[[#This Row],[cap]]&lt;&gt;"", ROUND(node[[#This Row],[cap]],0))</f>
        <v>0</v>
      </c>
      <c r="S196">
        <f>IF(node[[#This Row],[english_score]]&lt;&gt;"", ROUND(node[[#This Row],[english_score]],0))</f>
        <v>0</v>
      </c>
    </row>
    <row r="197" spans="1:19" x14ac:dyDescent="0.55000000000000004">
      <c r="A197" s="1" t="s">
        <v>602</v>
      </c>
      <c r="B197" s="2">
        <v>4.6180555555555558E-3</v>
      </c>
      <c r="C197">
        <v>216.54135339999999</v>
      </c>
      <c r="D197" s="1" t="s">
        <v>603</v>
      </c>
      <c r="E197" s="1" t="s">
        <v>604</v>
      </c>
      <c r="F197">
        <v>668</v>
      </c>
      <c r="G197">
        <v>47</v>
      </c>
      <c r="H197" s="1" t="s">
        <v>24</v>
      </c>
      <c r="I197">
        <v>-1.152678605</v>
      </c>
      <c r="J197">
        <v>7.0359280999999996E-2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f>IF(node[[#This Row],[cap]]&lt;&gt;"", ROUND(node[[#This Row],[cap]],0))</f>
        <v>-1</v>
      </c>
      <c r="S197">
        <f>IF(node[[#This Row],[english_score]]&lt;&gt;"", ROUND(node[[#This Row],[english_score]],0))</f>
        <v>-1</v>
      </c>
    </row>
    <row r="198" spans="1:19" x14ac:dyDescent="0.55000000000000004">
      <c r="A198" s="1" t="s">
        <v>605</v>
      </c>
      <c r="B198" s="2">
        <v>4.6527777777777774E-3</v>
      </c>
      <c r="C198">
        <v>214.9253731</v>
      </c>
      <c r="D198" s="1" t="s">
        <v>606</v>
      </c>
      <c r="E198" s="1" t="s">
        <v>607</v>
      </c>
      <c r="F198">
        <v>437</v>
      </c>
      <c r="G198">
        <v>53</v>
      </c>
      <c r="H198" s="1" t="s">
        <v>24</v>
      </c>
      <c r="I198">
        <v>-0.916205567</v>
      </c>
      <c r="J198">
        <v>0.121281465</v>
      </c>
      <c r="K198">
        <v>0.116935967</v>
      </c>
      <c r="L198">
        <v>2.9</v>
      </c>
      <c r="M198">
        <v>0.9</v>
      </c>
      <c r="N198">
        <v>2.1</v>
      </c>
      <c r="O198">
        <v>4.2</v>
      </c>
      <c r="P198">
        <v>0.66982712700000002</v>
      </c>
      <c r="Q198">
        <v>0.53617614800000002</v>
      </c>
      <c r="R198">
        <f>IF(node[[#This Row],[cap]]&lt;&gt;"", ROUND(node[[#This Row],[cap]],0))</f>
        <v>0</v>
      </c>
      <c r="S198">
        <f>IF(node[[#This Row],[english_score]]&lt;&gt;"", ROUND(node[[#This Row],[english_score]],0))</f>
        <v>1</v>
      </c>
    </row>
    <row r="199" spans="1:19" x14ac:dyDescent="0.55000000000000004">
      <c r="A199" s="1" t="s">
        <v>608</v>
      </c>
      <c r="B199" s="2">
        <v>4.7222222222222223E-3</v>
      </c>
      <c r="C199">
        <v>211.7647059</v>
      </c>
      <c r="D199" s="1" t="s">
        <v>609</v>
      </c>
      <c r="E199" s="1" t="s">
        <v>610</v>
      </c>
      <c r="F199">
        <v>56</v>
      </c>
      <c r="G199">
        <v>50</v>
      </c>
      <c r="H199" s="1" t="s">
        <v>24</v>
      </c>
      <c r="I199">
        <v>-4.9218023E-2</v>
      </c>
      <c r="J199">
        <v>0.89285714299999996</v>
      </c>
      <c r="K199">
        <v>1.1448498E-2</v>
      </c>
      <c r="L199">
        <v>4</v>
      </c>
      <c r="M199">
        <v>1.4</v>
      </c>
      <c r="N199">
        <v>3.7</v>
      </c>
      <c r="O199">
        <v>4.2</v>
      </c>
      <c r="P199">
        <v>0.14589765699999999</v>
      </c>
      <c r="Q199">
        <v>0.182079031</v>
      </c>
      <c r="R199">
        <f>IF(node[[#This Row],[cap]]&lt;&gt;"", ROUND(node[[#This Row],[cap]],0))</f>
        <v>0</v>
      </c>
      <c r="S199">
        <f>IF(node[[#This Row],[english_score]]&lt;&gt;"", ROUND(node[[#This Row],[english_score]],0))</f>
        <v>0</v>
      </c>
    </row>
    <row r="200" spans="1:19" x14ac:dyDescent="0.55000000000000004">
      <c r="A200" s="1" t="s">
        <v>611</v>
      </c>
      <c r="B200" s="2">
        <v>4.7337962962962967E-3</v>
      </c>
      <c r="C200">
        <v>211.2469438</v>
      </c>
      <c r="D200" s="1" t="s">
        <v>612</v>
      </c>
      <c r="E200" s="1" t="s">
        <v>613</v>
      </c>
      <c r="F200">
        <v>336</v>
      </c>
      <c r="G200">
        <v>1132</v>
      </c>
      <c r="H200" s="1" t="s">
        <v>24</v>
      </c>
      <c r="I200">
        <v>0.52750714899999995</v>
      </c>
      <c r="J200">
        <v>3.3690476189999998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f>IF(node[[#This Row],[cap]]&lt;&gt;"", ROUND(node[[#This Row],[cap]],0))</f>
        <v>-1</v>
      </c>
      <c r="S200">
        <f>IF(node[[#This Row],[english_score]]&lt;&gt;"", ROUND(node[[#This Row],[english_score]],0))</f>
        <v>-1</v>
      </c>
    </row>
    <row r="201" spans="1:19" x14ac:dyDescent="0.55000000000000004">
      <c r="A201" s="1" t="s">
        <v>614</v>
      </c>
      <c r="B201" s="2">
        <v>4.7800925925925927E-3</v>
      </c>
      <c r="C201">
        <v>209.20096849999999</v>
      </c>
      <c r="D201" s="1" t="s">
        <v>615</v>
      </c>
      <c r="E201" s="1" t="s">
        <v>616</v>
      </c>
      <c r="F201">
        <v>1241</v>
      </c>
      <c r="G201">
        <v>288</v>
      </c>
      <c r="H201" s="1" t="s">
        <v>24</v>
      </c>
      <c r="I201">
        <v>-0.63437929400000004</v>
      </c>
      <c r="J201">
        <v>0.23207091099999999</v>
      </c>
      <c r="K201">
        <v>5.7783009999999996E-3</v>
      </c>
      <c r="L201">
        <v>0.8</v>
      </c>
      <c r="M201">
        <v>0.8</v>
      </c>
      <c r="N201">
        <v>0.5</v>
      </c>
      <c r="O201">
        <v>0.5</v>
      </c>
      <c r="P201">
        <v>2.7677698000000001E-2</v>
      </c>
      <c r="Q201">
        <v>0.119569867</v>
      </c>
      <c r="R201">
        <f>IF(node[[#This Row],[cap]]&lt;&gt;"", ROUND(node[[#This Row],[cap]],0))</f>
        <v>0</v>
      </c>
      <c r="S201">
        <f>IF(node[[#This Row],[english_score]]&lt;&gt;"", ROUND(node[[#This Row],[english_score]],0))</f>
        <v>0</v>
      </c>
    </row>
    <row r="202" spans="1:19" x14ac:dyDescent="0.55000000000000004">
      <c r="A202" s="1" t="s">
        <v>617</v>
      </c>
      <c r="B202" s="2">
        <v>4.8032407407407407E-3</v>
      </c>
      <c r="C202">
        <v>208.19277109999999</v>
      </c>
      <c r="D202" s="1" t="s">
        <v>618</v>
      </c>
      <c r="E202" s="1" t="s">
        <v>619</v>
      </c>
      <c r="F202">
        <v>376</v>
      </c>
      <c r="G202">
        <v>59</v>
      </c>
      <c r="H202" s="1" t="s">
        <v>24</v>
      </c>
      <c r="I202">
        <v>-0.804335833</v>
      </c>
      <c r="J202">
        <v>0.156914894</v>
      </c>
      <c r="K202">
        <v>1.1448498E-2</v>
      </c>
      <c r="L202">
        <v>0.7</v>
      </c>
      <c r="M202">
        <v>0.9</v>
      </c>
      <c r="N202">
        <v>0.8</v>
      </c>
      <c r="O202">
        <v>1.7</v>
      </c>
      <c r="P202">
        <v>0.100309357</v>
      </c>
      <c r="Q202">
        <v>0.182079031</v>
      </c>
      <c r="R202">
        <f>IF(node[[#This Row],[cap]]&lt;&gt;"", ROUND(node[[#This Row],[cap]],0))</f>
        <v>0</v>
      </c>
      <c r="S202">
        <f>IF(node[[#This Row],[english_score]]&lt;&gt;"", ROUND(node[[#This Row],[english_score]],0))</f>
        <v>0</v>
      </c>
    </row>
    <row r="203" spans="1:19" x14ac:dyDescent="0.55000000000000004">
      <c r="A203" s="1" t="s">
        <v>620</v>
      </c>
      <c r="B203" s="2">
        <v>4.8263888888888887E-3</v>
      </c>
      <c r="C203">
        <v>207.19424459999999</v>
      </c>
      <c r="D203" s="1" t="s">
        <v>621</v>
      </c>
      <c r="E203" s="1" t="s">
        <v>622</v>
      </c>
      <c r="F203">
        <v>80</v>
      </c>
      <c r="G203">
        <v>1111</v>
      </c>
      <c r="H203" s="1" t="s">
        <v>24</v>
      </c>
      <c r="I203">
        <v>1.142624072</v>
      </c>
      <c r="J203">
        <v>13.887499999999999</v>
      </c>
      <c r="K203">
        <v>2.4313659999999999E-3</v>
      </c>
      <c r="L203">
        <v>1</v>
      </c>
      <c r="M203">
        <v>0.6</v>
      </c>
      <c r="N203">
        <v>0.5</v>
      </c>
      <c r="O203">
        <v>1.1000000000000001</v>
      </c>
      <c r="P203">
        <v>3.5465932999999998E-2</v>
      </c>
      <c r="Q203">
        <v>5.2029366000000001E-2</v>
      </c>
      <c r="R203">
        <f>IF(node[[#This Row],[cap]]&lt;&gt;"", ROUND(node[[#This Row],[cap]],0))</f>
        <v>0</v>
      </c>
      <c r="S203">
        <f>IF(node[[#This Row],[english_score]]&lt;&gt;"", ROUND(node[[#This Row],[english_score]],0))</f>
        <v>0</v>
      </c>
    </row>
    <row r="204" spans="1:19" x14ac:dyDescent="0.55000000000000004">
      <c r="A204" s="1" t="s">
        <v>623</v>
      </c>
      <c r="B204" s="2">
        <v>4.8495370370370368E-3</v>
      </c>
      <c r="C204">
        <v>206.2052506</v>
      </c>
      <c r="D204" s="1" t="s">
        <v>624</v>
      </c>
      <c r="E204" s="1" t="s">
        <v>625</v>
      </c>
      <c r="F204">
        <v>595</v>
      </c>
      <c r="G204">
        <v>617</v>
      </c>
      <c r="H204" s="1" t="s">
        <v>24</v>
      </c>
      <c r="I204">
        <v>1.5768198000000001E-2</v>
      </c>
      <c r="J204">
        <v>1.0369747899999999</v>
      </c>
      <c r="K204">
        <v>2.1009959999999999E-3</v>
      </c>
      <c r="L204">
        <v>1.1000000000000001</v>
      </c>
      <c r="M204">
        <v>0.4</v>
      </c>
      <c r="N204">
        <v>1</v>
      </c>
      <c r="O204">
        <v>0.5</v>
      </c>
      <c r="P204">
        <v>3.0068973999999998E-2</v>
      </c>
      <c r="Q204">
        <v>4.1106740000000003E-2</v>
      </c>
      <c r="R204">
        <f>IF(node[[#This Row],[cap]]&lt;&gt;"", ROUND(node[[#This Row],[cap]],0))</f>
        <v>0</v>
      </c>
      <c r="S204">
        <f>IF(node[[#This Row],[english_score]]&lt;&gt;"", ROUND(node[[#This Row],[english_score]],0))</f>
        <v>0</v>
      </c>
    </row>
    <row r="205" spans="1:19" x14ac:dyDescent="0.55000000000000004">
      <c r="A205" s="1" t="s">
        <v>626</v>
      </c>
      <c r="B205" s="2">
        <v>4.9537037037037041E-3</v>
      </c>
      <c r="C205">
        <v>201.8691589</v>
      </c>
      <c r="D205" s="1" t="s">
        <v>627</v>
      </c>
      <c r="E205" s="1" t="s">
        <v>628</v>
      </c>
      <c r="F205">
        <v>963</v>
      </c>
      <c r="G205">
        <v>243</v>
      </c>
      <c r="H205" s="1" t="s">
        <v>24</v>
      </c>
      <c r="I205">
        <v>-0.59802001400000004</v>
      </c>
      <c r="J205">
        <v>0.25233644900000002</v>
      </c>
      <c r="K205">
        <v>1.935846E-3</v>
      </c>
      <c r="L205">
        <v>0.3</v>
      </c>
      <c r="M205">
        <v>0.3</v>
      </c>
      <c r="N205">
        <v>0.7</v>
      </c>
      <c r="O205">
        <v>0.2</v>
      </c>
      <c r="P205">
        <v>2.5471598000000002E-2</v>
      </c>
      <c r="Q205">
        <v>3.5082642999999997E-2</v>
      </c>
      <c r="R205">
        <f>IF(node[[#This Row],[cap]]&lt;&gt;"", ROUND(node[[#This Row],[cap]],0))</f>
        <v>0</v>
      </c>
      <c r="S205">
        <f>IF(node[[#This Row],[english_score]]&lt;&gt;"", ROUND(node[[#This Row],[english_score]],0))</f>
        <v>0</v>
      </c>
    </row>
    <row r="206" spans="1:19" x14ac:dyDescent="0.55000000000000004">
      <c r="A206" s="1" t="s">
        <v>629</v>
      </c>
      <c r="B206" s="2">
        <v>4.9768518518518521E-3</v>
      </c>
      <c r="C206">
        <v>200.93023260000001</v>
      </c>
      <c r="D206" s="1" t="s">
        <v>630</v>
      </c>
      <c r="E206" s="1" t="s">
        <v>631</v>
      </c>
      <c r="F206">
        <v>239</v>
      </c>
      <c r="G206">
        <v>9</v>
      </c>
      <c r="H206" s="1" t="s">
        <v>24</v>
      </c>
      <c r="I206">
        <v>-1.4241553920000001</v>
      </c>
      <c r="J206">
        <v>3.7656903999999998E-2</v>
      </c>
      <c r="K206">
        <v>5.7783009999999996E-3</v>
      </c>
      <c r="L206">
        <v>0.4</v>
      </c>
      <c r="M206">
        <v>1</v>
      </c>
      <c r="N206">
        <v>0.9</v>
      </c>
      <c r="O206">
        <v>0.5</v>
      </c>
      <c r="P206">
        <v>7.9454653E-2</v>
      </c>
      <c r="Q206">
        <v>0.119569867</v>
      </c>
      <c r="R206">
        <f>IF(node[[#This Row],[cap]]&lt;&gt;"", ROUND(node[[#This Row],[cap]],0))</f>
        <v>0</v>
      </c>
      <c r="S206">
        <f>IF(node[[#This Row],[english_score]]&lt;&gt;"", ROUND(node[[#This Row],[english_score]],0))</f>
        <v>0</v>
      </c>
    </row>
    <row r="207" spans="1:19" x14ac:dyDescent="0.55000000000000004">
      <c r="A207" s="1" t="s">
        <v>632</v>
      </c>
      <c r="B207" s="2">
        <v>5.0000000000000001E-3</v>
      </c>
      <c r="C207">
        <v>200</v>
      </c>
      <c r="D207" s="1" t="s">
        <v>633</v>
      </c>
      <c r="E207" s="1" t="s">
        <v>634</v>
      </c>
      <c r="F207">
        <v>340</v>
      </c>
      <c r="G207">
        <v>55</v>
      </c>
      <c r="H207" s="1" t="s">
        <v>24</v>
      </c>
      <c r="I207">
        <v>-0.79111622800000003</v>
      </c>
      <c r="J207">
        <v>0.16176470600000001</v>
      </c>
      <c r="K207">
        <v>4.30424E-3</v>
      </c>
      <c r="L207">
        <v>0.9</v>
      </c>
      <c r="M207">
        <v>0.7</v>
      </c>
      <c r="N207">
        <v>1.3</v>
      </c>
      <c r="O207">
        <v>1.3</v>
      </c>
      <c r="P207">
        <v>0.100309357</v>
      </c>
      <c r="Q207">
        <v>9.5902762000000003E-2</v>
      </c>
      <c r="R207">
        <f>IF(node[[#This Row],[cap]]&lt;&gt;"", ROUND(node[[#This Row],[cap]],0))</f>
        <v>0</v>
      </c>
      <c r="S207">
        <f>IF(node[[#This Row],[english_score]]&lt;&gt;"", ROUND(node[[#This Row],[english_score]],0))</f>
        <v>0</v>
      </c>
    </row>
    <row r="208" spans="1:19" x14ac:dyDescent="0.55000000000000004">
      <c r="A208" s="1" t="s">
        <v>635</v>
      </c>
      <c r="B208" s="2">
        <v>5.0347222222222225E-3</v>
      </c>
      <c r="C208">
        <v>198.62068970000001</v>
      </c>
      <c r="D208" s="1" t="s">
        <v>636</v>
      </c>
      <c r="E208" s="1" t="s">
        <v>637</v>
      </c>
      <c r="F208">
        <v>6814</v>
      </c>
      <c r="G208">
        <v>9247</v>
      </c>
      <c r="H208" s="1" t="s">
        <v>24</v>
      </c>
      <c r="I208">
        <v>0.132598728</v>
      </c>
      <c r="J208">
        <v>1.3570589959999999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f>IF(node[[#This Row],[cap]]&lt;&gt;"", ROUND(node[[#This Row],[cap]],0))</f>
        <v>-1</v>
      </c>
      <c r="S208">
        <f>IF(node[[#This Row],[english_score]]&lt;&gt;"", ROUND(node[[#This Row],[english_score]],0))</f>
        <v>-1</v>
      </c>
    </row>
    <row r="209" spans="1:19" x14ac:dyDescent="0.55000000000000004">
      <c r="A209" s="1" t="s">
        <v>638</v>
      </c>
      <c r="B209" s="2">
        <v>5.0347222222222225E-3</v>
      </c>
      <c r="C209">
        <v>198.62068970000001</v>
      </c>
      <c r="D209" s="1" t="s">
        <v>639</v>
      </c>
      <c r="E209" s="1" t="s">
        <v>640</v>
      </c>
      <c r="F209">
        <v>215</v>
      </c>
      <c r="G209">
        <v>39</v>
      </c>
      <c r="H209" s="1" t="s">
        <v>24</v>
      </c>
      <c r="I209">
        <v>-0.74137385300000003</v>
      </c>
      <c r="J209">
        <v>0.18139534900000001</v>
      </c>
      <c r="K209">
        <v>3.9406240000000002E-3</v>
      </c>
      <c r="L209">
        <v>0.6</v>
      </c>
      <c r="M209">
        <v>0.6</v>
      </c>
      <c r="N209">
        <v>2.1</v>
      </c>
      <c r="O209">
        <v>0.3</v>
      </c>
      <c r="P209">
        <v>6.7834569999999997E-2</v>
      </c>
      <c r="Q209">
        <v>8.8995156000000006E-2</v>
      </c>
      <c r="R209">
        <f>IF(node[[#This Row],[cap]]&lt;&gt;"", ROUND(node[[#This Row],[cap]],0))</f>
        <v>0</v>
      </c>
      <c r="S209">
        <f>IF(node[[#This Row],[english_score]]&lt;&gt;"", ROUND(node[[#This Row],[english_score]],0))</f>
        <v>0</v>
      </c>
    </row>
    <row r="210" spans="1:19" x14ac:dyDescent="0.55000000000000004">
      <c r="A210" s="1" t="s">
        <v>641</v>
      </c>
      <c r="B210" s="2">
        <v>5.0462962962962961E-3</v>
      </c>
      <c r="C210">
        <v>198.16513760000001</v>
      </c>
      <c r="D210" s="1" t="s">
        <v>642</v>
      </c>
      <c r="E210" s="1" t="s">
        <v>643</v>
      </c>
      <c r="F210">
        <v>1660</v>
      </c>
      <c r="G210">
        <v>1896</v>
      </c>
      <c r="H210" s="1" t="s">
        <v>24</v>
      </c>
      <c r="I210">
        <v>5.7730244999999999E-2</v>
      </c>
      <c r="J210">
        <v>1.142168675</v>
      </c>
      <c r="K210">
        <v>2.9102970000000001E-3</v>
      </c>
      <c r="L210">
        <v>0.7</v>
      </c>
      <c r="M210">
        <v>0.6</v>
      </c>
      <c r="N210">
        <v>3.7</v>
      </c>
      <c r="O210">
        <v>1.5</v>
      </c>
      <c r="P210">
        <v>6.2633878000000004E-2</v>
      </c>
      <c r="Q210">
        <v>6.5655562000000001E-2</v>
      </c>
      <c r="R210">
        <f>IF(node[[#This Row],[cap]]&lt;&gt;"", ROUND(node[[#This Row],[cap]],0))</f>
        <v>0</v>
      </c>
      <c r="S210">
        <f>IF(node[[#This Row],[english_score]]&lt;&gt;"", ROUND(node[[#This Row],[english_score]],0))</f>
        <v>0</v>
      </c>
    </row>
    <row r="211" spans="1:19" x14ac:dyDescent="0.55000000000000004">
      <c r="A211" s="1" t="s">
        <v>644</v>
      </c>
      <c r="B211" s="2">
        <v>5.0578703703703706E-3</v>
      </c>
      <c r="C211">
        <v>197.7116705</v>
      </c>
      <c r="D211" s="1" t="s">
        <v>645</v>
      </c>
      <c r="E211" s="1" t="s">
        <v>646</v>
      </c>
      <c r="F211">
        <v>97</v>
      </c>
      <c r="G211">
        <v>34</v>
      </c>
      <c r="H211" s="1" t="s">
        <v>24</v>
      </c>
      <c r="I211">
        <v>-0.45529281700000002</v>
      </c>
      <c r="J211">
        <v>0.350515464</v>
      </c>
      <c r="K211">
        <v>4.30424E-3</v>
      </c>
      <c r="L211">
        <v>1.4</v>
      </c>
      <c r="M211">
        <v>0.9</v>
      </c>
      <c r="N211">
        <v>2.2000000000000002</v>
      </c>
      <c r="O211">
        <v>3.3</v>
      </c>
      <c r="P211">
        <v>0.13558257700000001</v>
      </c>
      <c r="Q211">
        <v>9.5902762000000003E-2</v>
      </c>
      <c r="R211">
        <f>IF(node[[#This Row],[cap]]&lt;&gt;"", ROUND(node[[#This Row],[cap]],0))</f>
        <v>0</v>
      </c>
      <c r="S211">
        <f>IF(node[[#This Row],[english_score]]&lt;&gt;"", ROUND(node[[#This Row],[english_score]],0))</f>
        <v>0</v>
      </c>
    </row>
    <row r="212" spans="1:19" x14ac:dyDescent="0.55000000000000004">
      <c r="A212" s="1" t="s">
        <v>647</v>
      </c>
      <c r="B212" s="2">
        <v>5.0810185185185186E-3</v>
      </c>
      <c r="C212">
        <v>196.81093390000001</v>
      </c>
      <c r="D212" s="1" t="s">
        <v>648</v>
      </c>
      <c r="E212" s="1" t="s">
        <v>649</v>
      </c>
      <c r="F212">
        <v>475</v>
      </c>
      <c r="G212">
        <v>231</v>
      </c>
      <c r="H212" s="1" t="s">
        <v>24</v>
      </c>
      <c r="I212">
        <v>-0.31308163</v>
      </c>
      <c r="J212">
        <v>0.486315789</v>
      </c>
      <c r="K212">
        <v>5.7783009999999996E-3</v>
      </c>
      <c r="L212">
        <v>1.2</v>
      </c>
      <c r="M212">
        <v>0.6</v>
      </c>
      <c r="N212">
        <v>0.6</v>
      </c>
      <c r="O212">
        <v>0.9</v>
      </c>
      <c r="P212">
        <v>7.9454653E-2</v>
      </c>
      <c r="Q212">
        <v>0.119569867</v>
      </c>
      <c r="R212">
        <f>IF(node[[#This Row],[cap]]&lt;&gt;"", ROUND(node[[#This Row],[cap]],0))</f>
        <v>0</v>
      </c>
      <c r="S212">
        <f>IF(node[[#This Row],[english_score]]&lt;&gt;"", ROUND(node[[#This Row],[english_score]],0))</f>
        <v>0</v>
      </c>
    </row>
    <row r="213" spans="1:19" x14ac:dyDescent="0.55000000000000004">
      <c r="A213" s="1" t="s">
        <v>650</v>
      </c>
      <c r="B213" s="2">
        <v>5.162037037037037E-3</v>
      </c>
      <c r="C213">
        <v>193.72197310000001</v>
      </c>
      <c r="D213" s="1" t="s">
        <v>651</v>
      </c>
      <c r="E213" s="1" t="s">
        <v>652</v>
      </c>
      <c r="F213">
        <v>549</v>
      </c>
      <c r="G213">
        <v>81</v>
      </c>
      <c r="H213" s="1" t="s">
        <v>24</v>
      </c>
      <c r="I213">
        <v>-0.83108732600000002</v>
      </c>
      <c r="J213">
        <v>0.14754098399999999</v>
      </c>
      <c r="K213">
        <v>4.7253620000000003E-3</v>
      </c>
      <c r="L213">
        <v>0.7</v>
      </c>
      <c r="M213">
        <v>1</v>
      </c>
      <c r="N213">
        <v>0.7</v>
      </c>
      <c r="O213">
        <v>0.3</v>
      </c>
      <c r="P213">
        <v>0.14589765699999999</v>
      </c>
      <c r="Q213">
        <v>0.103285735</v>
      </c>
      <c r="R213">
        <f>IF(node[[#This Row],[cap]]&lt;&gt;"", ROUND(node[[#This Row],[cap]],0))</f>
        <v>0</v>
      </c>
      <c r="S213">
        <f>IF(node[[#This Row],[english_score]]&lt;&gt;"", ROUND(node[[#This Row],[english_score]],0))</f>
        <v>0</v>
      </c>
    </row>
    <row r="214" spans="1:19" x14ac:dyDescent="0.55000000000000004">
      <c r="A214" s="1" t="s">
        <v>653</v>
      </c>
      <c r="B214" s="2">
        <v>5.208333333333333E-3</v>
      </c>
      <c r="C214">
        <v>192</v>
      </c>
      <c r="D214" s="1" t="s">
        <v>654</v>
      </c>
      <c r="E214" s="1" t="s">
        <v>655</v>
      </c>
      <c r="F214">
        <v>634</v>
      </c>
      <c r="G214">
        <v>109</v>
      </c>
      <c r="H214" s="1" t="s">
        <v>24</v>
      </c>
      <c r="I214">
        <v>-0.76466276</v>
      </c>
      <c r="J214">
        <v>0.17192429000000001</v>
      </c>
      <c r="K214">
        <v>3.4358494000000003E-2</v>
      </c>
      <c r="L214">
        <v>2.9</v>
      </c>
      <c r="M214">
        <v>0.7</v>
      </c>
      <c r="N214">
        <v>1.7</v>
      </c>
      <c r="O214">
        <v>0.8</v>
      </c>
      <c r="P214">
        <v>0.38055185699999999</v>
      </c>
      <c r="Q214">
        <v>0.31841885599999997</v>
      </c>
      <c r="R214">
        <f>IF(node[[#This Row],[cap]]&lt;&gt;"", ROUND(node[[#This Row],[cap]],0))</f>
        <v>0</v>
      </c>
      <c r="S214">
        <f>IF(node[[#This Row],[english_score]]&lt;&gt;"", ROUND(node[[#This Row],[english_score]],0))</f>
        <v>0</v>
      </c>
    </row>
    <row r="215" spans="1:19" x14ac:dyDescent="0.55000000000000004">
      <c r="A215" s="1" t="s">
        <v>656</v>
      </c>
      <c r="B215" s="2">
        <v>5.208333333333333E-3</v>
      </c>
      <c r="C215">
        <v>192</v>
      </c>
      <c r="D215" s="1" t="s">
        <v>657</v>
      </c>
      <c r="E215" s="1" t="s">
        <v>658</v>
      </c>
      <c r="F215">
        <v>713</v>
      </c>
      <c r="G215">
        <v>983</v>
      </c>
      <c r="H215" s="1" t="s">
        <v>24</v>
      </c>
      <c r="I215">
        <v>0.13946398800000001</v>
      </c>
      <c r="J215">
        <v>1.378681627</v>
      </c>
      <c r="K215">
        <v>2.1984410000000002E-3</v>
      </c>
      <c r="L215">
        <v>2.4</v>
      </c>
      <c r="M215">
        <v>0.4</v>
      </c>
      <c r="N215">
        <v>2.6</v>
      </c>
      <c r="O215">
        <v>2.6</v>
      </c>
      <c r="P215">
        <v>3.265991E-2</v>
      </c>
      <c r="Q215">
        <v>4.4478832000000003E-2</v>
      </c>
      <c r="R215">
        <f>IF(node[[#This Row],[cap]]&lt;&gt;"", ROUND(node[[#This Row],[cap]],0))</f>
        <v>0</v>
      </c>
      <c r="S215">
        <f>IF(node[[#This Row],[english_score]]&lt;&gt;"", ROUND(node[[#This Row],[english_score]],0))</f>
        <v>0</v>
      </c>
    </row>
    <row r="216" spans="1:19" x14ac:dyDescent="0.55000000000000004">
      <c r="A216" s="1" t="s">
        <v>659</v>
      </c>
      <c r="B216" s="2">
        <v>5.2430555555555555E-3</v>
      </c>
      <c r="C216">
        <v>190.72847680000001</v>
      </c>
      <c r="D216" s="1" t="s">
        <v>660</v>
      </c>
      <c r="E216" s="1" t="s">
        <v>661</v>
      </c>
      <c r="F216">
        <v>234</v>
      </c>
      <c r="G216">
        <v>51</v>
      </c>
      <c r="H216" s="1" t="s">
        <v>24</v>
      </c>
      <c r="I216">
        <v>-0.66164568099999999</v>
      </c>
      <c r="J216">
        <v>0.21794871800000001</v>
      </c>
      <c r="K216">
        <v>3.6261930000000002E-3</v>
      </c>
      <c r="L216">
        <v>0.4</v>
      </c>
      <c r="M216">
        <v>0.4</v>
      </c>
      <c r="N216">
        <v>0.7</v>
      </c>
      <c r="O216">
        <v>1.1000000000000001</v>
      </c>
      <c r="P216">
        <v>5.3331281000000001E-2</v>
      </c>
      <c r="Q216">
        <v>8.2539662999999999E-2</v>
      </c>
      <c r="R216">
        <f>IF(node[[#This Row],[cap]]&lt;&gt;"", ROUND(node[[#This Row],[cap]],0))</f>
        <v>0</v>
      </c>
      <c r="S216">
        <f>IF(node[[#This Row],[english_score]]&lt;&gt;"", ROUND(node[[#This Row],[english_score]],0))</f>
        <v>0</v>
      </c>
    </row>
    <row r="217" spans="1:19" x14ac:dyDescent="0.55000000000000004">
      <c r="A217" s="1" t="s">
        <v>662</v>
      </c>
      <c r="B217" s="2">
        <v>5.2430555555555555E-3</v>
      </c>
      <c r="C217">
        <v>190.72847680000001</v>
      </c>
      <c r="D217" s="1" t="s">
        <v>663</v>
      </c>
      <c r="E217" s="1" t="s">
        <v>664</v>
      </c>
      <c r="F217">
        <v>10054</v>
      </c>
      <c r="G217">
        <v>12304</v>
      </c>
      <c r="H217" s="1" t="s">
        <v>24</v>
      </c>
      <c r="I217">
        <v>8.7707441999999997E-2</v>
      </c>
      <c r="J217">
        <v>1.2237915260000001</v>
      </c>
      <c r="K217">
        <v>2.6940288999999999E-2</v>
      </c>
      <c r="L217">
        <v>1.8</v>
      </c>
      <c r="M217">
        <v>1.4</v>
      </c>
      <c r="N217">
        <v>3.3</v>
      </c>
      <c r="O217">
        <v>1</v>
      </c>
      <c r="P217">
        <v>0.193749479</v>
      </c>
      <c r="Q217">
        <v>0.28378247499999998</v>
      </c>
      <c r="R217">
        <f>IF(node[[#This Row],[cap]]&lt;&gt;"", ROUND(node[[#This Row],[cap]],0))</f>
        <v>0</v>
      </c>
      <c r="S217">
        <f>IF(node[[#This Row],[english_score]]&lt;&gt;"", ROUND(node[[#This Row],[english_score]],0))</f>
        <v>0</v>
      </c>
    </row>
    <row r="218" spans="1:19" x14ac:dyDescent="0.55000000000000004">
      <c r="A218" s="1" t="s">
        <v>665</v>
      </c>
      <c r="B218" s="2">
        <v>5.2893518518518515E-3</v>
      </c>
      <c r="C218">
        <v>189.05908099999999</v>
      </c>
      <c r="D218" s="1" t="s">
        <v>666</v>
      </c>
      <c r="E218" s="1" t="s">
        <v>667</v>
      </c>
      <c r="F218">
        <v>230</v>
      </c>
      <c r="G218">
        <v>74</v>
      </c>
      <c r="H218" s="1" t="s">
        <v>24</v>
      </c>
      <c r="I218">
        <v>-0.49249611599999998</v>
      </c>
      <c r="J218">
        <v>0.32173912999999998</v>
      </c>
      <c r="K218">
        <v>4.30424E-3</v>
      </c>
      <c r="L218">
        <v>0.8</v>
      </c>
      <c r="M218">
        <v>0.8</v>
      </c>
      <c r="N218">
        <v>0.9</v>
      </c>
      <c r="O218">
        <v>1.5</v>
      </c>
      <c r="P218">
        <v>6.2633878000000004E-2</v>
      </c>
      <c r="Q218">
        <v>9.5902762000000003E-2</v>
      </c>
      <c r="R218">
        <f>IF(node[[#This Row],[cap]]&lt;&gt;"", ROUND(node[[#This Row],[cap]],0))</f>
        <v>0</v>
      </c>
      <c r="S218">
        <f>IF(node[[#This Row],[english_score]]&lt;&gt;"", ROUND(node[[#This Row],[english_score]],0))</f>
        <v>0</v>
      </c>
    </row>
    <row r="219" spans="1:19" x14ac:dyDescent="0.55000000000000004">
      <c r="A219" s="1" t="s">
        <v>668</v>
      </c>
      <c r="B219" s="2">
        <v>5.3009259259259259E-3</v>
      </c>
      <c r="C219">
        <v>188.64628819999999</v>
      </c>
      <c r="D219" s="1" t="s">
        <v>669</v>
      </c>
      <c r="E219" s="1" t="s">
        <v>670</v>
      </c>
      <c r="F219">
        <v>733</v>
      </c>
      <c r="G219">
        <v>410</v>
      </c>
      <c r="H219" s="1" t="s">
        <v>24</v>
      </c>
      <c r="I219">
        <v>-0.25232011799999998</v>
      </c>
      <c r="J219">
        <v>0.55934515699999998</v>
      </c>
      <c r="K219">
        <v>2.1984410000000002E-3</v>
      </c>
      <c r="L219">
        <v>0.6</v>
      </c>
      <c r="M219">
        <v>0.5</v>
      </c>
      <c r="N219">
        <v>0.5</v>
      </c>
      <c r="O219">
        <v>0.3</v>
      </c>
      <c r="P219">
        <v>2.3437100999999998E-2</v>
      </c>
      <c r="Q219">
        <v>4.4478832000000003E-2</v>
      </c>
      <c r="R219">
        <f>IF(node[[#This Row],[cap]]&lt;&gt;"", ROUND(node[[#This Row],[cap]],0))</f>
        <v>0</v>
      </c>
      <c r="S219">
        <f>IF(node[[#This Row],[english_score]]&lt;&gt;"", ROUND(node[[#This Row],[english_score]],0))</f>
        <v>0</v>
      </c>
    </row>
    <row r="220" spans="1:19" x14ac:dyDescent="0.55000000000000004">
      <c r="A220" s="1" t="s">
        <v>671</v>
      </c>
      <c r="B220" s="2">
        <v>5.2893518518518515E-3</v>
      </c>
      <c r="C220">
        <v>189.05908099999999</v>
      </c>
      <c r="D220" s="1" t="s">
        <v>672</v>
      </c>
      <c r="E220" s="1" t="s">
        <v>673</v>
      </c>
      <c r="F220">
        <v>4708</v>
      </c>
      <c r="G220">
        <v>1582</v>
      </c>
      <c r="H220" s="1" t="s">
        <v>24</v>
      </c>
      <c r="I220">
        <v>-0.47362997499999998</v>
      </c>
      <c r="J220">
        <v>0.33602378900000002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f>IF(node[[#This Row],[cap]]&lt;&gt;"", ROUND(node[[#This Row],[cap]],0))</f>
        <v>-1</v>
      </c>
      <c r="S220">
        <f>IF(node[[#This Row],[english_score]]&lt;&gt;"", ROUND(node[[#This Row],[english_score]],0))</f>
        <v>-1</v>
      </c>
    </row>
    <row r="221" spans="1:19" x14ac:dyDescent="0.55000000000000004">
      <c r="A221" s="1" t="s">
        <v>674</v>
      </c>
      <c r="B221" s="2">
        <v>5.3356481481481484E-3</v>
      </c>
      <c r="C221">
        <v>187.4186551</v>
      </c>
      <c r="D221" s="1" t="s">
        <v>675</v>
      </c>
      <c r="E221" s="1" t="s">
        <v>676</v>
      </c>
      <c r="F221">
        <v>448</v>
      </c>
      <c r="G221">
        <v>105</v>
      </c>
      <c r="H221" s="1" t="s">
        <v>24</v>
      </c>
      <c r="I221">
        <v>-0.63008871499999997</v>
      </c>
      <c r="J221">
        <v>0.234375</v>
      </c>
      <c r="K221">
        <v>2.9102970000000001E-3</v>
      </c>
      <c r="L221">
        <v>0.6</v>
      </c>
      <c r="M221">
        <v>0.9</v>
      </c>
      <c r="N221">
        <v>0.9</v>
      </c>
      <c r="O221">
        <v>1.1000000000000001</v>
      </c>
      <c r="P221">
        <v>3.265991E-2</v>
      </c>
      <c r="Q221">
        <v>6.5655562000000001E-2</v>
      </c>
      <c r="R221">
        <f>IF(node[[#This Row],[cap]]&lt;&gt;"", ROUND(node[[#This Row],[cap]],0))</f>
        <v>0</v>
      </c>
      <c r="S221">
        <f>IF(node[[#This Row],[english_score]]&lt;&gt;"", ROUND(node[[#This Row],[english_score]],0))</f>
        <v>0</v>
      </c>
    </row>
    <row r="222" spans="1:19" x14ac:dyDescent="0.55000000000000004">
      <c r="A222" s="1" t="s">
        <v>677</v>
      </c>
      <c r="B222" s="2">
        <v>5.37037037037037E-3</v>
      </c>
      <c r="C222">
        <v>186.20689659999999</v>
      </c>
      <c r="D222" s="1" t="s">
        <v>678</v>
      </c>
      <c r="E222" s="1" t="s">
        <v>679</v>
      </c>
      <c r="F222">
        <v>1461</v>
      </c>
      <c r="G222">
        <v>1319</v>
      </c>
      <c r="H222" s="1" t="s">
        <v>24</v>
      </c>
      <c r="I222">
        <v>-4.4405420000000001E-2</v>
      </c>
      <c r="J222">
        <v>0.90280629700000004</v>
      </c>
      <c r="K222">
        <v>1.6452305E-2</v>
      </c>
      <c r="L222">
        <v>1.8</v>
      </c>
      <c r="M222">
        <v>0.9</v>
      </c>
      <c r="N222">
        <v>0.6</v>
      </c>
      <c r="O222">
        <v>2.7</v>
      </c>
      <c r="P222">
        <v>0.16847316600000001</v>
      </c>
      <c r="Q222">
        <v>0.22179568799999999</v>
      </c>
      <c r="R222">
        <f>IF(node[[#This Row],[cap]]&lt;&gt;"", ROUND(node[[#This Row],[cap]],0))</f>
        <v>0</v>
      </c>
      <c r="S222">
        <f>IF(node[[#This Row],[english_score]]&lt;&gt;"", ROUND(node[[#This Row],[english_score]],0))</f>
        <v>0</v>
      </c>
    </row>
    <row r="223" spans="1:19" x14ac:dyDescent="0.55000000000000004">
      <c r="A223" s="1" t="s">
        <v>680</v>
      </c>
      <c r="B223" s="2">
        <v>5.3935185185185188E-3</v>
      </c>
      <c r="C223">
        <v>185.40772530000001</v>
      </c>
      <c r="D223" s="1" t="s">
        <v>681</v>
      </c>
      <c r="E223" s="1" t="s">
        <v>682</v>
      </c>
      <c r="F223">
        <v>539</v>
      </c>
      <c r="G223">
        <v>665</v>
      </c>
      <c r="H223" s="1" t="s">
        <v>24</v>
      </c>
      <c r="I223">
        <v>9.1232880000000002E-2</v>
      </c>
      <c r="J223">
        <v>1.233766234</v>
      </c>
      <c r="K223">
        <v>1.935846E-3</v>
      </c>
      <c r="L223">
        <v>1.8</v>
      </c>
      <c r="M223">
        <v>0.3</v>
      </c>
      <c r="N223">
        <v>0.4</v>
      </c>
      <c r="O223">
        <v>1.6</v>
      </c>
      <c r="P223">
        <v>4.1789834999999997E-2</v>
      </c>
      <c r="Q223">
        <v>3.5082642999999997E-2</v>
      </c>
      <c r="R223">
        <f>IF(node[[#This Row],[cap]]&lt;&gt;"", ROUND(node[[#This Row],[cap]],0))</f>
        <v>0</v>
      </c>
      <c r="S223">
        <f>IF(node[[#This Row],[english_score]]&lt;&gt;"", ROUND(node[[#This Row],[english_score]],0))</f>
        <v>0</v>
      </c>
    </row>
    <row r="224" spans="1:19" x14ac:dyDescent="0.55000000000000004">
      <c r="A224" s="1" t="s">
        <v>683</v>
      </c>
      <c r="B224" s="2">
        <v>5.4050925925925924E-3</v>
      </c>
      <c r="C224">
        <v>185.01070659999999</v>
      </c>
      <c r="D224" s="1" t="s">
        <v>684</v>
      </c>
      <c r="E224" s="1" t="s">
        <v>685</v>
      </c>
      <c r="F224">
        <v>178</v>
      </c>
      <c r="G224">
        <v>86</v>
      </c>
      <c r="H224" s="1" t="s">
        <v>24</v>
      </c>
      <c r="I224">
        <v>-0.31592155100000002</v>
      </c>
      <c r="J224">
        <v>0.48314606700000001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f>IF(node[[#This Row],[cap]]&lt;&gt;"", ROUND(node[[#This Row],[cap]],0))</f>
        <v>-1</v>
      </c>
      <c r="S224">
        <f>IF(node[[#This Row],[english_score]]&lt;&gt;"", ROUND(node[[#This Row],[english_score]],0))</f>
        <v>-1</v>
      </c>
    </row>
    <row r="225" spans="1:19" x14ac:dyDescent="0.55000000000000004">
      <c r="A225" s="1" t="s">
        <v>686</v>
      </c>
      <c r="B225" s="2">
        <v>5.4398148148148149E-3</v>
      </c>
      <c r="C225">
        <v>183.8297872</v>
      </c>
      <c r="D225" s="1" t="s">
        <v>687</v>
      </c>
      <c r="E225" s="1" t="s">
        <v>688</v>
      </c>
      <c r="F225">
        <v>55</v>
      </c>
      <c r="G225">
        <v>12</v>
      </c>
      <c r="H225" s="1" t="s">
        <v>24</v>
      </c>
      <c r="I225">
        <v>-0.66118144300000004</v>
      </c>
      <c r="J225">
        <v>0.218181818</v>
      </c>
      <c r="K225">
        <v>0.355154311</v>
      </c>
      <c r="L225">
        <v>4.4000000000000004</v>
      </c>
      <c r="M225">
        <v>2</v>
      </c>
      <c r="N225">
        <v>2.8</v>
      </c>
      <c r="O225">
        <v>2.9</v>
      </c>
      <c r="P225">
        <v>0.81387173400000001</v>
      </c>
      <c r="Q225">
        <v>0.74095985900000005</v>
      </c>
      <c r="R225">
        <f>IF(node[[#This Row],[cap]]&lt;&gt;"", ROUND(node[[#This Row],[cap]],0))</f>
        <v>0</v>
      </c>
      <c r="S225">
        <f>IF(node[[#This Row],[english_score]]&lt;&gt;"", ROUND(node[[#This Row],[english_score]],0))</f>
        <v>1</v>
      </c>
    </row>
    <row r="226" spans="1:19" x14ac:dyDescent="0.55000000000000004">
      <c r="A226" s="1" t="s">
        <v>689</v>
      </c>
      <c r="B226" s="2">
        <v>5.4861111111111109E-3</v>
      </c>
      <c r="C226">
        <v>182.278481</v>
      </c>
      <c r="D226" s="1" t="s">
        <v>690</v>
      </c>
      <c r="E226" s="1" t="s">
        <v>691</v>
      </c>
      <c r="F226">
        <v>265</v>
      </c>
      <c r="G226">
        <v>339</v>
      </c>
      <c r="H226" s="1" t="s">
        <v>24</v>
      </c>
      <c r="I226">
        <v>0.106953824</v>
      </c>
      <c r="J226">
        <v>1.2792452830000001</v>
      </c>
      <c r="K226">
        <v>2.5710440000000002E-3</v>
      </c>
      <c r="L226">
        <v>1.7</v>
      </c>
      <c r="M226">
        <v>0.7</v>
      </c>
      <c r="N226">
        <v>0.8</v>
      </c>
      <c r="O226">
        <v>2.1</v>
      </c>
      <c r="P226">
        <v>4.1789834999999997E-2</v>
      </c>
      <c r="Q226">
        <v>5.6244912000000001E-2</v>
      </c>
      <c r="R226">
        <f>IF(node[[#This Row],[cap]]&lt;&gt;"", ROUND(node[[#This Row],[cap]],0))</f>
        <v>0</v>
      </c>
      <c r="S226">
        <f>IF(node[[#This Row],[english_score]]&lt;&gt;"", ROUND(node[[#This Row],[english_score]],0))</f>
        <v>0</v>
      </c>
    </row>
    <row r="227" spans="1:19" x14ac:dyDescent="0.55000000000000004">
      <c r="A227" s="1" t="s">
        <v>692</v>
      </c>
      <c r="B227" s="2">
        <v>5.5324074074074078E-3</v>
      </c>
      <c r="C227">
        <v>180.7531381</v>
      </c>
      <c r="D227" s="1" t="s">
        <v>693</v>
      </c>
      <c r="E227" s="1" t="s">
        <v>694</v>
      </c>
      <c r="F227">
        <v>1169</v>
      </c>
      <c r="G227">
        <v>1383</v>
      </c>
      <c r="H227" s="1" t="s">
        <v>24</v>
      </c>
      <c r="I227">
        <v>7.3007668999999997E-2</v>
      </c>
      <c r="J227">
        <v>1.183062447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f>IF(node[[#This Row],[cap]]&lt;&gt;"", ROUND(node[[#This Row],[cap]],0))</f>
        <v>-1</v>
      </c>
      <c r="S227">
        <f>IF(node[[#This Row],[english_score]]&lt;&gt;"", ROUND(node[[#This Row],[english_score]],0))</f>
        <v>-1</v>
      </c>
    </row>
    <row r="228" spans="1:19" x14ac:dyDescent="0.55000000000000004">
      <c r="A228" s="1" t="s">
        <v>695</v>
      </c>
      <c r="B228" s="2">
        <v>5.5671296296296293E-3</v>
      </c>
      <c r="C228">
        <v>179.62577959999999</v>
      </c>
      <c r="D228" s="1" t="s">
        <v>696</v>
      </c>
      <c r="E228" s="1" t="s">
        <v>697</v>
      </c>
      <c r="F228">
        <v>712</v>
      </c>
      <c r="G228">
        <v>349</v>
      </c>
      <c r="H228" s="1" t="s">
        <v>24</v>
      </c>
      <c r="I228">
        <v>-0.30965456699999999</v>
      </c>
      <c r="J228">
        <v>0.49016853900000001</v>
      </c>
      <c r="K228">
        <v>2.3079210000000001E-3</v>
      </c>
      <c r="L228">
        <v>0.8</v>
      </c>
      <c r="M228">
        <v>0.4</v>
      </c>
      <c r="N228">
        <v>1.3</v>
      </c>
      <c r="O228">
        <v>1.5</v>
      </c>
      <c r="P228">
        <v>2.7677698000000001E-2</v>
      </c>
      <c r="Q228">
        <v>4.8113665999999999E-2</v>
      </c>
      <c r="R228">
        <f>IF(node[[#This Row],[cap]]&lt;&gt;"", ROUND(node[[#This Row],[cap]],0))</f>
        <v>0</v>
      </c>
      <c r="S228">
        <f>IF(node[[#This Row],[english_score]]&lt;&gt;"", ROUND(node[[#This Row],[english_score]],0))</f>
        <v>0</v>
      </c>
    </row>
    <row r="229" spans="1:19" x14ac:dyDescent="0.55000000000000004">
      <c r="A229" s="1" t="s">
        <v>698</v>
      </c>
      <c r="B229" s="2">
        <v>5.5787037037037038E-3</v>
      </c>
      <c r="C229">
        <v>179.25311199999999</v>
      </c>
      <c r="D229" s="1" t="s">
        <v>699</v>
      </c>
      <c r="E229" s="1" t="s">
        <v>700</v>
      </c>
      <c r="F229">
        <v>260</v>
      </c>
      <c r="G229">
        <v>192</v>
      </c>
      <c r="H229" s="1" t="s">
        <v>24</v>
      </c>
      <c r="I229">
        <v>-0.131672119</v>
      </c>
      <c r="J229">
        <v>0.73846153800000003</v>
      </c>
      <c r="K229">
        <v>2.0139369999999999E-3</v>
      </c>
      <c r="L229">
        <v>2.5</v>
      </c>
      <c r="M229">
        <v>0.4</v>
      </c>
      <c r="N229">
        <v>1</v>
      </c>
      <c r="O229">
        <v>1.5</v>
      </c>
      <c r="P229">
        <v>2.1561509E-2</v>
      </c>
      <c r="Q229">
        <v>3.7980135999999998E-2</v>
      </c>
      <c r="R229">
        <f>IF(node[[#This Row],[cap]]&lt;&gt;"", ROUND(node[[#This Row],[cap]],0))</f>
        <v>0</v>
      </c>
      <c r="S229">
        <f>IF(node[[#This Row],[english_score]]&lt;&gt;"", ROUND(node[[#This Row],[english_score]],0))</f>
        <v>0</v>
      </c>
    </row>
    <row r="230" spans="1:19" x14ac:dyDescent="0.55000000000000004">
      <c r="A230" s="1" t="s">
        <v>701</v>
      </c>
      <c r="B230" s="2">
        <v>5.5787037037037038E-3</v>
      </c>
      <c r="C230">
        <v>179.25311199999999</v>
      </c>
      <c r="D230" s="1" t="s">
        <v>702</v>
      </c>
      <c r="E230" s="1" t="s">
        <v>703</v>
      </c>
      <c r="F230">
        <v>1289</v>
      </c>
      <c r="G230">
        <v>1064</v>
      </c>
      <c r="H230" s="1" t="s">
        <v>24</v>
      </c>
      <c r="I230">
        <v>-8.3311288999999997E-2</v>
      </c>
      <c r="J230">
        <v>0.82544608200000003</v>
      </c>
      <c r="K230">
        <v>4.30424E-3</v>
      </c>
      <c r="L230">
        <v>0.2</v>
      </c>
      <c r="M230">
        <v>0.5</v>
      </c>
      <c r="N230">
        <v>1.3</v>
      </c>
      <c r="O230">
        <v>0.2</v>
      </c>
      <c r="P230">
        <v>6.2633878000000004E-2</v>
      </c>
      <c r="Q230">
        <v>9.5902762000000003E-2</v>
      </c>
      <c r="R230">
        <f>IF(node[[#This Row],[cap]]&lt;&gt;"", ROUND(node[[#This Row],[cap]],0))</f>
        <v>0</v>
      </c>
      <c r="S230">
        <f>IF(node[[#This Row],[english_score]]&lt;&gt;"", ROUND(node[[#This Row],[english_score]],0))</f>
        <v>0</v>
      </c>
    </row>
    <row r="231" spans="1:19" x14ac:dyDescent="0.55000000000000004">
      <c r="A231" s="1" t="s">
        <v>704</v>
      </c>
      <c r="B231" s="2">
        <v>5.6249999999999998E-3</v>
      </c>
      <c r="C231">
        <v>177.7777778</v>
      </c>
      <c r="D231" s="1" t="s">
        <v>705</v>
      </c>
      <c r="E231" s="1" t="s">
        <v>706</v>
      </c>
      <c r="F231">
        <v>226</v>
      </c>
      <c r="G231">
        <v>194</v>
      </c>
      <c r="H231" s="1" t="s">
        <v>24</v>
      </c>
      <c r="I231">
        <v>-6.6306709000000005E-2</v>
      </c>
      <c r="J231">
        <v>0.85840707999999999</v>
      </c>
      <c r="K231">
        <v>9.0370490000000001E-3</v>
      </c>
      <c r="L231">
        <v>1.8</v>
      </c>
      <c r="M231">
        <v>0.8</v>
      </c>
      <c r="N231">
        <v>2.2000000000000002</v>
      </c>
      <c r="O231">
        <v>4.2</v>
      </c>
      <c r="P231">
        <v>0.13558257700000001</v>
      </c>
      <c r="Q231">
        <v>0.15881746399999999</v>
      </c>
      <c r="R231">
        <f>IF(node[[#This Row],[cap]]&lt;&gt;"", ROUND(node[[#This Row],[cap]],0))</f>
        <v>0</v>
      </c>
      <c r="S231">
        <f>IF(node[[#This Row],[english_score]]&lt;&gt;"", ROUND(node[[#This Row],[english_score]],0))</f>
        <v>0</v>
      </c>
    </row>
    <row r="232" spans="1:19" x14ac:dyDescent="0.55000000000000004">
      <c r="A232" s="1" t="s">
        <v>707</v>
      </c>
      <c r="B232" s="2">
        <v>5.6249999999999998E-3</v>
      </c>
      <c r="C232">
        <v>177.7777778</v>
      </c>
      <c r="D232" s="1" t="s">
        <v>708</v>
      </c>
      <c r="E232" s="1" t="s">
        <v>709</v>
      </c>
      <c r="F232">
        <v>393</v>
      </c>
      <c r="G232">
        <v>2847</v>
      </c>
      <c r="H232" s="1" t="s">
        <v>24</v>
      </c>
      <c r="I232">
        <v>0.85999491699999997</v>
      </c>
      <c r="J232">
        <v>7.2442748090000002</v>
      </c>
      <c r="K232">
        <v>1.7440330000000001E-3</v>
      </c>
      <c r="L232">
        <v>0.3</v>
      </c>
      <c r="M232">
        <v>0.3</v>
      </c>
      <c r="N232">
        <v>0.6</v>
      </c>
      <c r="O232">
        <v>0.5</v>
      </c>
      <c r="P232">
        <v>3.0068973999999998E-2</v>
      </c>
      <c r="Q232">
        <v>2.7614043000000001E-2</v>
      </c>
      <c r="R232">
        <f>IF(node[[#This Row],[cap]]&lt;&gt;"", ROUND(node[[#This Row],[cap]],0))</f>
        <v>0</v>
      </c>
      <c r="S232">
        <f>IF(node[[#This Row],[english_score]]&lt;&gt;"", ROUND(node[[#This Row],[english_score]],0))</f>
        <v>0</v>
      </c>
    </row>
    <row r="233" spans="1:19" x14ac:dyDescent="0.55000000000000004">
      <c r="A233" s="1" t="s">
        <v>710</v>
      </c>
      <c r="B233" s="2">
        <v>5.6481481481481478E-3</v>
      </c>
      <c r="C233">
        <v>177.04918029999999</v>
      </c>
      <c r="D233" s="1" t="s">
        <v>711</v>
      </c>
      <c r="E233" s="1" t="s">
        <v>712</v>
      </c>
      <c r="F233">
        <v>524</v>
      </c>
      <c r="G233">
        <v>660</v>
      </c>
      <c r="H233" s="1" t="s">
        <v>24</v>
      </c>
      <c r="I233">
        <v>0.100212649</v>
      </c>
      <c r="J233">
        <v>1.259541985</v>
      </c>
      <c r="K233">
        <v>2.5710440000000002E-3</v>
      </c>
      <c r="L233">
        <v>0.6</v>
      </c>
      <c r="M233">
        <v>0.7</v>
      </c>
      <c r="N233">
        <v>0.4</v>
      </c>
      <c r="O233">
        <v>0.3</v>
      </c>
      <c r="P233">
        <v>2.7677698000000001E-2</v>
      </c>
      <c r="Q233">
        <v>5.6244912000000001E-2</v>
      </c>
      <c r="R233">
        <f>IF(node[[#This Row],[cap]]&lt;&gt;"", ROUND(node[[#This Row],[cap]],0))</f>
        <v>0</v>
      </c>
      <c r="S233">
        <f>IF(node[[#This Row],[english_score]]&lt;&gt;"", ROUND(node[[#This Row],[english_score]],0))</f>
        <v>0</v>
      </c>
    </row>
    <row r="234" spans="1:19" x14ac:dyDescent="0.55000000000000004">
      <c r="A234" s="1" t="s">
        <v>713</v>
      </c>
      <c r="B234" s="2">
        <v>5.6828703703703702E-3</v>
      </c>
      <c r="C234">
        <v>175.9674134</v>
      </c>
      <c r="D234" s="1" t="s">
        <v>714</v>
      </c>
      <c r="E234" s="1" t="s">
        <v>715</v>
      </c>
      <c r="F234">
        <v>1163</v>
      </c>
      <c r="G234">
        <v>155</v>
      </c>
      <c r="H234" s="1" t="s">
        <v>24</v>
      </c>
      <c r="I234">
        <v>-0.87524801699999999</v>
      </c>
      <c r="J234">
        <v>0.13327601</v>
      </c>
      <c r="K234">
        <v>1.0164988E-2</v>
      </c>
      <c r="L234">
        <v>2.4</v>
      </c>
      <c r="M234">
        <v>0.6</v>
      </c>
      <c r="N234">
        <v>1.1000000000000001</v>
      </c>
      <c r="O234">
        <v>2.6</v>
      </c>
      <c r="P234">
        <v>0.12588928899999999</v>
      </c>
      <c r="Q234">
        <v>0.170132427</v>
      </c>
      <c r="R234">
        <f>IF(node[[#This Row],[cap]]&lt;&gt;"", ROUND(node[[#This Row],[cap]],0))</f>
        <v>0</v>
      </c>
      <c r="S234">
        <f>IF(node[[#This Row],[english_score]]&lt;&gt;"", ROUND(node[[#This Row],[english_score]],0))</f>
        <v>0</v>
      </c>
    </row>
    <row r="235" spans="1:19" x14ac:dyDescent="0.55000000000000004">
      <c r="A235" s="1" t="s">
        <v>716</v>
      </c>
      <c r="B235" s="2">
        <v>5.6944444444444447E-3</v>
      </c>
      <c r="C235">
        <v>175.6097561</v>
      </c>
      <c r="D235" s="1" t="s">
        <v>717</v>
      </c>
      <c r="E235" s="1" t="s">
        <v>718</v>
      </c>
      <c r="F235">
        <v>670</v>
      </c>
      <c r="G235">
        <v>75</v>
      </c>
      <c r="H235" s="1" t="s">
        <v>24</v>
      </c>
      <c r="I235">
        <v>-0.95101353899999996</v>
      </c>
      <c r="J235">
        <v>0.11194029899999999</v>
      </c>
      <c r="K235">
        <v>1.8599226999999999E-2</v>
      </c>
      <c r="L235">
        <v>0.8</v>
      </c>
      <c r="M235">
        <v>2.2999999999999998</v>
      </c>
      <c r="N235">
        <v>0.4</v>
      </c>
      <c r="O235">
        <v>0.8</v>
      </c>
      <c r="P235">
        <v>0.10827700699999999</v>
      </c>
      <c r="Q235">
        <v>0.23633691100000001</v>
      </c>
      <c r="R235">
        <f>IF(node[[#This Row],[cap]]&lt;&gt;"", ROUND(node[[#This Row],[cap]],0))</f>
        <v>0</v>
      </c>
      <c r="S235">
        <f>IF(node[[#This Row],[english_score]]&lt;&gt;"", ROUND(node[[#This Row],[english_score]],0))</f>
        <v>0</v>
      </c>
    </row>
    <row r="236" spans="1:19" x14ac:dyDescent="0.55000000000000004">
      <c r="A236" s="1" t="s">
        <v>719</v>
      </c>
      <c r="B236" s="2">
        <v>5.7060185185185183E-3</v>
      </c>
      <c r="C236">
        <v>175.25354970000001</v>
      </c>
      <c r="D236" s="1" t="s">
        <v>720</v>
      </c>
      <c r="E236" s="1" t="s">
        <v>721</v>
      </c>
      <c r="F236">
        <v>135</v>
      </c>
      <c r="G236">
        <v>55</v>
      </c>
      <c r="H236" s="1" t="s">
        <v>24</v>
      </c>
      <c r="I236">
        <v>-0.389971079</v>
      </c>
      <c r="J236">
        <v>0.407407407</v>
      </c>
      <c r="K236">
        <v>1.2907437000000001E-2</v>
      </c>
      <c r="L236">
        <v>2.8</v>
      </c>
      <c r="M236">
        <v>1.4</v>
      </c>
      <c r="N236">
        <v>0.9</v>
      </c>
      <c r="O236">
        <v>4.3</v>
      </c>
      <c r="P236">
        <v>0.32230602200000003</v>
      </c>
      <c r="Q236">
        <v>0.19466773700000001</v>
      </c>
      <c r="R236">
        <f>IF(node[[#This Row],[cap]]&lt;&gt;"", ROUND(node[[#This Row],[cap]],0))</f>
        <v>0</v>
      </c>
      <c r="S236">
        <f>IF(node[[#This Row],[english_score]]&lt;&gt;"", ROUND(node[[#This Row],[english_score]],0))</f>
        <v>0</v>
      </c>
    </row>
    <row r="237" spans="1:19" x14ac:dyDescent="0.55000000000000004">
      <c r="A237" s="1" t="s">
        <v>722</v>
      </c>
      <c r="B237" s="2">
        <v>5.7060185185185183E-3</v>
      </c>
      <c r="C237">
        <v>175.25354970000001</v>
      </c>
      <c r="D237" s="1" t="s">
        <v>723</v>
      </c>
      <c r="E237" s="1" t="s">
        <v>724</v>
      </c>
      <c r="F237">
        <v>1651</v>
      </c>
      <c r="G237">
        <v>181</v>
      </c>
      <c r="H237" s="1" t="s">
        <v>24</v>
      </c>
      <c r="I237">
        <v>-0.96006849800000005</v>
      </c>
      <c r="J237">
        <v>0.10963052700000001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f>IF(node[[#This Row],[cap]]&lt;&gt;"", ROUND(node[[#This Row],[cap]],0))</f>
        <v>-1</v>
      </c>
      <c r="S237">
        <f>IF(node[[#This Row],[english_score]]&lt;&gt;"", ROUND(node[[#This Row],[english_score]],0))</f>
        <v>-1</v>
      </c>
    </row>
    <row r="238" spans="1:19" x14ac:dyDescent="0.55000000000000004">
      <c r="A238" s="1" t="s">
        <v>725</v>
      </c>
      <c r="B238" s="2">
        <v>5.7638888888888887E-3</v>
      </c>
      <c r="C238">
        <v>173.49397590000001</v>
      </c>
      <c r="D238" s="1" t="s">
        <v>726</v>
      </c>
      <c r="E238" s="1" t="s">
        <v>727</v>
      </c>
      <c r="F238">
        <v>6448</v>
      </c>
      <c r="G238">
        <v>11739</v>
      </c>
      <c r="H238" s="1" t="s">
        <v>24</v>
      </c>
      <c r="I238">
        <v>0.26020607400000001</v>
      </c>
      <c r="J238">
        <v>1.8205645159999999</v>
      </c>
      <c r="K238">
        <v>2.1009959999999999E-3</v>
      </c>
      <c r="L238">
        <v>0.2</v>
      </c>
      <c r="M238">
        <v>0.3</v>
      </c>
      <c r="N238">
        <v>0.3</v>
      </c>
      <c r="O238">
        <v>0.8</v>
      </c>
      <c r="P238">
        <v>3.265991E-2</v>
      </c>
      <c r="Q238">
        <v>4.1106740000000003E-2</v>
      </c>
      <c r="R238">
        <f>IF(node[[#This Row],[cap]]&lt;&gt;"", ROUND(node[[#This Row],[cap]],0))</f>
        <v>0</v>
      </c>
      <c r="S238">
        <f>IF(node[[#This Row],[english_score]]&lt;&gt;"", ROUND(node[[#This Row],[english_score]],0))</f>
        <v>0</v>
      </c>
    </row>
    <row r="239" spans="1:19" x14ac:dyDescent="0.55000000000000004">
      <c r="A239" s="1" t="s">
        <v>728</v>
      </c>
      <c r="B239" s="2">
        <v>5.7754629629629631E-3</v>
      </c>
      <c r="C239">
        <v>173.14629260000001</v>
      </c>
      <c r="D239" s="1" t="s">
        <v>729</v>
      </c>
      <c r="E239" s="1" t="s">
        <v>730</v>
      </c>
      <c r="F239">
        <v>235</v>
      </c>
      <c r="G239">
        <v>24</v>
      </c>
      <c r="H239" s="1" t="s">
        <v>24</v>
      </c>
      <c r="I239">
        <v>-0.99085662100000005</v>
      </c>
      <c r="J239">
        <v>0.10212766</v>
      </c>
      <c r="K239">
        <v>3.4358494000000003E-2</v>
      </c>
      <c r="L239">
        <v>3.2</v>
      </c>
      <c r="M239">
        <v>1.1000000000000001</v>
      </c>
      <c r="N239">
        <v>1.3</v>
      </c>
      <c r="O239">
        <v>1.5</v>
      </c>
      <c r="P239">
        <v>0.44245148099999998</v>
      </c>
      <c r="Q239">
        <v>0.31841885599999997</v>
      </c>
      <c r="R239">
        <f>IF(node[[#This Row],[cap]]&lt;&gt;"", ROUND(node[[#This Row],[cap]],0))</f>
        <v>0</v>
      </c>
      <c r="S239">
        <f>IF(node[[#This Row],[english_score]]&lt;&gt;"", ROUND(node[[#This Row],[english_score]],0))</f>
        <v>0</v>
      </c>
    </row>
    <row r="240" spans="1:19" x14ac:dyDescent="0.55000000000000004">
      <c r="A240" s="1" t="s">
        <v>731</v>
      </c>
      <c r="B240" s="2">
        <v>5.7870370370370367E-3</v>
      </c>
      <c r="C240">
        <v>172.8</v>
      </c>
      <c r="D240" s="1" t="s">
        <v>732</v>
      </c>
      <c r="E240" s="1" t="s">
        <v>733</v>
      </c>
      <c r="F240">
        <v>904</v>
      </c>
      <c r="G240">
        <v>282</v>
      </c>
      <c r="H240" s="1" t="s">
        <v>24</v>
      </c>
      <c r="I240">
        <v>-0.505919322</v>
      </c>
      <c r="J240">
        <v>0.311946903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f>IF(node[[#This Row],[cap]]&lt;&gt;"", ROUND(node[[#This Row],[cap]],0))</f>
        <v>-1</v>
      </c>
      <c r="S240">
        <f>IF(node[[#This Row],[english_score]]&lt;&gt;"", ROUND(node[[#This Row],[english_score]],0))</f>
        <v>-1</v>
      </c>
    </row>
    <row r="241" spans="1:19" x14ac:dyDescent="0.55000000000000004">
      <c r="A241" s="1" t="s">
        <v>734</v>
      </c>
      <c r="B241" s="2">
        <v>5.7870370370370367E-3</v>
      </c>
      <c r="C241">
        <v>172.8</v>
      </c>
      <c r="D241" s="1" t="s">
        <v>735</v>
      </c>
      <c r="E241" s="1" t="s">
        <v>736</v>
      </c>
      <c r="F241">
        <v>549</v>
      </c>
      <c r="G241">
        <v>67</v>
      </c>
      <c r="H241" s="1" t="s">
        <v>24</v>
      </c>
      <c r="I241">
        <v>-0.913497542</v>
      </c>
      <c r="J241">
        <v>0.122040073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f>IF(node[[#This Row],[cap]]&lt;&gt;"", ROUND(node[[#This Row],[cap]],0))</f>
        <v>-1</v>
      </c>
      <c r="S241">
        <f>IF(node[[#This Row],[english_score]]&lt;&gt;"", ROUND(node[[#This Row],[english_score]],0))</f>
        <v>-1</v>
      </c>
    </row>
    <row r="242" spans="1:19" x14ac:dyDescent="0.55000000000000004">
      <c r="A242" s="1" t="s">
        <v>737</v>
      </c>
      <c r="B242" s="2">
        <v>5.7986111111111112E-3</v>
      </c>
      <c r="C242">
        <v>172.4550898</v>
      </c>
      <c r="D242" s="1" t="s">
        <v>738</v>
      </c>
      <c r="E242" s="1" t="s">
        <v>739</v>
      </c>
      <c r="F242">
        <v>310</v>
      </c>
      <c r="G242">
        <v>94</v>
      </c>
      <c r="H242" s="1" t="s">
        <v>24</v>
      </c>
      <c r="I242">
        <v>-0.51823383999999995</v>
      </c>
      <c r="J242">
        <v>0.30322580599999999</v>
      </c>
      <c r="K242">
        <v>2.6940288999999999E-2</v>
      </c>
      <c r="L242">
        <v>4.2</v>
      </c>
      <c r="M242">
        <v>1.5</v>
      </c>
      <c r="N242">
        <v>3.5</v>
      </c>
      <c r="O242">
        <v>3.4</v>
      </c>
      <c r="P242">
        <v>0.42151725899999998</v>
      </c>
      <c r="Q242">
        <v>0.28378247499999998</v>
      </c>
      <c r="R242">
        <f>IF(node[[#This Row],[cap]]&lt;&gt;"", ROUND(node[[#This Row],[cap]],0))</f>
        <v>0</v>
      </c>
      <c r="S242">
        <f>IF(node[[#This Row],[english_score]]&lt;&gt;"", ROUND(node[[#This Row],[english_score]],0))</f>
        <v>0</v>
      </c>
    </row>
    <row r="243" spans="1:19" x14ac:dyDescent="0.55000000000000004">
      <c r="A243" s="1" t="s">
        <v>740</v>
      </c>
      <c r="B243" s="2">
        <v>5.8564814814814816E-3</v>
      </c>
      <c r="C243">
        <v>170.7509881</v>
      </c>
      <c r="D243" s="1" t="s">
        <v>741</v>
      </c>
      <c r="E243" s="1" t="s">
        <v>742</v>
      </c>
      <c r="F243">
        <v>608</v>
      </c>
      <c r="G243">
        <v>359</v>
      </c>
      <c r="H243" s="1" t="s">
        <v>24</v>
      </c>
      <c r="I243">
        <v>-0.228809131</v>
      </c>
      <c r="J243">
        <v>0.59046052599999999</v>
      </c>
      <c r="K243">
        <v>9.0370490000000001E-3</v>
      </c>
      <c r="L243">
        <v>1.1000000000000001</v>
      </c>
      <c r="M243">
        <v>0.8</v>
      </c>
      <c r="N243">
        <v>1.9</v>
      </c>
      <c r="O243">
        <v>0.6</v>
      </c>
      <c r="P243">
        <v>3.5465932999999998E-2</v>
      </c>
      <c r="Q243">
        <v>0.15881746399999999</v>
      </c>
      <c r="R243">
        <f>IF(node[[#This Row],[cap]]&lt;&gt;"", ROUND(node[[#This Row],[cap]],0))</f>
        <v>0</v>
      </c>
      <c r="S243">
        <f>IF(node[[#This Row],[english_score]]&lt;&gt;"", ROUND(node[[#This Row],[english_score]],0))</f>
        <v>0</v>
      </c>
    </row>
    <row r="244" spans="1:19" x14ac:dyDescent="0.55000000000000004">
      <c r="A244" s="1" t="s">
        <v>743</v>
      </c>
      <c r="B244" s="2">
        <v>5.8680555555555552E-3</v>
      </c>
      <c r="C244">
        <v>170.41420120000001</v>
      </c>
      <c r="D244" s="1" t="s">
        <v>744</v>
      </c>
      <c r="E244" s="1" t="s">
        <v>745</v>
      </c>
      <c r="F244">
        <v>507</v>
      </c>
      <c r="G244">
        <v>164</v>
      </c>
      <c r="H244" s="1" t="s">
        <v>24</v>
      </c>
      <c r="I244">
        <v>-0.49016411100000001</v>
      </c>
      <c r="J244">
        <v>0.32347140000000002</v>
      </c>
      <c r="K244">
        <v>2.1984410000000002E-3</v>
      </c>
      <c r="L244">
        <v>0.3</v>
      </c>
      <c r="M244">
        <v>0.4</v>
      </c>
      <c r="N244">
        <v>0.6</v>
      </c>
      <c r="O244">
        <v>0.3</v>
      </c>
      <c r="P244">
        <v>3.265991E-2</v>
      </c>
      <c r="Q244">
        <v>4.4478832000000003E-2</v>
      </c>
      <c r="R244">
        <f>IF(node[[#This Row],[cap]]&lt;&gt;"", ROUND(node[[#This Row],[cap]],0))</f>
        <v>0</v>
      </c>
      <c r="S244">
        <f>IF(node[[#This Row],[english_score]]&lt;&gt;"", ROUND(node[[#This Row],[english_score]],0))</f>
        <v>0</v>
      </c>
    </row>
    <row r="245" spans="1:19" x14ac:dyDescent="0.55000000000000004">
      <c r="A245" s="1" t="s">
        <v>746</v>
      </c>
      <c r="B245" s="2">
        <v>5.8912037037037041E-3</v>
      </c>
      <c r="C245">
        <v>169.74459719999999</v>
      </c>
      <c r="D245" s="1" t="s">
        <v>747</v>
      </c>
      <c r="E245" s="1" t="s">
        <v>748</v>
      </c>
      <c r="F245">
        <v>282</v>
      </c>
      <c r="G245">
        <v>167</v>
      </c>
      <c r="H245" s="1" t="s">
        <v>24</v>
      </c>
      <c r="I245">
        <v>-0.22753263700000001</v>
      </c>
      <c r="J245">
        <v>0.59219858199999997</v>
      </c>
      <c r="K245">
        <v>5.7783009999999996E-3</v>
      </c>
      <c r="L245">
        <v>0.4</v>
      </c>
      <c r="M245">
        <v>1.1000000000000001</v>
      </c>
      <c r="N245">
        <v>1.5</v>
      </c>
      <c r="O245">
        <v>0.5</v>
      </c>
      <c r="P245">
        <v>0.14589765699999999</v>
      </c>
      <c r="Q245">
        <v>0.119569867</v>
      </c>
      <c r="R245">
        <f>IF(node[[#This Row],[cap]]&lt;&gt;"", ROUND(node[[#This Row],[cap]],0))</f>
        <v>0</v>
      </c>
      <c r="S245">
        <f>IF(node[[#This Row],[english_score]]&lt;&gt;"", ROUND(node[[#This Row],[english_score]],0))</f>
        <v>0</v>
      </c>
    </row>
    <row r="246" spans="1:19" x14ac:dyDescent="0.55000000000000004">
      <c r="A246" s="1" t="s">
        <v>749</v>
      </c>
      <c r="B246" s="2">
        <v>5.8912037037037041E-3</v>
      </c>
      <c r="C246">
        <v>169.74459719999999</v>
      </c>
      <c r="D246" s="1" t="s">
        <v>750</v>
      </c>
      <c r="E246" s="1" t="s">
        <v>751</v>
      </c>
      <c r="F246">
        <v>104</v>
      </c>
      <c r="G246">
        <v>778</v>
      </c>
      <c r="H246" s="1" t="s">
        <v>24</v>
      </c>
      <c r="I246">
        <v>0.87394625800000003</v>
      </c>
      <c r="J246">
        <v>7.480769231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f>IF(node[[#This Row],[cap]]&lt;&gt;"", ROUND(node[[#This Row],[cap]],0))</f>
        <v>-1</v>
      </c>
      <c r="S246">
        <f>IF(node[[#This Row],[english_score]]&lt;&gt;"", ROUND(node[[#This Row],[english_score]],0))</f>
        <v>-1</v>
      </c>
    </row>
    <row r="247" spans="1:19" x14ac:dyDescent="0.55000000000000004">
      <c r="A247" s="1" t="s">
        <v>752</v>
      </c>
      <c r="B247" s="2">
        <v>5.8912037037037041E-3</v>
      </c>
      <c r="C247">
        <v>169.74459719999999</v>
      </c>
      <c r="D247" s="1" t="s">
        <v>753</v>
      </c>
      <c r="E247" s="1" t="s">
        <v>754</v>
      </c>
      <c r="F247">
        <v>173</v>
      </c>
      <c r="G247">
        <v>35</v>
      </c>
      <c r="H247" s="1" t="s">
        <v>24</v>
      </c>
      <c r="I247">
        <v>-0.69397805899999998</v>
      </c>
      <c r="J247">
        <v>0.202312139</v>
      </c>
      <c r="K247">
        <v>4.30424E-3</v>
      </c>
      <c r="L247">
        <v>0.5</v>
      </c>
      <c r="M247">
        <v>1</v>
      </c>
      <c r="N247">
        <v>2.1</v>
      </c>
      <c r="O247">
        <v>0.5</v>
      </c>
      <c r="P247">
        <v>6.2633878000000004E-2</v>
      </c>
      <c r="Q247">
        <v>9.5902762000000003E-2</v>
      </c>
      <c r="R247">
        <f>IF(node[[#This Row],[cap]]&lt;&gt;"", ROUND(node[[#This Row],[cap]],0))</f>
        <v>0</v>
      </c>
      <c r="S247">
        <f>IF(node[[#This Row],[english_score]]&lt;&gt;"", ROUND(node[[#This Row],[english_score]],0))</f>
        <v>0</v>
      </c>
    </row>
    <row r="248" spans="1:19" x14ac:dyDescent="0.55000000000000004">
      <c r="A248" s="1" t="s">
        <v>755</v>
      </c>
      <c r="B248" s="2">
        <v>5.9375000000000001E-3</v>
      </c>
      <c r="C248">
        <v>168.4210526</v>
      </c>
      <c r="D248" s="1" t="s">
        <v>756</v>
      </c>
      <c r="E248" s="1" t="s">
        <v>757</v>
      </c>
      <c r="F248">
        <v>963</v>
      </c>
      <c r="G248">
        <v>1021</v>
      </c>
      <c r="H248" s="1" t="s">
        <v>24</v>
      </c>
      <c r="I248">
        <v>2.5399455000000001E-2</v>
      </c>
      <c r="J248">
        <v>1.0602284529999999</v>
      </c>
      <c r="K248">
        <v>2.1009959999999999E-3</v>
      </c>
      <c r="L248">
        <v>0.2</v>
      </c>
      <c r="M248">
        <v>0.9</v>
      </c>
      <c r="N248">
        <v>0.3</v>
      </c>
      <c r="O248">
        <v>0.2</v>
      </c>
      <c r="P248">
        <v>2.5471598000000002E-2</v>
      </c>
      <c r="Q248">
        <v>4.1106740000000003E-2</v>
      </c>
      <c r="R248">
        <f>IF(node[[#This Row],[cap]]&lt;&gt;"", ROUND(node[[#This Row],[cap]],0))</f>
        <v>0</v>
      </c>
      <c r="S248">
        <f>IF(node[[#This Row],[english_score]]&lt;&gt;"", ROUND(node[[#This Row],[english_score]],0))</f>
        <v>0</v>
      </c>
    </row>
    <row r="249" spans="1:19" x14ac:dyDescent="0.55000000000000004">
      <c r="A249" s="1" t="s">
        <v>758</v>
      </c>
      <c r="B249" s="2">
        <v>5.9375000000000001E-3</v>
      </c>
      <c r="C249">
        <v>168.4210526</v>
      </c>
      <c r="D249" s="1" t="s">
        <v>759</v>
      </c>
      <c r="E249" s="1" t="s">
        <v>760</v>
      </c>
      <c r="F249">
        <v>164</v>
      </c>
      <c r="G249">
        <v>37</v>
      </c>
      <c r="H249" s="1" t="s">
        <v>24</v>
      </c>
      <c r="I249">
        <v>-0.64664212399999998</v>
      </c>
      <c r="J249">
        <v>0.22560975599999999</v>
      </c>
      <c r="K249">
        <v>5.7783009999999996E-3</v>
      </c>
      <c r="L249">
        <v>0.6</v>
      </c>
      <c r="M249">
        <v>0.7</v>
      </c>
      <c r="N249">
        <v>0.8</v>
      </c>
      <c r="O249">
        <v>0.5</v>
      </c>
      <c r="P249">
        <v>6.7834569999999997E-2</v>
      </c>
      <c r="Q249">
        <v>0.119569867</v>
      </c>
      <c r="R249">
        <f>IF(node[[#This Row],[cap]]&lt;&gt;"", ROUND(node[[#This Row],[cap]],0))</f>
        <v>0</v>
      </c>
      <c r="S249">
        <f>IF(node[[#This Row],[english_score]]&lt;&gt;"", ROUND(node[[#This Row],[english_score]],0))</f>
        <v>0</v>
      </c>
    </row>
    <row r="250" spans="1:19" x14ac:dyDescent="0.55000000000000004">
      <c r="A250" s="1" t="s">
        <v>761</v>
      </c>
      <c r="B250" s="2">
        <v>5.9606481481481481E-3</v>
      </c>
      <c r="C250">
        <v>167.7669903</v>
      </c>
      <c r="D250" s="1" t="s">
        <v>762</v>
      </c>
      <c r="E250" s="1" t="s">
        <v>763</v>
      </c>
      <c r="F250">
        <v>122</v>
      </c>
      <c r="G250">
        <v>32</v>
      </c>
      <c r="H250" s="1" t="s">
        <v>24</v>
      </c>
      <c r="I250">
        <v>-0.58120985199999997</v>
      </c>
      <c r="J250">
        <v>0.26229508200000001</v>
      </c>
      <c r="K250">
        <v>2.4313659999999999E-3</v>
      </c>
      <c r="L250">
        <v>0.4</v>
      </c>
      <c r="M250">
        <v>0.6</v>
      </c>
      <c r="N250">
        <v>0.9</v>
      </c>
      <c r="O250">
        <v>0.4</v>
      </c>
      <c r="P250">
        <v>2.1561509E-2</v>
      </c>
      <c r="Q250">
        <v>5.2029366000000001E-2</v>
      </c>
      <c r="R250">
        <f>IF(node[[#This Row],[cap]]&lt;&gt;"", ROUND(node[[#This Row],[cap]],0))</f>
        <v>0</v>
      </c>
      <c r="S250">
        <f>IF(node[[#This Row],[english_score]]&lt;&gt;"", ROUND(node[[#This Row],[english_score]],0))</f>
        <v>0</v>
      </c>
    </row>
    <row r="251" spans="1:19" x14ac:dyDescent="0.55000000000000004">
      <c r="A251" s="1" t="s">
        <v>764</v>
      </c>
      <c r="B251" s="2">
        <v>5.9606481481481481E-3</v>
      </c>
      <c r="C251">
        <v>167.7669903</v>
      </c>
      <c r="D251" s="1" t="s">
        <v>765</v>
      </c>
      <c r="E251" s="1" t="s">
        <v>766</v>
      </c>
      <c r="F251">
        <v>54</v>
      </c>
      <c r="G251">
        <v>22</v>
      </c>
      <c r="H251" s="1" t="s">
        <v>24</v>
      </c>
      <c r="I251">
        <v>-0.389971079</v>
      </c>
      <c r="J251">
        <v>0.407407407</v>
      </c>
      <c r="K251">
        <v>5.7783009999999996E-3</v>
      </c>
      <c r="L251">
        <v>1.1000000000000001</v>
      </c>
      <c r="M251">
        <v>1.1000000000000001</v>
      </c>
      <c r="N251">
        <v>1</v>
      </c>
      <c r="O251">
        <v>0.6</v>
      </c>
      <c r="P251">
        <v>3.8503444999999997E-2</v>
      </c>
      <c r="Q251">
        <v>0.119569867</v>
      </c>
      <c r="R251">
        <f>IF(node[[#This Row],[cap]]&lt;&gt;"", ROUND(node[[#This Row],[cap]],0))</f>
        <v>0</v>
      </c>
      <c r="S251">
        <f>IF(node[[#This Row],[english_score]]&lt;&gt;"", ROUND(node[[#This Row],[english_score]],0))</f>
        <v>0</v>
      </c>
    </row>
    <row r="252" spans="1:19" x14ac:dyDescent="0.55000000000000004">
      <c r="A252" s="1" t="s">
        <v>767</v>
      </c>
      <c r="B252" s="2">
        <v>5.9837962962962961E-3</v>
      </c>
      <c r="C252">
        <v>167.1179884</v>
      </c>
      <c r="D252" s="1" t="s">
        <v>768</v>
      </c>
      <c r="E252" s="1" t="s">
        <v>769</v>
      </c>
      <c r="F252">
        <v>313</v>
      </c>
      <c r="G252">
        <v>183</v>
      </c>
      <c r="H252" s="1" t="s">
        <v>24</v>
      </c>
      <c r="I252">
        <v>-0.233093248</v>
      </c>
      <c r="J252">
        <v>0.58466453699999998</v>
      </c>
      <c r="K252">
        <v>3.1168179999999999E-3</v>
      </c>
      <c r="L252">
        <v>0.7</v>
      </c>
      <c r="M252">
        <v>0.7</v>
      </c>
      <c r="N252">
        <v>0.9</v>
      </c>
      <c r="O252">
        <v>1.5</v>
      </c>
      <c r="P252">
        <v>6.2633878000000004E-2</v>
      </c>
      <c r="Q252">
        <v>7.0892573E-2</v>
      </c>
      <c r="R252">
        <f>IF(node[[#This Row],[cap]]&lt;&gt;"", ROUND(node[[#This Row],[cap]],0))</f>
        <v>0</v>
      </c>
      <c r="S252">
        <f>IF(node[[#This Row],[english_score]]&lt;&gt;"", ROUND(node[[#This Row],[english_score]],0))</f>
        <v>0</v>
      </c>
    </row>
    <row r="253" spans="1:19" x14ac:dyDescent="0.55000000000000004">
      <c r="A253" s="1" t="s">
        <v>770</v>
      </c>
      <c r="B253" s="2">
        <v>6.0069444444444441E-3</v>
      </c>
      <c r="C253">
        <v>166.4739884</v>
      </c>
      <c r="D253" s="1" t="s">
        <v>771</v>
      </c>
      <c r="E253" s="1" t="s">
        <v>772</v>
      </c>
      <c r="F253">
        <v>481</v>
      </c>
      <c r="G253">
        <v>129</v>
      </c>
      <c r="H253" s="1" t="s">
        <v>24</v>
      </c>
      <c r="I253">
        <v>-0.57155536600000001</v>
      </c>
      <c r="J253">
        <v>0.26819126799999998</v>
      </c>
      <c r="K253">
        <v>1.935846E-3</v>
      </c>
      <c r="L253">
        <v>0.5</v>
      </c>
      <c r="M253">
        <v>0.4</v>
      </c>
      <c r="N253">
        <v>0.7</v>
      </c>
      <c r="O253">
        <v>0.4</v>
      </c>
      <c r="P253">
        <v>5.3331281000000001E-2</v>
      </c>
      <c r="Q253">
        <v>3.5082642999999997E-2</v>
      </c>
      <c r="R253">
        <f>IF(node[[#This Row],[cap]]&lt;&gt;"", ROUND(node[[#This Row],[cap]],0))</f>
        <v>0</v>
      </c>
      <c r="S253">
        <f>IF(node[[#This Row],[english_score]]&lt;&gt;"", ROUND(node[[#This Row],[english_score]],0))</f>
        <v>0</v>
      </c>
    </row>
    <row r="254" spans="1:19" x14ac:dyDescent="0.55000000000000004">
      <c r="A254" s="1" t="s">
        <v>773</v>
      </c>
      <c r="B254" s="2">
        <v>6.053240740740741E-3</v>
      </c>
      <c r="C254">
        <v>165.2007648</v>
      </c>
      <c r="D254" s="1" t="s">
        <v>774</v>
      </c>
      <c r="E254" s="1" t="s">
        <v>775</v>
      </c>
      <c r="F254">
        <v>209</v>
      </c>
      <c r="G254">
        <v>68</v>
      </c>
      <c r="H254" s="1" t="s">
        <v>24</v>
      </c>
      <c r="I254">
        <v>-0.48763737299999999</v>
      </c>
      <c r="J254">
        <v>0.32535885199999998</v>
      </c>
      <c r="K254">
        <v>0.130655984</v>
      </c>
      <c r="L254">
        <v>2.9</v>
      </c>
      <c r="M254">
        <v>1.2</v>
      </c>
      <c r="N254">
        <v>0.5</v>
      </c>
      <c r="O254">
        <v>2.4</v>
      </c>
      <c r="P254">
        <v>0.52749682399999998</v>
      </c>
      <c r="Q254">
        <v>0.55658703700000001</v>
      </c>
      <c r="R254">
        <f>IF(node[[#This Row],[cap]]&lt;&gt;"", ROUND(node[[#This Row],[cap]],0))</f>
        <v>0</v>
      </c>
      <c r="S254">
        <f>IF(node[[#This Row],[english_score]]&lt;&gt;"", ROUND(node[[#This Row],[english_score]],0))</f>
        <v>1</v>
      </c>
    </row>
    <row r="255" spans="1:19" x14ac:dyDescent="0.55000000000000004">
      <c r="A255" s="1" t="s">
        <v>776</v>
      </c>
      <c r="B255" s="2">
        <v>6.053240740740741E-3</v>
      </c>
      <c r="C255">
        <v>165.2007648</v>
      </c>
      <c r="D255" s="1" t="s">
        <v>777</v>
      </c>
      <c r="E255" s="1" t="s">
        <v>778</v>
      </c>
      <c r="F255">
        <v>518</v>
      </c>
      <c r="G255">
        <v>711</v>
      </c>
      <c r="H255" s="1" t="s">
        <v>24</v>
      </c>
      <c r="I255">
        <v>0.137539841</v>
      </c>
      <c r="J255">
        <v>1.3725868729999999</v>
      </c>
      <c r="K255">
        <v>2.7296299999999998E-3</v>
      </c>
      <c r="L255">
        <v>4.2</v>
      </c>
      <c r="M255">
        <v>0.6</v>
      </c>
      <c r="N255">
        <v>0.8</v>
      </c>
      <c r="O255">
        <v>4.8</v>
      </c>
      <c r="P255">
        <v>5.7807182999999998E-2</v>
      </c>
      <c r="Q255">
        <v>6.0780114000000003E-2</v>
      </c>
      <c r="R255">
        <f>IF(node[[#This Row],[cap]]&lt;&gt;"", ROUND(node[[#This Row],[cap]],0))</f>
        <v>0</v>
      </c>
      <c r="S255">
        <f>IF(node[[#This Row],[english_score]]&lt;&gt;"", ROUND(node[[#This Row],[english_score]],0))</f>
        <v>0</v>
      </c>
    </row>
    <row r="256" spans="1:19" x14ac:dyDescent="0.55000000000000004">
      <c r="A256" s="1" t="s">
        <v>779</v>
      </c>
      <c r="B256" s="2">
        <v>6.122685185185185E-3</v>
      </c>
      <c r="C256">
        <v>163.3270321</v>
      </c>
      <c r="D256" s="1" t="s">
        <v>780</v>
      </c>
      <c r="E256" s="1" t="s">
        <v>781</v>
      </c>
      <c r="F256">
        <v>588</v>
      </c>
      <c r="G256">
        <v>77</v>
      </c>
      <c r="H256" s="1" t="s">
        <v>24</v>
      </c>
      <c r="I256">
        <v>-0.88288660100000005</v>
      </c>
      <c r="J256">
        <v>0.13095238100000001</v>
      </c>
      <c r="K256">
        <v>9.0370490000000001E-3</v>
      </c>
      <c r="L256">
        <v>1.3</v>
      </c>
      <c r="M256">
        <v>0.6</v>
      </c>
      <c r="N256">
        <v>0.8</v>
      </c>
      <c r="O256">
        <v>2</v>
      </c>
      <c r="P256">
        <v>0.18076726900000001</v>
      </c>
      <c r="Q256">
        <v>0.15881746399999999</v>
      </c>
      <c r="R256">
        <f>IF(node[[#This Row],[cap]]&lt;&gt;"", ROUND(node[[#This Row],[cap]],0))</f>
        <v>0</v>
      </c>
      <c r="S256">
        <f>IF(node[[#This Row],[english_score]]&lt;&gt;"", ROUND(node[[#This Row],[english_score]],0))</f>
        <v>0</v>
      </c>
    </row>
    <row r="257" spans="1:19" x14ac:dyDescent="0.55000000000000004">
      <c r="A257" s="1" t="s">
        <v>782</v>
      </c>
      <c r="B257" s="2">
        <v>6.122685185185185E-3</v>
      </c>
      <c r="C257">
        <v>163.3270321</v>
      </c>
      <c r="D257" s="1" t="s">
        <v>783</v>
      </c>
      <c r="E257" s="1" t="s">
        <v>784</v>
      </c>
      <c r="F257">
        <v>270</v>
      </c>
      <c r="G257">
        <v>102</v>
      </c>
      <c r="H257" s="1" t="s">
        <v>24</v>
      </c>
      <c r="I257">
        <v>-0.42276359200000002</v>
      </c>
      <c r="J257">
        <v>0.37777777800000001</v>
      </c>
      <c r="K257">
        <v>5.2133099999999996E-3</v>
      </c>
      <c r="L257">
        <v>0.8</v>
      </c>
      <c r="M257">
        <v>1.3</v>
      </c>
      <c r="N257">
        <v>0.6</v>
      </c>
      <c r="O257">
        <v>0.7</v>
      </c>
      <c r="P257">
        <v>0.12588928899999999</v>
      </c>
      <c r="Q257">
        <v>0.111167191</v>
      </c>
      <c r="R257">
        <f>IF(node[[#This Row],[cap]]&lt;&gt;"", ROUND(node[[#This Row],[cap]],0))</f>
        <v>0</v>
      </c>
      <c r="S257">
        <f>IF(node[[#This Row],[english_score]]&lt;&gt;"", ROUND(node[[#This Row],[english_score]],0))</f>
        <v>0</v>
      </c>
    </row>
    <row r="258" spans="1:19" x14ac:dyDescent="0.55000000000000004">
      <c r="A258" s="1" t="s">
        <v>785</v>
      </c>
      <c r="B258" s="2">
        <v>6.1342592592592594E-3</v>
      </c>
      <c r="C258">
        <v>163.0188679</v>
      </c>
      <c r="D258" s="1" t="s">
        <v>786</v>
      </c>
      <c r="E258" s="1" t="s">
        <v>787</v>
      </c>
      <c r="F258">
        <v>152</v>
      </c>
      <c r="G258">
        <v>161</v>
      </c>
      <c r="H258" s="1" t="s">
        <v>24</v>
      </c>
      <c r="I258">
        <v>2.4982287999999998E-2</v>
      </c>
      <c r="J258">
        <v>1.059210526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f>IF(node[[#This Row],[cap]]&lt;&gt;"", ROUND(node[[#This Row],[cap]],0))</f>
        <v>-1</v>
      </c>
      <c r="S258">
        <f>IF(node[[#This Row],[english_score]]&lt;&gt;"", ROUND(node[[#This Row],[english_score]],0))</f>
        <v>-1</v>
      </c>
    </row>
    <row r="259" spans="1:19" x14ac:dyDescent="0.55000000000000004">
      <c r="A259" s="1" t="s">
        <v>788</v>
      </c>
      <c r="B259" s="2">
        <v>6.145833333333333E-3</v>
      </c>
      <c r="C259">
        <v>162.7118644</v>
      </c>
      <c r="D259" s="1" t="s">
        <v>789</v>
      </c>
      <c r="E259" s="1" t="s">
        <v>790</v>
      </c>
      <c r="F259">
        <v>1401</v>
      </c>
      <c r="G259">
        <v>647</v>
      </c>
      <c r="H259" s="1" t="s">
        <v>24</v>
      </c>
      <c r="I259">
        <v>-0.33553385499999999</v>
      </c>
      <c r="J259">
        <v>0.46181299100000001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f>IF(node[[#This Row],[cap]]&lt;&gt;"", ROUND(node[[#This Row],[cap]],0))</f>
        <v>-1</v>
      </c>
      <c r="S259">
        <f>IF(node[[#This Row],[english_score]]&lt;&gt;"", ROUND(node[[#This Row],[english_score]],0))</f>
        <v>-1</v>
      </c>
    </row>
    <row r="260" spans="1:19" x14ac:dyDescent="0.55000000000000004">
      <c r="A260" s="1" t="s">
        <v>791</v>
      </c>
      <c r="B260" s="2">
        <v>6.2152777777777779E-3</v>
      </c>
      <c r="C260">
        <v>160.89385469999999</v>
      </c>
      <c r="D260" s="1" t="s">
        <v>792</v>
      </c>
      <c r="E260" s="1" t="s">
        <v>793</v>
      </c>
      <c r="F260">
        <v>279</v>
      </c>
      <c r="G260">
        <v>269</v>
      </c>
      <c r="H260" s="1" t="s">
        <v>24</v>
      </c>
      <c r="I260">
        <v>-1.5851923E-2</v>
      </c>
      <c r="J260">
        <v>0.96415770599999995</v>
      </c>
      <c r="K260">
        <v>2.1009959999999999E-3</v>
      </c>
      <c r="L260">
        <v>0.6</v>
      </c>
      <c r="M260">
        <v>0.4</v>
      </c>
      <c r="N260">
        <v>0.8</v>
      </c>
      <c r="O260">
        <v>0.4</v>
      </c>
      <c r="P260">
        <v>3.265991E-2</v>
      </c>
      <c r="Q260">
        <v>4.1106740000000003E-2</v>
      </c>
      <c r="R260">
        <f>IF(node[[#This Row],[cap]]&lt;&gt;"", ROUND(node[[#This Row],[cap]],0))</f>
        <v>0</v>
      </c>
      <c r="S260">
        <f>IF(node[[#This Row],[english_score]]&lt;&gt;"", ROUND(node[[#This Row],[english_score]],0))</f>
        <v>0</v>
      </c>
    </row>
    <row r="261" spans="1:19" x14ac:dyDescent="0.55000000000000004">
      <c r="A261" s="1" t="s">
        <v>794</v>
      </c>
      <c r="B261" s="2">
        <v>6.2384259259259259E-3</v>
      </c>
      <c r="C261">
        <v>160.29684599999999</v>
      </c>
      <c r="D261" s="1" t="s">
        <v>795</v>
      </c>
      <c r="E261" s="1" t="s">
        <v>796</v>
      </c>
      <c r="F261">
        <v>590</v>
      </c>
      <c r="G261">
        <v>1018</v>
      </c>
      <c r="H261" s="1" t="s">
        <v>24</v>
      </c>
      <c r="I261">
        <v>0.23689576600000001</v>
      </c>
      <c r="J261">
        <v>1.7254237290000001</v>
      </c>
      <c r="K261">
        <v>2.0139369999999999E-3</v>
      </c>
      <c r="L261">
        <v>0.9</v>
      </c>
      <c r="M261">
        <v>0.6</v>
      </c>
      <c r="N261">
        <v>0.9</v>
      </c>
      <c r="O261">
        <v>0.8</v>
      </c>
      <c r="P261">
        <v>5.3331281000000001E-2</v>
      </c>
      <c r="Q261">
        <v>3.7980135999999998E-2</v>
      </c>
      <c r="R261">
        <f>IF(node[[#This Row],[cap]]&lt;&gt;"", ROUND(node[[#This Row],[cap]],0))</f>
        <v>0</v>
      </c>
      <c r="S261">
        <f>IF(node[[#This Row],[english_score]]&lt;&gt;"", ROUND(node[[#This Row],[english_score]],0))</f>
        <v>0</v>
      </c>
    </row>
    <row r="262" spans="1:19" x14ac:dyDescent="0.55000000000000004">
      <c r="A262" s="1" t="s">
        <v>797</v>
      </c>
      <c r="B262" s="2">
        <v>6.2500000000000003E-3</v>
      </c>
      <c r="C262">
        <v>160</v>
      </c>
      <c r="D262" s="1" t="s">
        <v>798</v>
      </c>
      <c r="E262" s="1" t="s">
        <v>799</v>
      </c>
      <c r="F262">
        <v>572</v>
      </c>
      <c r="G262">
        <v>531</v>
      </c>
      <c r="H262" s="1" t="s">
        <v>24</v>
      </c>
      <c r="I262">
        <v>-3.2301508E-2</v>
      </c>
      <c r="J262">
        <v>0.92832167799999998</v>
      </c>
      <c r="K262">
        <v>2.7296299999999998E-3</v>
      </c>
      <c r="L262">
        <v>1.4</v>
      </c>
      <c r="M262">
        <v>0.9</v>
      </c>
      <c r="N262">
        <v>2.8</v>
      </c>
      <c r="O262">
        <v>2.7</v>
      </c>
      <c r="P262">
        <v>6.7834569999999997E-2</v>
      </c>
      <c r="Q262">
        <v>6.0780114000000003E-2</v>
      </c>
      <c r="R262">
        <f>IF(node[[#This Row],[cap]]&lt;&gt;"", ROUND(node[[#This Row],[cap]],0))</f>
        <v>0</v>
      </c>
      <c r="S262">
        <f>IF(node[[#This Row],[english_score]]&lt;&gt;"", ROUND(node[[#This Row],[english_score]],0))</f>
        <v>0</v>
      </c>
    </row>
    <row r="263" spans="1:19" x14ac:dyDescent="0.55000000000000004">
      <c r="A263" s="1" t="s">
        <v>800</v>
      </c>
      <c r="B263" s="2">
        <v>6.2500000000000003E-3</v>
      </c>
      <c r="C263">
        <v>160</v>
      </c>
      <c r="D263" s="1" t="s">
        <v>801</v>
      </c>
      <c r="E263" s="1" t="s">
        <v>802</v>
      </c>
      <c r="F263">
        <v>436</v>
      </c>
      <c r="G263">
        <v>1775</v>
      </c>
      <c r="H263" s="1" t="s">
        <v>24</v>
      </c>
      <c r="I263">
        <v>0.60971186799999999</v>
      </c>
      <c r="J263">
        <v>4.0711009169999999</v>
      </c>
      <c r="K263">
        <v>3.3536769999999998E-3</v>
      </c>
      <c r="L263">
        <v>0.4</v>
      </c>
      <c r="M263">
        <v>0.3</v>
      </c>
      <c r="N263">
        <v>0.3</v>
      </c>
      <c r="O263">
        <v>0.2</v>
      </c>
      <c r="P263">
        <v>3.8503444999999997E-2</v>
      </c>
      <c r="Q263">
        <v>7.6513106999999997E-2</v>
      </c>
      <c r="R263">
        <f>IF(node[[#This Row],[cap]]&lt;&gt;"", ROUND(node[[#This Row],[cap]],0))</f>
        <v>0</v>
      </c>
      <c r="S263">
        <f>IF(node[[#This Row],[english_score]]&lt;&gt;"", ROUND(node[[#This Row],[english_score]],0))</f>
        <v>0</v>
      </c>
    </row>
    <row r="264" spans="1:19" x14ac:dyDescent="0.55000000000000004">
      <c r="A264" s="1" t="s">
        <v>803</v>
      </c>
      <c r="B264" s="2">
        <v>6.2615740740740739E-3</v>
      </c>
      <c r="C264">
        <v>159.7042514</v>
      </c>
      <c r="D264" s="1" t="s">
        <v>804</v>
      </c>
      <c r="E264" s="1" t="s">
        <v>805</v>
      </c>
      <c r="F264">
        <v>1189</v>
      </c>
      <c r="G264">
        <v>265</v>
      </c>
      <c r="H264" s="1" t="s">
        <v>24</v>
      </c>
      <c r="I264">
        <v>-0.65193598100000005</v>
      </c>
      <c r="J264">
        <v>0.22287636699999999</v>
      </c>
      <c r="K264">
        <v>6.4312930000000003E-3</v>
      </c>
      <c r="L264">
        <v>0.8</v>
      </c>
      <c r="M264">
        <v>2</v>
      </c>
      <c r="N264">
        <v>0.4</v>
      </c>
      <c r="O264">
        <v>1.1000000000000001</v>
      </c>
      <c r="P264">
        <v>3.8503444999999997E-2</v>
      </c>
      <c r="Q264">
        <v>0.128515834</v>
      </c>
      <c r="R264">
        <f>IF(node[[#This Row],[cap]]&lt;&gt;"", ROUND(node[[#This Row],[cap]],0))</f>
        <v>0</v>
      </c>
      <c r="S264">
        <f>IF(node[[#This Row],[english_score]]&lt;&gt;"", ROUND(node[[#This Row],[english_score]],0))</f>
        <v>0</v>
      </c>
    </row>
    <row r="265" spans="1:19" x14ac:dyDescent="0.55000000000000004">
      <c r="A265" s="1" t="s">
        <v>806</v>
      </c>
      <c r="B265" s="2">
        <v>6.2847222222222219E-3</v>
      </c>
      <c r="C265">
        <v>159.11602210000001</v>
      </c>
      <c r="D265" s="1" t="s">
        <v>807</v>
      </c>
      <c r="E265" s="1" t="s">
        <v>808</v>
      </c>
      <c r="F265">
        <v>152</v>
      </c>
      <c r="G265">
        <v>785</v>
      </c>
      <c r="H265" s="1" t="s">
        <v>24</v>
      </c>
      <c r="I265">
        <v>0.71302606899999998</v>
      </c>
      <c r="J265">
        <v>5.1644736839999998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f>IF(node[[#This Row],[cap]]&lt;&gt;"", ROUND(node[[#This Row],[cap]],0))</f>
        <v>-1</v>
      </c>
      <c r="S265">
        <f>IF(node[[#This Row],[english_score]]&lt;&gt;"", ROUND(node[[#This Row],[english_score]],0))</f>
        <v>-1</v>
      </c>
    </row>
    <row r="266" spans="1:19" x14ac:dyDescent="0.55000000000000004">
      <c r="A266" s="1" t="s">
        <v>809</v>
      </c>
      <c r="B266" s="2">
        <v>6.2962962962962964E-3</v>
      </c>
      <c r="C266">
        <v>158.82352940000001</v>
      </c>
      <c r="D266" s="1" t="s">
        <v>810</v>
      </c>
      <c r="E266" s="1" t="s">
        <v>811</v>
      </c>
      <c r="F266">
        <v>278</v>
      </c>
      <c r="G266">
        <v>281</v>
      </c>
      <c r="H266" s="1" t="s">
        <v>24</v>
      </c>
      <c r="I266">
        <v>4.6615240000000002E-3</v>
      </c>
      <c r="J266">
        <v>1.0107913669999999</v>
      </c>
      <c r="K266">
        <v>2.1984410000000002E-3</v>
      </c>
      <c r="L266">
        <v>1</v>
      </c>
      <c r="M266">
        <v>0.3</v>
      </c>
      <c r="N266">
        <v>0.4</v>
      </c>
      <c r="O266">
        <v>0.5</v>
      </c>
      <c r="P266">
        <v>2.5471598000000002E-2</v>
      </c>
      <c r="Q266">
        <v>4.4478832000000003E-2</v>
      </c>
      <c r="R266">
        <f>IF(node[[#This Row],[cap]]&lt;&gt;"", ROUND(node[[#This Row],[cap]],0))</f>
        <v>0</v>
      </c>
      <c r="S266">
        <f>IF(node[[#This Row],[english_score]]&lt;&gt;"", ROUND(node[[#This Row],[english_score]],0))</f>
        <v>0</v>
      </c>
    </row>
    <row r="267" spans="1:19" x14ac:dyDescent="0.55000000000000004">
      <c r="A267" s="1" t="s">
        <v>812</v>
      </c>
      <c r="B267" s="2">
        <v>6.3888888888888893E-3</v>
      </c>
      <c r="C267">
        <v>156.52173909999999</v>
      </c>
      <c r="D267" s="1" t="s">
        <v>813</v>
      </c>
      <c r="E267" s="1" t="s">
        <v>814</v>
      </c>
      <c r="F267">
        <v>422</v>
      </c>
      <c r="G267">
        <v>136</v>
      </c>
      <c r="H267" s="1" t="s">
        <v>24</v>
      </c>
      <c r="I267">
        <v>-0.49177354299999998</v>
      </c>
      <c r="J267">
        <v>0.32227488199999998</v>
      </c>
      <c r="K267">
        <v>3.6261930000000002E-3</v>
      </c>
      <c r="L267">
        <v>2.7</v>
      </c>
      <c r="M267">
        <v>0.5</v>
      </c>
      <c r="N267">
        <v>0.5</v>
      </c>
      <c r="O267">
        <v>1.5</v>
      </c>
      <c r="P267">
        <v>3.8503444999999997E-2</v>
      </c>
      <c r="Q267">
        <v>8.2539662999999999E-2</v>
      </c>
      <c r="R267">
        <f>IF(node[[#This Row],[cap]]&lt;&gt;"", ROUND(node[[#This Row],[cap]],0))</f>
        <v>0</v>
      </c>
      <c r="S267">
        <f>IF(node[[#This Row],[english_score]]&lt;&gt;"", ROUND(node[[#This Row],[english_score]],0))</f>
        <v>0</v>
      </c>
    </row>
    <row r="268" spans="1:19" x14ac:dyDescent="0.55000000000000004">
      <c r="A268" s="1" t="s">
        <v>815</v>
      </c>
      <c r="B268" s="2">
        <v>6.3888888888888893E-3</v>
      </c>
      <c r="C268">
        <v>156.52173909999999</v>
      </c>
      <c r="D268" s="1" t="s">
        <v>816</v>
      </c>
      <c r="E268" s="1" t="s">
        <v>817</v>
      </c>
      <c r="F268">
        <v>385</v>
      </c>
      <c r="G268">
        <v>396</v>
      </c>
      <c r="H268" s="1" t="s">
        <v>24</v>
      </c>
      <c r="I268">
        <v>1.2234455999999999E-2</v>
      </c>
      <c r="J268">
        <v>1.0285714290000001</v>
      </c>
      <c r="K268">
        <v>2.7296299999999998E-3</v>
      </c>
      <c r="L268">
        <v>0.5</v>
      </c>
      <c r="M268">
        <v>1.3</v>
      </c>
      <c r="N268">
        <v>0.9</v>
      </c>
      <c r="O268">
        <v>0.3</v>
      </c>
      <c r="P268">
        <v>3.0068973999999998E-2</v>
      </c>
      <c r="Q268">
        <v>6.0780114000000003E-2</v>
      </c>
      <c r="R268">
        <f>IF(node[[#This Row],[cap]]&lt;&gt;"", ROUND(node[[#This Row],[cap]],0))</f>
        <v>0</v>
      </c>
      <c r="S268">
        <f>IF(node[[#This Row],[english_score]]&lt;&gt;"", ROUND(node[[#This Row],[english_score]],0))</f>
        <v>0</v>
      </c>
    </row>
    <row r="269" spans="1:19" x14ac:dyDescent="0.55000000000000004">
      <c r="A269" s="1" t="s">
        <v>818</v>
      </c>
      <c r="B269" s="2">
        <v>6.4120370370370373E-3</v>
      </c>
      <c r="C269">
        <v>155.9566787</v>
      </c>
      <c r="D269" s="1" t="s">
        <v>819</v>
      </c>
      <c r="E269" s="1" t="s">
        <v>820</v>
      </c>
      <c r="F269">
        <v>255</v>
      </c>
      <c r="G269">
        <v>87</v>
      </c>
      <c r="H269" s="1" t="s">
        <v>24</v>
      </c>
      <c r="I269">
        <v>-0.467020928</v>
      </c>
      <c r="J269">
        <v>0.34117647099999998</v>
      </c>
      <c r="K269">
        <v>2.3079210000000001E-3</v>
      </c>
      <c r="L269">
        <v>1</v>
      </c>
      <c r="M269">
        <v>0.5</v>
      </c>
      <c r="N269">
        <v>0.7</v>
      </c>
      <c r="O269">
        <v>0.4</v>
      </c>
      <c r="P269">
        <v>2.1561509E-2</v>
      </c>
      <c r="Q269">
        <v>4.8113665999999999E-2</v>
      </c>
      <c r="R269">
        <f>IF(node[[#This Row],[cap]]&lt;&gt;"", ROUND(node[[#This Row],[cap]],0))</f>
        <v>0</v>
      </c>
      <c r="S269">
        <f>IF(node[[#This Row],[english_score]]&lt;&gt;"", ROUND(node[[#This Row],[english_score]],0))</f>
        <v>0</v>
      </c>
    </row>
    <row r="270" spans="1:19" x14ac:dyDescent="0.55000000000000004">
      <c r="A270" s="1" t="s">
        <v>821</v>
      </c>
      <c r="B270" s="2">
        <v>6.4120370370370373E-3</v>
      </c>
      <c r="C270">
        <v>155.9566787</v>
      </c>
      <c r="D270" s="1" t="s">
        <v>822</v>
      </c>
      <c r="E270" s="1" t="s">
        <v>823</v>
      </c>
      <c r="F270">
        <v>463</v>
      </c>
      <c r="G270">
        <v>376</v>
      </c>
      <c r="H270" s="1" t="s">
        <v>24</v>
      </c>
      <c r="I270">
        <v>-9.0393145999999994E-2</v>
      </c>
      <c r="J270">
        <v>0.81209503199999999</v>
      </c>
      <c r="K270">
        <v>3.3536769999999998E-3</v>
      </c>
      <c r="L270">
        <v>3.7</v>
      </c>
      <c r="M270">
        <v>1</v>
      </c>
      <c r="N270">
        <v>2.6</v>
      </c>
      <c r="O270">
        <v>4.3</v>
      </c>
      <c r="P270">
        <v>8.5924E-2</v>
      </c>
      <c r="Q270">
        <v>7.6513106999999997E-2</v>
      </c>
      <c r="R270">
        <f>IF(node[[#This Row],[cap]]&lt;&gt;"", ROUND(node[[#This Row],[cap]],0))</f>
        <v>0</v>
      </c>
      <c r="S270">
        <f>IF(node[[#This Row],[english_score]]&lt;&gt;"", ROUND(node[[#This Row],[english_score]],0))</f>
        <v>0</v>
      </c>
    </row>
    <row r="271" spans="1:19" x14ac:dyDescent="0.55000000000000004">
      <c r="A271" s="1" t="s">
        <v>824</v>
      </c>
      <c r="B271" s="2">
        <v>6.4120370370370373E-3</v>
      </c>
      <c r="C271">
        <v>155.9566787</v>
      </c>
      <c r="D271" s="1" t="s">
        <v>825</v>
      </c>
      <c r="E271" s="1" t="s">
        <v>826</v>
      </c>
      <c r="F271">
        <v>2008</v>
      </c>
      <c r="G271">
        <v>440</v>
      </c>
      <c r="H271" s="1" t="s">
        <v>24</v>
      </c>
      <c r="I271">
        <v>-0.65931103199999996</v>
      </c>
      <c r="J271">
        <v>0.219123506</v>
      </c>
      <c r="K271">
        <v>0.355154311</v>
      </c>
      <c r="L271">
        <v>4.5999999999999996</v>
      </c>
      <c r="M271">
        <v>1.6</v>
      </c>
      <c r="N271">
        <v>1.5</v>
      </c>
      <c r="O271">
        <v>4.5</v>
      </c>
      <c r="P271">
        <v>0.66982712700000002</v>
      </c>
      <c r="Q271">
        <v>0.74095985900000005</v>
      </c>
      <c r="R271">
        <f>IF(node[[#This Row],[cap]]&lt;&gt;"", ROUND(node[[#This Row],[cap]],0))</f>
        <v>0</v>
      </c>
      <c r="S271">
        <f>IF(node[[#This Row],[english_score]]&lt;&gt;"", ROUND(node[[#This Row],[english_score]],0))</f>
        <v>1</v>
      </c>
    </row>
    <row r="272" spans="1:19" x14ac:dyDescent="0.55000000000000004">
      <c r="A272" s="1" t="s">
        <v>827</v>
      </c>
      <c r="B272" s="2">
        <v>6.4351851851851853E-3</v>
      </c>
      <c r="C272">
        <v>155.39568349999999</v>
      </c>
      <c r="D272" s="1" t="s">
        <v>801</v>
      </c>
      <c r="E272" s="1" t="s">
        <v>802</v>
      </c>
      <c r="F272">
        <v>436</v>
      </c>
      <c r="G272">
        <v>1775</v>
      </c>
      <c r="H272" s="1" t="s">
        <v>24</v>
      </c>
      <c r="I272">
        <v>0.60971186799999999</v>
      </c>
      <c r="J272">
        <v>4.0711009169999999</v>
      </c>
      <c r="K272">
        <v>3.3536769999999998E-3</v>
      </c>
      <c r="L272">
        <v>0.4</v>
      </c>
      <c r="M272">
        <v>0.3</v>
      </c>
      <c r="N272">
        <v>0.3</v>
      </c>
      <c r="O272">
        <v>0.2</v>
      </c>
      <c r="P272">
        <v>3.8503444999999997E-2</v>
      </c>
      <c r="Q272">
        <v>7.6513106999999997E-2</v>
      </c>
      <c r="R272">
        <f>IF(node[[#This Row],[cap]]&lt;&gt;"", ROUND(node[[#This Row],[cap]],0))</f>
        <v>0</v>
      </c>
      <c r="S272">
        <f>IF(node[[#This Row],[english_score]]&lt;&gt;"", ROUND(node[[#This Row],[english_score]],0))</f>
        <v>0</v>
      </c>
    </row>
    <row r="273" spans="1:19" x14ac:dyDescent="0.55000000000000004">
      <c r="A273" s="1" t="s">
        <v>828</v>
      </c>
      <c r="B273" s="2">
        <v>6.4699074074074077E-3</v>
      </c>
      <c r="C273">
        <v>154.56171739999999</v>
      </c>
      <c r="D273" s="1" t="s">
        <v>829</v>
      </c>
      <c r="E273" s="1" t="s">
        <v>830</v>
      </c>
      <c r="F273">
        <v>286</v>
      </c>
      <c r="G273">
        <v>812</v>
      </c>
      <c r="H273" s="1" t="s">
        <v>24</v>
      </c>
      <c r="I273">
        <v>0.45318999599999998</v>
      </c>
      <c r="J273">
        <v>2.8391608389999998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f>IF(node[[#This Row],[cap]]&lt;&gt;"", ROUND(node[[#This Row],[cap]],0))</f>
        <v>-1</v>
      </c>
      <c r="S273">
        <f>IF(node[[#This Row],[english_score]]&lt;&gt;"", ROUND(node[[#This Row],[english_score]],0))</f>
        <v>-1</v>
      </c>
    </row>
    <row r="274" spans="1:19" x14ac:dyDescent="0.55000000000000004">
      <c r="A274" s="1" t="s">
        <v>831</v>
      </c>
      <c r="B274" s="2">
        <v>6.5277777777777782E-3</v>
      </c>
      <c r="C274">
        <v>153.19148939999999</v>
      </c>
      <c r="D274" s="1" t="s">
        <v>832</v>
      </c>
      <c r="E274" s="1" t="s">
        <v>833</v>
      </c>
      <c r="F274">
        <v>904</v>
      </c>
      <c r="G274">
        <v>210</v>
      </c>
      <c r="H274" s="1" t="s">
        <v>24</v>
      </c>
      <c r="I274">
        <v>-0.63394913600000002</v>
      </c>
      <c r="J274">
        <v>0.23230088500000001</v>
      </c>
      <c r="K274">
        <v>3.1168179999999999E-3</v>
      </c>
      <c r="L274">
        <v>3</v>
      </c>
      <c r="M274">
        <v>0.6</v>
      </c>
      <c r="N274">
        <v>1.9</v>
      </c>
      <c r="O274">
        <v>3.5</v>
      </c>
      <c r="P274">
        <v>4.9183848000000002E-2</v>
      </c>
      <c r="Q274">
        <v>7.0892573E-2</v>
      </c>
      <c r="R274">
        <f>IF(node[[#This Row],[cap]]&lt;&gt;"", ROUND(node[[#This Row],[cap]],0))</f>
        <v>0</v>
      </c>
      <c r="S274">
        <f>IF(node[[#This Row],[english_score]]&lt;&gt;"", ROUND(node[[#This Row],[english_score]],0))</f>
        <v>0</v>
      </c>
    </row>
    <row r="275" spans="1:19" x14ac:dyDescent="0.55000000000000004">
      <c r="A275" s="1" t="s">
        <v>834</v>
      </c>
      <c r="B275" s="2">
        <v>6.5277777777777782E-3</v>
      </c>
      <c r="C275">
        <v>153.19148939999999</v>
      </c>
      <c r="D275" s="1" t="s">
        <v>835</v>
      </c>
      <c r="E275" s="1" t="s">
        <v>836</v>
      </c>
      <c r="F275">
        <v>306</v>
      </c>
      <c r="G275">
        <v>184</v>
      </c>
      <c r="H275" s="1" t="s">
        <v>24</v>
      </c>
      <c r="I275">
        <v>-0.220903603</v>
      </c>
      <c r="J275">
        <v>0.60130718999999999</v>
      </c>
      <c r="K275">
        <v>4.30424E-3</v>
      </c>
      <c r="L275">
        <v>0.7</v>
      </c>
      <c r="M275">
        <v>0.8</v>
      </c>
      <c r="N275">
        <v>1.1000000000000001</v>
      </c>
      <c r="O275">
        <v>0.7</v>
      </c>
      <c r="P275">
        <v>6.2633878000000004E-2</v>
      </c>
      <c r="Q275">
        <v>9.5902762000000003E-2</v>
      </c>
      <c r="R275">
        <f>IF(node[[#This Row],[cap]]&lt;&gt;"", ROUND(node[[#This Row],[cap]],0))</f>
        <v>0</v>
      </c>
      <c r="S275">
        <f>IF(node[[#This Row],[english_score]]&lt;&gt;"", ROUND(node[[#This Row],[english_score]],0))</f>
        <v>0</v>
      </c>
    </row>
    <row r="276" spans="1:19" x14ac:dyDescent="0.55000000000000004">
      <c r="A276" s="1" t="s">
        <v>837</v>
      </c>
      <c r="B276" s="2">
        <v>6.5624999999999998E-3</v>
      </c>
      <c r="C276">
        <v>152.38095240000001</v>
      </c>
      <c r="D276" s="1" t="s">
        <v>838</v>
      </c>
      <c r="E276" s="1" t="s">
        <v>839</v>
      </c>
      <c r="F276">
        <v>351</v>
      </c>
      <c r="G276">
        <v>169</v>
      </c>
      <c r="H276" s="1" t="s">
        <v>24</v>
      </c>
      <c r="I276">
        <v>-0.31742041199999999</v>
      </c>
      <c r="J276">
        <v>0.48148148099999999</v>
      </c>
      <c r="K276">
        <v>2.1984410000000002E-3</v>
      </c>
      <c r="L276">
        <v>0.7</v>
      </c>
      <c r="M276">
        <v>0.3</v>
      </c>
      <c r="N276">
        <v>2.1</v>
      </c>
      <c r="O276">
        <v>0.9</v>
      </c>
      <c r="P276">
        <v>4.5343501000000001E-2</v>
      </c>
      <c r="Q276">
        <v>4.4478832000000003E-2</v>
      </c>
      <c r="R276">
        <f>IF(node[[#This Row],[cap]]&lt;&gt;"", ROUND(node[[#This Row],[cap]],0))</f>
        <v>0</v>
      </c>
      <c r="S276">
        <f>IF(node[[#This Row],[english_score]]&lt;&gt;"", ROUND(node[[#This Row],[english_score]],0))</f>
        <v>0</v>
      </c>
    </row>
    <row r="277" spans="1:19" x14ac:dyDescent="0.55000000000000004">
      <c r="A277" s="1" t="s">
        <v>840</v>
      </c>
      <c r="B277" s="2">
        <v>6.5972222222222222E-3</v>
      </c>
      <c r="C277">
        <v>151.5789474</v>
      </c>
      <c r="D277" s="1" t="s">
        <v>841</v>
      </c>
      <c r="E277" s="1" t="s">
        <v>842</v>
      </c>
      <c r="F277">
        <v>491</v>
      </c>
      <c r="G277">
        <v>312</v>
      </c>
      <c r="H277" s="1" t="s">
        <v>24</v>
      </c>
      <c r="I277">
        <v>-0.19692689799999999</v>
      </c>
      <c r="J277">
        <v>0.63543788199999995</v>
      </c>
      <c r="K277">
        <v>2.3079210000000001E-3</v>
      </c>
      <c r="L277">
        <v>0.5</v>
      </c>
      <c r="M277">
        <v>0.6</v>
      </c>
      <c r="N277">
        <v>2.2000000000000002</v>
      </c>
      <c r="O277">
        <v>0.4</v>
      </c>
      <c r="P277">
        <v>2.1561509E-2</v>
      </c>
      <c r="Q277">
        <v>4.8113665999999999E-2</v>
      </c>
      <c r="R277">
        <f>IF(node[[#This Row],[cap]]&lt;&gt;"", ROUND(node[[#This Row],[cap]],0))</f>
        <v>0</v>
      </c>
      <c r="S277">
        <f>IF(node[[#This Row],[english_score]]&lt;&gt;"", ROUND(node[[#This Row],[english_score]],0))</f>
        <v>0</v>
      </c>
    </row>
    <row r="278" spans="1:19" x14ac:dyDescent="0.55000000000000004">
      <c r="A278" s="1" t="s">
        <v>843</v>
      </c>
      <c r="B278" s="2">
        <v>6.6435185185185182E-3</v>
      </c>
      <c r="C278">
        <v>150.5226481</v>
      </c>
      <c r="D278" s="1" t="s">
        <v>844</v>
      </c>
      <c r="E278" s="1" t="s">
        <v>845</v>
      </c>
      <c r="F278">
        <v>857</v>
      </c>
      <c r="G278">
        <v>238</v>
      </c>
      <c r="H278" s="1" t="s">
        <v>24</v>
      </c>
      <c r="I278">
        <v>-0.55640386500000005</v>
      </c>
      <c r="J278">
        <v>0.27771295200000001</v>
      </c>
      <c r="K278">
        <v>2.1041094E-2</v>
      </c>
      <c r="L278">
        <v>2.7</v>
      </c>
      <c r="M278">
        <v>1.4</v>
      </c>
      <c r="N278">
        <v>2.6</v>
      </c>
      <c r="O278">
        <v>2.6</v>
      </c>
      <c r="P278">
        <v>0.11679537399999999</v>
      </c>
      <c r="Q278">
        <v>0.25152334799999998</v>
      </c>
      <c r="R278">
        <f>IF(node[[#This Row],[cap]]&lt;&gt;"", ROUND(node[[#This Row],[cap]],0))</f>
        <v>0</v>
      </c>
      <c r="S278">
        <f>IF(node[[#This Row],[english_score]]&lt;&gt;"", ROUND(node[[#This Row],[english_score]],0))</f>
        <v>0</v>
      </c>
    </row>
    <row r="279" spans="1:19" x14ac:dyDescent="0.55000000000000004">
      <c r="A279" s="1" t="s">
        <v>846</v>
      </c>
      <c r="B279" s="2">
        <v>6.6666666666666671E-3</v>
      </c>
      <c r="C279">
        <v>150</v>
      </c>
      <c r="D279" s="1" t="s">
        <v>847</v>
      </c>
      <c r="E279" s="1" t="s">
        <v>848</v>
      </c>
      <c r="F279">
        <v>139</v>
      </c>
      <c r="G279">
        <v>47</v>
      </c>
      <c r="H279" s="1" t="s">
        <v>24</v>
      </c>
      <c r="I279">
        <v>-0.47091694200000001</v>
      </c>
      <c r="J279">
        <v>0.33812949599999997</v>
      </c>
      <c r="K279">
        <v>3.1168179999999999E-3</v>
      </c>
      <c r="L279">
        <v>0.4</v>
      </c>
      <c r="M279">
        <v>0.7</v>
      </c>
      <c r="N279">
        <v>0.4</v>
      </c>
      <c r="O279">
        <v>0.3</v>
      </c>
      <c r="P279">
        <v>1.9832967E-2</v>
      </c>
      <c r="Q279">
        <v>7.0892573E-2</v>
      </c>
      <c r="R279">
        <f>IF(node[[#This Row],[cap]]&lt;&gt;"", ROUND(node[[#This Row],[cap]],0))</f>
        <v>0</v>
      </c>
      <c r="S279">
        <f>IF(node[[#This Row],[english_score]]&lt;&gt;"", ROUND(node[[#This Row],[english_score]],0))</f>
        <v>0</v>
      </c>
    </row>
    <row r="280" spans="1:19" x14ac:dyDescent="0.55000000000000004">
      <c r="A280" s="1" t="s">
        <v>849</v>
      </c>
      <c r="B280" s="2">
        <v>6.828703703703704E-3</v>
      </c>
      <c r="C280">
        <v>146.44067799999999</v>
      </c>
      <c r="D280" s="1" t="s">
        <v>850</v>
      </c>
      <c r="E280" s="1" t="s">
        <v>851</v>
      </c>
      <c r="F280">
        <v>64</v>
      </c>
      <c r="G280">
        <v>14</v>
      </c>
      <c r="H280" s="1" t="s">
        <v>24</v>
      </c>
      <c r="I280">
        <v>-0.66005193799999995</v>
      </c>
      <c r="J280">
        <v>0.21875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f>IF(node[[#This Row],[cap]]&lt;&gt;"", ROUND(node[[#This Row],[cap]],0))</f>
        <v>-1</v>
      </c>
      <c r="S280">
        <f>IF(node[[#This Row],[english_score]]&lt;&gt;"", ROUND(node[[#This Row],[english_score]],0))</f>
        <v>-1</v>
      </c>
    </row>
    <row r="281" spans="1:19" x14ac:dyDescent="0.55000000000000004">
      <c r="A281" s="1" t="s">
        <v>852</v>
      </c>
      <c r="B281" s="2">
        <v>6.9212962962962961E-3</v>
      </c>
      <c r="C281">
        <v>144.48160540000001</v>
      </c>
      <c r="D281" s="1" t="s">
        <v>853</v>
      </c>
      <c r="E281" s="1" t="s">
        <v>854</v>
      </c>
      <c r="F281">
        <v>239</v>
      </c>
      <c r="G281">
        <v>422</v>
      </c>
      <c r="H281" s="1" t="s">
        <v>24</v>
      </c>
      <c r="I281">
        <v>0.24691455000000001</v>
      </c>
      <c r="J281">
        <v>1.7656903770000001</v>
      </c>
      <c r="K281">
        <v>0.47530138900000002</v>
      </c>
      <c r="L281">
        <v>0.5</v>
      </c>
      <c r="M281">
        <v>0.5</v>
      </c>
      <c r="N281">
        <v>0.5</v>
      </c>
      <c r="O281">
        <v>0.6</v>
      </c>
      <c r="P281">
        <v>0.77195423299999999</v>
      </c>
      <c r="Q281">
        <v>0.79905844100000001</v>
      </c>
      <c r="R281">
        <f>IF(node[[#This Row],[cap]]&lt;&gt;"", ROUND(node[[#This Row],[cap]],0))</f>
        <v>0</v>
      </c>
      <c r="S281">
        <f>IF(node[[#This Row],[english_score]]&lt;&gt;"", ROUND(node[[#This Row],[english_score]],0))</f>
        <v>1</v>
      </c>
    </row>
    <row r="282" spans="1:19" x14ac:dyDescent="0.55000000000000004">
      <c r="A282" s="1" t="s">
        <v>855</v>
      </c>
      <c r="B282" s="2">
        <v>6.9328703703703705E-3</v>
      </c>
      <c r="C282">
        <v>144.24040070000001</v>
      </c>
      <c r="D282" s="1" t="s">
        <v>856</v>
      </c>
      <c r="E282" s="1" t="s">
        <v>857</v>
      </c>
      <c r="F282">
        <v>1724</v>
      </c>
      <c r="G282">
        <v>722</v>
      </c>
      <c r="H282" s="1" t="s">
        <v>24</v>
      </c>
      <c r="I282">
        <v>-0.37800006400000002</v>
      </c>
      <c r="J282">
        <v>0.41879350300000001</v>
      </c>
      <c r="K282">
        <v>3.1168179999999999E-3</v>
      </c>
      <c r="L282">
        <v>0.4</v>
      </c>
      <c r="M282">
        <v>0.6</v>
      </c>
      <c r="N282">
        <v>0.3</v>
      </c>
      <c r="O282">
        <v>0.4</v>
      </c>
      <c r="P282">
        <v>5.3331281000000001E-2</v>
      </c>
      <c r="Q282">
        <v>7.0892573E-2</v>
      </c>
      <c r="R282">
        <f>IF(node[[#This Row],[cap]]&lt;&gt;"", ROUND(node[[#This Row],[cap]],0))</f>
        <v>0</v>
      </c>
      <c r="S282">
        <f>IF(node[[#This Row],[english_score]]&lt;&gt;"", ROUND(node[[#This Row],[english_score]],0))</f>
        <v>0</v>
      </c>
    </row>
    <row r="283" spans="1:19" x14ac:dyDescent="0.55000000000000004">
      <c r="A283" s="1" t="s">
        <v>858</v>
      </c>
      <c r="B283" s="2">
        <v>6.9675925925925929E-3</v>
      </c>
      <c r="C283">
        <v>143.52159470000001</v>
      </c>
      <c r="D283" s="1" t="s">
        <v>859</v>
      </c>
      <c r="E283" s="1" t="s">
        <v>860</v>
      </c>
      <c r="F283">
        <v>308</v>
      </c>
      <c r="G283">
        <v>60</v>
      </c>
      <c r="H283" s="1" t="s">
        <v>24</v>
      </c>
      <c r="I283">
        <v>-0.71039946600000003</v>
      </c>
      <c r="J283">
        <v>0.19480519499999999</v>
      </c>
      <c r="K283">
        <v>2.5710440000000002E-3</v>
      </c>
      <c r="L283">
        <v>0.7</v>
      </c>
      <c r="M283">
        <v>0.3</v>
      </c>
      <c r="N283">
        <v>0.7</v>
      </c>
      <c r="O283">
        <v>0.4</v>
      </c>
      <c r="P283">
        <v>5.3331281000000001E-2</v>
      </c>
      <c r="Q283">
        <v>5.6244912000000001E-2</v>
      </c>
      <c r="R283">
        <f>IF(node[[#This Row],[cap]]&lt;&gt;"", ROUND(node[[#This Row],[cap]],0))</f>
        <v>0</v>
      </c>
      <c r="S283">
        <f>IF(node[[#This Row],[english_score]]&lt;&gt;"", ROUND(node[[#This Row],[english_score]],0))</f>
        <v>0</v>
      </c>
    </row>
    <row r="284" spans="1:19" x14ac:dyDescent="0.55000000000000004">
      <c r="A284" s="1" t="s">
        <v>861</v>
      </c>
      <c r="B284" s="2">
        <v>6.9675925925925929E-3</v>
      </c>
      <c r="C284">
        <v>143.52159470000001</v>
      </c>
      <c r="D284" s="1" t="s">
        <v>862</v>
      </c>
      <c r="E284" s="1" t="s">
        <v>863</v>
      </c>
      <c r="F284">
        <v>312</v>
      </c>
      <c r="G284">
        <v>1333</v>
      </c>
      <c r="H284" s="1" t="s">
        <v>24</v>
      </c>
      <c r="I284">
        <v>0.63067555500000005</v>
      </c>
      <c r="J284">
        <v>4.2724358970000003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f>IF(node[[#This Row],[cap]]&lt;&gt;"", ROUND(node[[#This Row],[cap]],0))</f>
        <v>-1</v>
      </c>
      <c r="S284">
        <f>IF(node[[#This Row],[english_score]]&lt;&gt;"", ROUND(node[[#This Row],[english_score]],0))</f>
        <v>-1</v>
      </c>
    </row>
    <row r="285" spans="1:19" x14ac:dyDescent="0.55000000000000004">
      <c r="A285" s="1" t="s">
        <v>864</v>
      </c>
      <c r="B285" s="2">
        <v>7.0254629629629634E-3</v>
      </c>
      <c r="C285">
        <v>142.33937399999999</v>
      </c>
      <c r="D285" s="1" t="s">
        <v>865</v>
      </c>
      <c r="E285" s="1" t="s">
        <v>866</v>
      </c>
      <c r="F285">
        <v>361</v>
      </c>
      <c r="G285">
        <v>1011</v>
      </c>
      <c r="H285" s="1" t="s">
        <v>24</v>
      </c>
      <c r="I285">
        <v>0.447243954</v>
      </c>
      <c r="J285">
        <v>2.8005540170000001</v>
      </c>
      <c r="K285">
        <v>1.8655049999999999E-3</v>
      </c>
      <c r="L285">
        <v>0.9</v>
      </c>
      <c r="M285">
        <v>0.9</v>
      </c>
      <c r="N285">
        <v>0.3</v>
      </c>
      <c r="O285">
        <v>1.3</v>
      </c>
      <c r="P285">
        <v>7.3433261999999999E-2</v>
      </c>
      <c r="Q285">
        <v>3.2398755000000001E-2</v>
      </c>
      <c r="R285">
        <f>IF(node[[#This Row],[cap]]&lt;&gt;"", ROUND(node[[#This Row],[cap]],0))</f>
        <v>0</v>
      </c>
      <c r="S285">
        <f>IF(node[[#This Row],[english_score]]&lt;&gt;"", ROUND(node[[#This Row],[english_score]],0))</f>
        <v>0</v>
      </c>
    </row>
    <row r="286" spans="1:19" x14ac:dyDescent="0.55000000000000004">
      <c r="A286" s="1" t="s">
        <v>867</v>
      </c>
      <c r="B286" s="2">
        <v>7.083333333333333E-3</v>
      </c>
      <c r="C286">
        <v>141.17647059999999</v>
      </c>
      <c r="D286" s="1" t="s">
        <v>868</v>
      </c>
      <c r="E286" s="1" t="s">
        <v>869</v>
      </c>
      <c r="F286">
        <v>1020</v>
      </c>
      <c r="G286">
        <v>519</v>
      </c>
      <c r="H286" s="1" t="s">
        <v>24</v>
      </c>
      <c r="I286">
        <v>-0.29343281399999999</v>
      </c>
      <c r="J286">
        <v>0.50882352900000005</v>
      </c>
      <c r="K286">
        <v>2.3079210000000001E-3</v>
      </c>
      <c r="L286">
        <v>0.6</v>
      </c>
      <c r="M286">
        <v>0.7</v>
      </c>
      <c r="N286">
        <v>1</v>
      </c>
      <c r="O286">
        <v>3</v>
      </c>
      <c r="P286">
        <v>4.1789834999999997E-2</v>
      </c>
      <c r="Q286">
        <v>4.8113665999999999E-2</v>
      </c>
      <c r="R286">
        <f>IF(node[[#This Row],[cap]]&lt;&gt;"", ROUND(node[[#This Row],[cap]],0))</f>
        <v>0</v>
      </c>
      <c r="S286">
        <f>IF(node[[#This Row],[english_score]]&lt;&gt;"", ROUND(node[[#This Row],[english_score]],0))</f>
        <v>0</v>
      </c>
    </row>
    <row r="287" spans="1:19" x14ac:dyDescent="0.55000000000000004">
      <c r="A287" s="1" t="s">
        <v>870</v>
      </c>
      <c r="B287" s="2">
        <v>7.1180555555555554E-3</v>
      </c>
      <c r="C287">
        <v>140.48780489999999</v>
      </c>
      <c r="D287" s="1" t="s">
        <v>871</v>
      </c>
      <c r="E287" s="1" t="s">
        <v>872</v>
      </c>
      <c r="F287">
        <v>1123</v>
      </c>
      <c r="G287">
        <v>336</v>
      </c>
      <c r="H287" s="1" t="s">
        <v>24</v>
      </c>
      <c r="I287">
        <v>-0.52404047899999995</v>
      </c>
      <c r="J287">
        <v>0.29919857500000002</v>
      </c>
      <c r="K287">
        <v>2.1009959999999999E-3</v>
      </c>
      <c r="L287">
        <v>0.3</v>
      </c>
      <c r="M287">
        <v>0.3</v>
      </c>
      <c r="N287">
        <v>0.8</v>
      </c>
      <c r="O287">
        <v>0.3</v>
      </c>
      <c r="P287">
        <v>2.5471598000000002E-2</v>
      </c>
      <c r="Q287">
        <v>4.1106740000000003E-2</v>
      </c>
      <c r="R287">
        <f>IF(node[[#This Row],[cap]]&lt;&gt;"", ROUND(node[[#This Row],[cap]],0))</f>
        <v>0</v>
      </c>
      <c r="S287">
        <f>IF(node[[#This Row],[english_score]]&lt;&gt;"", ROUND(node[[#This Row],[english_score]],0))</f>
        <v>0</v>
      </c>
    </row>
    <row r="288" spans="1:19" x14ac:dyDescent="0.55000000000000004">
      <c r="A288" s="1" t="s">
        <v>873</v>
      </c>
      <c r="B288" s="2">
        <v>7.1180555555555554E-3</v>
      </c>
      <c r="C288">
        <v>140.48780489999999</v>
      </c>
      <c r="D288" s="1" t="s">
        <v>874</v>
      </c>
      <c r="E288" s="1" t="s">
        <v>875</v>
      </c>
      <c r="F288">
        <v>494</v>
      </c>
      <c r="G288">
        <v>522</v>
      </c>
      <c r="H288" s="1" t="s">
        <v>24</v>
      </c>
      <c r="I288">
        <v>2.3943553999999999E-2</v>
      </c>
      <c r="J288">
        <v>1.0566801619999999</v>
      </c>
      <c r="K288">
        <v>2.9102970000000001E-3</v>
      </c>
      <c r="L288">
        <v>0.4</v>
      </c>
      <c r="M288">
        <v>0.5</v>
      </c>
      <c r="N288">
        <v>0.5</v>
      </c>
      <c r="O288">
        <v>0.3</v>
      </c>
      <c r="P288">
        <v>3.265991E-2</v>
      </c>
      <c r="Q288">
        <v>6.5655562000000001E-2</v>
      </c>
      <c r="R288">
        <f>IF(node[[#This Row],[cap]]&lt;&gt;"", ROUND(node[[#This Row],[cap]],0))</f>
        <v>0</v>
      </c>
      <c r="S288">
        <f>IF(node[[#This Row],[english_score]]&lt;&gt;"", ROUND(node[[#This Row],[english_score]],0))</f>
        <v>0</v>
      </c>
    </row>
    <row r="289" spans="1:19" x14ac:dyDescent="0.55000000000000004">
      <c r="A289" s="1" t="s">
        <v>876</v>
      </c>
      <c r="B289" s="2">
        <v>7.1875000000000003E-3</v>
      </c>
      <c r="C289">
        <v>139.13043479999999</v>
      </c>
      <c r="D289" s="1" t="s">
        <v>877</v>
      </c>
      <c r="E289" s="1" t="s">
        <v>878</v>
      </c>
      <c r="F289">
        <v>261</v>
      </c>
      <c r="G289">
        <v>60</v>
      </c>
      <c r="H289" s="1" t="s">
        <v>24</v>
      </c>
      <c r="I289">
        <v>-0.63848925700000003</v>
      </c>
      <c r="J289">
        <v>0.229885057</v>
      </c>
      <c r="K289">
        <v>6.4312930000000003E-3</v>
      </c>
      <c r="L289">
        <v>0.7</v>
      </c>
      <c r="M289">
        <v>0.9</v>
      </c>
      <c r="N289">
        <v>1</v>
      </c>
      <c r="O289">
        <v>0.6</v>
      </c>
      <c r="P289">
        <v>0.13558257700000001</v>
      </c>
      <c r="Q289">
        <v>0.128515834</v>
      </c>
      <c r="R289">
        <f>IF(node[[#This Row],[cap]]&lt;&gt;"", ROUND(node[[#This Row],[cap]],0))</f>
        <v>0</v>
      </c>
      <c r="S289">
        <f>IF(node[[#This Row],[english_score]]&lt;&gt;"", ROUND(node[[#This Row],[english_score]],0))</f>
        <v>0</v>
      </c>
    </row>
    <row r="290" spans="1:19" x14ac:dyDescent="0.55000000000000004">
      <c r="A290" s="1" t="s">
        <v>879</v>
      </c>
      <c r="B290" s="2">
        <v>7.1990740740740739E-3</v>
      </c>
      <c r="C290">
        <v>138.90675239999999</v>
      </c>
      <c r="D290" s="1" t="s">
        <v>880</v>
      </c>
      <c r="E290" s="1" t="s">
        <v>881</v>
      </c>
      <c r="F290">
        <v>1629</v>
      </c>
      <c r="G290">
        <v>691</v>
      </c>
      <c r="H290" s="1" t="s">
        <v>24</v>
      </c>
      <c r="I290">
        <v>-0.37244303699999998</v>
      </c>
      <c r="J290">
        <v>0.42418661800000002</v>
      </c>
      <c r="K290">
        <v>2.6940288999999999E-2</v>
      </c>
      <c r="L290">
        <v>4</v>
      </c>
      <c r="M290">
        <v>1.1000000000000001</v>
      </c>
      <c r="N290">
        <v>1</v>
      </c>
      <c r="O290">
        <v>3.6</v>
      </c>
      <c r="P290">
        <v>0.61097572099999997</v>
      </c>
      <c r="Q290">
        <v>0.28378247499999998</v>
      </c>
      <c r="R290">
        <f>IF(node[[#This Row],[cap]]&lt;&gt;"", ROUND(node[[#This Row],[cap]],0))</f>
        <v>0</v>
      </c>
      <c r="S290">
        <f>IF(node[[#This Row],[english_score]]&lt;&gt;"", ROUND(node[[#This Row],[english_score]],0))</f>
        <v>1</v>
      </c>
    </row>
    <row r="291" spans="1:19" x14ac:dyDescent="0.55000000000000004">
      <c r="A291" s="1" t="s">
        <v>882</v>
      </c>
      <c r="B291" s="2">
        <v>7.2453703703703708E-3</v>
      </c>
      <c r="C291">
        <v>138.01916929999999</v>
      </c>
      <c r="D291" s="1" t="s">
        <v>883</v>
      </c>
      <c r="E291" s="1" t="s">
        <v>884</v>
      </c>
      <c r="F291">
        <v>1112</v>
      </c>
      <c r="G291">
        <v>9129</v>
      </c>
      <c r="H291" s="1" t="s">
        <v>24</v>
      </c>
      <c r="I291">
        <v>0.91431841999999997</v>
      </c>
      <c r="J291">
        <v>8.2095323740000001</v>
      </c>
      <c r="K291">
        <v>2.5710440000000002E-3</v>
      </c>
      <c r="L291">
        <v>0.8</v>
      </c>
      <c r="M291">
        <v>0.4</v>
      </c>
      <c r="N291">
        <v>0.3</v>
      </c>
      <c r="O291">
        <v>0.8</v>
      </c>
      <c r="P291">
        <v>4.1789834999999997E-2</v>
      </c>
      <c r="Q291">
        <v>5.6244912000000001E-2</v>
      </c>
      <c r="R291">
        <f>IF(node[[#This Row],[cap]]&lt;&gt;"", ROUND(node[[#This Row],[cap]],0))</f>
        <v>0</v>
      </c>
      <c r="S291">
        <f>IF(node[[#This Row],[english_score]]&lt;&gt;"", ROUND(node[[#This Row],[english_score]],0))</f>
        <v>0</v>
      </c>
    </row>
    <row r="292" spans="1:19" x14ac:dyDescent="0.55000000000000004">
      <c r="A292" s="1" t="s">
        <v>885</v>
      </c>
      <c r="B292" s="2">
        <v>7.2685185185185188E-3</v>
      </c>
      <c r="C292">
        <v>137.57961779999999</v>
      </c>
      <c r="D292" s="1" t="s">
        <v>886</v>
      </c>
      <c r="E292" s="1" t="s">
        <v>887</v>
      </c>
      <c r="F292">
        <v>131</v>
      </c>
      <c r="G292">
        <v>60</v>
      </c>
      <c r="H292" s="1" t="s">
        <v>24</v>
      </c>
      <c r="I292">
        <v>-0.33912004499999998</v>
      </c>
      <c r="J292">
        <v>0.458015267</v>
      </c>
      <c r="K292">
        <v>1.7440330000000001E-3</v>
      </c>
      <c r="L292">
        <v>0.2</v>
      </c>
      <c r="M292">
        <v>0.3</v>
      </c>
      <c r="N292">
        <v>0.6</v>
      </c>
      <c r="O292">
        <v>0.3</v>
      </c>
      <c r="P292">
        <v>2.3437100999999998E-2</v>
      </c>
      <c r="Q292">
        <v>2.7614043000000001E-2</v>
      </c>
      <c r="R292">
        <f>IF(node[[#This Row],[cap]]&lt;&gt;"", ROUND(node[[#This Row],[cap]],0))</f>
        <v>0</v>
      </c>
      <c r="S292">
        <f>IF(node[[#This Row],[english_score]]&lt;&gt;"", ROUND(node[[#This Row],[english_score]],0))</f>
        <v>0</v>
      </c>
    </row>
    <row r="293" spans="1:19" x14ac:dyDescent="0.55000000000000004">
      <c r="A293" s="1" t="s">
        <v>888</v>
      </c>
      <c r="B293" s="2">
        <v>7.2685185185185188E-3</v>
      </c>
      <c r="C293">
        <v>137.57961779999999</v>
      </c>
      <c r="D293" s="1" t="s">
        <v>889</v>
      </c>
      <c r="E293" s="1" t="s">
        <v>890</v>
      </c>
      <c r="F293">
        <v>1028</v>
      </c>
      <c r="G293">
        <v>155</v>
      </c>
      <c r="H293" s="1" t="s">
        <v>24</v>
      </c>
      <c r="I293">
        <v>-0.82166141599999998</v>
      </c>
      <c r="J293">
        <v>0.15077821</v>
      </c>
      <c r="K293">
        <v>6.4312930000000003E-3</v>
      </c>
      <c r="L293">
        <v>4.0999999999999996</v>
      </c>
      <c r="M293">
        <v>1.2</v>
      </c>
      <c r="N293">
        <v>0.6</v>
      </c>
      <c r="O293">
        <v>1.8</v>
      </c>
      <c r="P293">
        <v>0.16847316600000001</v>
      </c>
      <c r="Q293">
        <v>0.128515834</v>
      </c>
      <c r="R293">
        <f>IF(node[[#This Row],[cap]]&lt;&gt;"", ROUND(node[[#This Row],[cap]],0))</f>
        <v>0</v>
      </c>
      <c r="S293">
        <f>IF(node[[#This Row],[english_score]]&lt;&gt;"", ROUND(node[[#This Row],[english_score]],0))</f>
        <v>0</v>
      </c>
    </row>
    <row r="294" spans="1:19" x14ac:dyDescent="0.55000000000000004">
      <c r="A294" s="1" t="s">
        <v>891</v>
      </c>
      <c r="B294" s="2">
        <v>7.3726851851851852E-3</v>
      </c>
      <c r="C294">
        <v>135.63579279999999</v>
      </c>
      <c r="D294" s="1" t="s">
        <v>892</v>
      </c>
      <c r="E294" s="1" t="s">
        <v>893</v>
      </c>
      <c r="F294">
        <v>906</v>
      </c>
      <c r="G294">
        <v>485771</v>
      </c>
      <c r="H294" s="1" t="s">
        <v>24</v>
      </c>
      <c r="I294">
        <v>2.7293033869999999</v>
      </c>
      <c r="J294">
        <v>536.17108169999995</v>
      </c>
      <c r="K294">
        <v>1.598171E-3</v>
      </c>
      <c r="L294">
        <v>0.2</v>
      </c>
      <c r="M294">
        <v>0.4</v>
      </c>
      <c r="N294">
        <v>0.4</v>
      </c>
      <c r="O294">
        <v>0.3</v>
      </c>
      <c r="P294">
        <v>2.7677698000000001E-2</v>
      </c>
      <c r="Q294">
        <v>2.1699646E-2</v>
      </c>
      <c r="R294">
        <f>IF(node[[#This Row],[cap]]&lt;&gt;"", ROUND(node[[#This Row],[cap]],0))</f>
        <v>0</v>
      </c>
      <c r="S294">
        <f>IF(node[[#This Row],[english_score]]&lt;&gt;"", ROUND(node[[#This Row],[english_score]],0))</f>
        <v>0</v>
      </c>
    </row>
    <row r="295" spans="1:19" x14ac:dyDescent="0.55000000000000004">
      <c r="A295" s="1" t="s">
        <v>894</v>
      </c>
      <c r="B295" s="2">
        <v>7.3726851851851852E-3</v>
      </c>
      <c r="C295">
        <v>135.63579279999999</v>
      </c>
      <c r="D295" s="1" t="s">
        <v>895</v>
      </c>
      <c r="E295" s="1" t="s">
        <v>896</v>
      </c>
      <c r="F295">
        <v>693</v>
      </c>
      <c r="G295">
        <v>172</v>
      </c>
      <c r="H295" s="1" t="s">
        <v>24</v>
      </c>
      <c r="I295">
        <v>-0.60520478799999999</v>
      </c>
      <c r="J295">
        <v>0.24819624800000001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f>IF(node[[#This Row],[cap]]&lt;&gt;"", ROUND(node[[#This Row],[cap]],0))</f>
        <v>-1</v>
      </c>
      <c r="S295">
        <f>IF(node[[#This Row],[english_score]]&lt;&gt;"", ROUND(node[[#This Row],[english_score]],0))</f>
        <v>-1</v>
      </c>
    </row>
    <row r="296" spans="1:19" x14ac:dyDescent="0.55000000000000004">
      <c r="A296" s="1" t="s">
        <v>897</v>
      </c>
      <c r="B296" s="2">
        <v>7.4074074074074077E-3</v>
      </c>
      <c r="C296">
        <v>135</v>
      </c>
      <c r="D296" s="1" t="s">
        <v>898</v>
      </c>
      <c r="E296" s="1" t="s">
        <v>899</v>
      </c>
      <c r="F296">
        <v>329</v>
      </c>
      <c r="G296">
        <v>27</v>
      </c>
      <c r="H296" s="1" t="s">
        <v>24</v>
      </c>
      <c r="I296">
        <v>-1.0858321339999999</v>
      </c>
      <c r="J296">
        <v>8.2066869000000001E-2</v>
      </c>
      <c r="K296">
        <v>2.6940288999999999E-2</v>
      </c>
      <c r="L296">
        <v>1.5</v>
      </c>
      <c r="M296">
        <v>1.5</v>
      </c>
      <c r="N296">
        <v>0.6</v>
      </c>
      <c r="O296">
        <v>0.9</v>
      </c>
      <c r="P296">
        <v>0.16847316600000001</v>
      </c>
      <c r="Q296">
        <v>0.28378247499999998</v>
      </c>
      <c r="R296">
        <f>IF(node[[#This Row],[cap]]&lt;&gt;"", ROUND(node[[#This Row],[cap]],0))</f>
        <v>0</v>
      </c>
      <c r="S296">
        <f>IF(node[[#This Row],[english_score]]&lt;&gt;"", ROUND(node[[#This Row],[english_score]],0))</f>
        <v>0</v>
      </c>
    </row>
    <row r="297" spans="1:19" x14ac:dyDescent="0.55000000000000004">
      <c r="A297" s="1" t="s">
        <v>900</v>
      </c>
      <c r="B297" s="2">
        <v>7.4305555555555557E-3</v>
      </c>
      <c r="C297">
        <v>134.57943929999999</v>
      </c>
      <c r="D297" s="1" t="s">
        <v>901</v>
      </c>
      <c r="E297" s="1" t="s">
        <v>902</v>
      </c>
      <c r="F297">
        <v>458</v>
      </c>
      <c r="G297">
        <v>314</v>
      </c>
      <c r="H297" s="1" t="s">
        <v>24</v>
      </c>
      <c r="I297">
        <v>-0.16393583</v>
      </c>
      <c r="J297">
        <v>0.68558951999999995</v>
      </c>
      <c r="K297">
        <v>1.8018680000000001E-3</v>
      </c>
      <c r="L297">
        <v>0.4</v>
      </c>
      <c r="M297">
        <v>0.4</v>
      </c>
      <c r="N297">
        <v>0.6</v>
      </c>
      <c r="O297">
        <v>0.2</v>
      </c>
      <c r="P297">
        <v>2.5471598000000002E-2</v>
      </c>
      <c r="Q297">
        <v>2.9913822999999999E-2</v>
      </c>
      <c r="R297">
        <f>IF(node[[#This Row],[cap]]&lt;&gt;"", ROUND(node[[#This Row],[cap]],0))</f>
        <v>0</v>
      </c>
      <c r="S297">
        <f>IF(node[[#This Row],[english_score]]&lt;&gt;"", ROUND(node[[#This Row],[english_score]],0))</f>
        <v>0</v>
      </c>
    </row>
    <row r="298" spans="1:19" x14ac:dyDescent="0.55000000000000004">
      <c r="A298" s="1" t="s">
        <v>903</v>
      </c>
      <c r="B298" s="2">
        <v>7.4421296296296293E-3</v>
      </c>
      <c r="C298">
        <v>134.37013999999999</v>
      </c>
      <c r="D298" s="1" t="s">
        <v>904</v>
      </c>
      <c r="E298" s="1" t="s">
        <v>905</v>
      </c>
      <c r="F298">
        <v>1820</v>
      </c>
      <c r="G298">
        <v>307</v>
      </c>
      <c r="H298" s="1" t="s">
        <v>24</v>
      </c>
      <c r="I298">
        <v>-0.77293301299999995</v>
      </c>
      <c r="J298">
        <v>0.168681319</v>
      </c>
      <c r="K298">
        <v>1.6452305E-2</v>
      </c>
      <c r="L298">
        <v>0.5</v>
      </c>
      <c r="M298">
        <v>1.1000000000000001</v>
      </c>
      <c r="N298">
        <v>1.9</v>
      </c>
      <c r="O298">
        <v>0.3</v>
      </c>
      <c r="P298">
        <v>0.12588928899999999</v>
      </c>
      <c r="Q298">
        <v>0.22179568799999999</v>
      </c>
      <c r="R298">
        <f>IF(node[[#This Row],[cap]]&lt;&gt;"", ROUND(node[[#This Row],[cap]],0))</f>
        <v>0</v>
      </c>
      <c r="S298">
        <f>IF(node[[#This Row],[english_score]]&lt;&gt;"", ROUND(node[[#This Row],[english_score]],0))</f>
        <v>0</v>
      </c>
    </row>
    <row r="299" spans="1:19" x14ac:dyDescent="0.55000000000000004">
      <c r="A299" s="1" t="s">
        <v>906</v>
      </c>
      <c r="B299" s="2">
        <v>7.4537037037037037E-3</v>
      </c>
      <c r="C299">
        <v>134.1614907</v>
      </c>
      <c r="D299" s="1" t="s">
        <v>907</v>
      </c>
      <c r="E299" s="1" t="s">
        <v>908</v>
      </c>
      <c r="F299">
        <v>879</v>
      </c>
      <c r="G299">
        <v>416</v>
      </c>
      <c r="H299" s="1" t="s">
        <v>24</v>
      </c>
      <c r="I299">
        <v>-0.32489554399999998</v>
      </c>
      <c r="J299">
        <v>0.47326507400000001</v>
      </c>
      <c r="K299">
        <v>9.0370490000000001E-3</v>
      </c>
      <c r="L299">
        <v>1.9</v>
      </c>
      <c r="M299">
        <v>1.1000000000000001</v>
      </c>
      <c r="N299">
        <v>1</v>
      </c>
      <c r="O299">
        <v>1.2</v>
      </c>
      <c r="P299">
        <v>0.12588928899999999</v>
      </c>
      <c r="Q299">
        <v>0.15881746399999999</v>
      </c>
      <c r="R299">
        <f>IF(node[[#This Row],[cap]]&lt;&gt;"", ROUND(node[[#This Row],[cap]],0))</f>
        <v>0</v>
      </c>
      <c r="S299">
        <f>IF(node[[#This Row],[english_score]]&lt;&gt;"", ROUND(node[[#This Row],[english_score]],0))</f>
        <v>0</v>
      </c>
    </row>
    <row r="300" spans="1:19" x14ac:dyDescent="0.55000000000000004">
      <c r="A300" s="1" t="s">
        <v>909</v>
      </c>
      <c r="B300" s="2">
        <v>7.4537037037037037E-3</v>
      </c>
      <c r="C300">
        <v>134.1614907</v>
      </c>
      <c r="D300" s="1" t="s">
        <v>910</v>
      </c>
      <c r="E300" s="1" t="s">
        <v>911</v>
      </c>
      <c r="F300">
        <v>698</v>
      </c>
      <c r="G300">
        <v>378</v>
      </c>
      <c r="H300" s="1" t="s">
        <v>24</v>
      </c>
      <c r="I300">
        <v>-0.26636362299999999</v>
      </c>
      <c r="J300">
        <v>0.54154727800000002</v>
      </c>
      <c r="K300">
        <v>2.0139369999999999E-3</v>
      </c>
      <c r="L300">
        <v>1.2</v>
      </c>
      <c r="M300">
        <v>0.4</v>
      </c>
      <c r="N300">
        <v>0.6</v>
      </c>
      <c r="O300">
        <v>2.9</v>
      </c>
      <c r="P300">
        <v>2.7677698000000001E-2</v>
      </c>
      <c r="Q300">
        <v>3.7980135999999998E-2</v>
      </c>
      <c r="R300">
        <f>IF(node[[#This Row],[cap]]&lt;&gt;"", ROUND(node[[#This Row],[cap]],0))</f>
        <v>0</v>
      </c>
      <c r="S300">
        <f>IF(node[[#This Row],[english_score]]&lt;&gt;"", ROUND(node[[#This Row],[english_score]],0))</f>
        <v>0</v>
      </c>
    </row>
    <row r="301" spans="1:19" x14ac:dyDescent="0.55000000000000004">
      <c r="A301" s="1" t="s">
        <v>912</v>
      </c>
      <c r="B301" s="2">
        <v>7.4999999999999997E-3</v>
      </c>
      <c r="C301">
        <v>133.33333329999999</v>
      </c>
      <c r="D301" s="1" t="s">
        <v>913</v>
      </c>
      <c r="E301" s="1" t="s">
        <v>914</v>
      </c>
      <c r="F301">
        <v>532</v>
      </c>
      <c r="G301">
        <v>97</v>
      </c>
      <c r="H301" s="1" t="s">
        <v>24</v>
      </c>
      <c r="I301">
        <v>-0.73913989800000002</v>
      </c>
      <c r="J301">
        <v>0.182330827</v>
      </c>
      <c r="K301">
        <v>2.9102970000000001E-3</v>
      </c>
      <c r="L301">
        <v>0.4</v>
      </c>
      <c r="M301">
        <v>0.8</v>
      </c>
      <c r="N301">
        <v>1.2</v>
      </c>
      <c r="O301">
        <v>0.3</v>
      </c>
      <c r="P301">
        <v>3.5465932999999998E-2</v>
      </c>
      <c r="Q301">
        <v>6.5655562000000001E-2</v>
      </c>
      <c r="R301">
        <f>IF(node[[#This Row],[cap]]&lt;&gt;"", ROUND(node[[#This Row],[cap]],0))</f>
        <v>0</v>
      </c>
      <c r="S301">
        <f>IF(node[[#This Row],[english_score]]&lt;&gt;"", ROUND(node[[#This Row],[english_score]],0))</f>
        <v>0</v>
      </c>
    </row>
    <row r="302" spans="1:19" x14ac:dyDescent="0.55000000000000004">
      <c r="A302" s="1" t="s">
        <v>915</v>
      </c>
      <c r="B302" s="2">
        <v>7.5231481481481477E-3</v>
      </c>
      <c r="C302">
        <v>132.92307690000001</v>
      </c>
      <c r="D302" s="1" t="s">
        <v>916</v>
      </c>
      <c r="E302" s="1" t="s">
        <v>917</v>
      </c>
      <c r="F302">
        <v>255</v>
      </c>
      <c r="G302">
        <v>410</v>
      </c>
      <c r="H302" s="1" t="s">
        <v>24</v>
      </c>
      <c r="I302">
        <v>0.20624367599999999</v>
      </c>
      <c r="J302">
        <v>1.6078431369999999</v>
      </c>
      <c r="K302">
        <v>1.8655049999999999E-3</v>
      </c>
      <c r="L302">
        <v>2.6</v>
      </c>
      <c r="M302">
        <v>0.9</v>
      </c>
      <c r="N302">
        <v>1.6</v>
      </c>
      <c r="O302">
        <v>1.7</v>
      </c>
      <c r="P302">
        <v>3.5465932999999998E-2</v>
      </c>
      <c r="Q302">
        <v>3.2398755000000001E-2</v>
      </c>
      <c r="R302">
        <f>IF(node[[#This Row],[cap]]&lt;&gt;"", ROUND(node[[#This Row],[cap]],0))</f>
        <v>0</v>
      </c>
      <c r="S302">
        <f>IF(node[[#This Row],[english_score]]&lt;&gt;"", ROUND(node[[#This Row],[english_score]],0))</f>
        <v>0</v>
      </c>
    </row>
    <row r="303" spans="1:19" x14ac:dyDescent="0.55000000000000004">
      <c r="A303" s="1" t="s">
        <v>918</v>
      </c>
      <c r="B303" s="2">
        <v>7.5347222222222222E-3</v>
      </c>
      <c r="C303">
        <v>132.71889400000001</v>
      </c>
      <c r="D303" s="1" t="s">
        <v>919</v>
      </c>
      <c r="E303" s="1" t="s">
        <v>920</v>
      </c>
      <c r="F303">
        <v>251</v>
      </c>
      <c r="G303">
        <v>138</v>
      </c>
      <c r="H303" s="1" t="s">
        <v>24</v>
      </c>
      <c r="I303">
        <v>-0.259794635</v>
      </c>
      <c r="J303">
        <v>0.54980079699999995</v>
      </c>
      <c r="K303">
        <v>2.5710440000000002E-3</v>
      </c>
      <c r="L303">
        <v>0.9</v>
      </c>
      <c r="M303">
        <v>0.6</v>
      </c>
      <c r="N303">
        <v>0.4</v>
      </c>
      <c r="O303">
        <v>1.3</v>
      </c>
      <c r="P303">
        <v>4.5343501000000001E-2</v>
      </c>
      <c r="Q303">
        <v>5.6244912000000001E-2</v>
      </c>
      <c r="R303">
        <f>IF(node[[#This Row],[cap]]&lt;&gt;"", ROUND(node[[#This Row],[cap]],0))</f>
        <v>0</v>
      </c>
      <c r="S303">
        <f>IF(node[[#This Row],[english_score]]&lt;&gt;"", ROUND(node[[#This Row],[english_score]],0))</f>
        <v>0</v>
      </c>
    </row>
    <row r="304" spans="1:19" x14ac:dyDescent="0.55000000000000004">
      <c r="A304" s="1" t="s">
        <v>921</v>
      </c>
      <c r="B304" s="2">
        <v>7.5925925925925926E-3</v>
      </c>
      <c r="C304">
        <v>131.70731710000001</v>
      </c>
      <c r="D304" s="1" t="s">
        <v>922</v>
      </c>
      <c r="E304" s="1" t="s">
        <v>923</v>
      </c>
      <c r="F304">
        <v>208</v>
      </c>
      <c r="G304">
        <v>24</v>
      </c>
      <c r="H304" s="1" t="s">
        <v>24</v>
      </c>
      <c r="I304">
        <v>-0.93785209300000005</v>
      </c>
      <c r="J304">
        <v>0.115384615</v>
      </c>
      <c r="K304">
        <v>2.1041094E-2</v>
      </c>
      <c r="L304">
        <v>2</v>
      </c>
      <c r="M304">
        <v>0.6</v>
      </c>
      <c r="N304">
        <v>1.1000000000000001</v>
      </c>
      <c r="O304">
        <v>1.3</v>
      </c>
      <c r="P304">
        <v>0.13558257700000001</v>
      </c>
      <c r="Q304">
        <v>0.25152334799999998</v>
      </c>
      <c r="R304">
        <f>IF(node[[#This Row],[cap]]&lt;&gt;"", ROUND(node[[#This Row],[cap]],0))</f>
        <v>0</v>
      </c>
      <c r="S304">
        <f>IF(node[[#This Row],[english_score]]&lt;&gt;"", ROUND(node[[#This Row],[english_score]],0))</f>
        <v>0</v>
      </c>
    </row>
    <row r="305" spans="1:19" x14ac:dyDescent="0.55000000000000004">
      <c r="A305" s="1" t="s">
        <v>924</v>
      </c>
      <c r="B305" s="2">
        <v>7.6041666666666671E-3</v>
      </c>
      <c r="C305">
        <v>131.5068493</v>
      </c>
      <c r="D305" s="1" t="s">
        <v>925</v>
      </c>
      <c r="E305" s="1" t="s">
        <v>926</v>
      </c>
      <c r="F305">
        <v>259</v>
      </c>
      <c r="G305">
        <v>261</v>
      </c>
      <c r="H305" s="1" t="s">
        <v>24</v>
      </c>
      <c r="I305">
        <v>3.3407430000000002E-3</v>
      </c>
      <c r="J305">
        <v>1.007722008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f>IF(node[[#This Row],[cap]]&lt;&gt;"", ROUND(node[[#This Row],[cap]],0))</f>
        <v>-1</v>
      </c>
      <c r="S305">
        <f>IF(node[[#This Row],[english_score]]&lt;&gt;"", ROUND(node[[#This Row],[english_score]],0))</f>
        <v>-1</v>
      </c>
    </row>
    <row r="306" spans="1:19" x14ac:dyDescent="0.55000000000000004">
      <c r="A306" s="1" t="s">
        <v>927</v>
      </c>
      <c r="B306" s="2">
        <v>7.6388888888888886E-3</v>
      </c>
      <c r="C306">
        <v>130.9090909</v>
      </c>
      <c r="D306" s="1" t="s">
        <v>928</v>
      </c>
      <c r="E306" s="1" t="s">
        <v>929</v>
      </c>
      <c r="F306">
        <v>73</v>
      </c>
      <c r="G306">
        <v>4</v>
      </c>
      <c r="H306" s="1" t="s">
        <v>24</v>
      </c>
      <c r="I306">
        <v>-1.2612628690000001</v>
      </c>
      <c r="J306">
        <v>5.4794520999999999E-2</v>
      </c>
      <c r="K306">
        <v>9.3608418999999998E-2</v>
      </c>
      <c r="L306">
        <v>4.5999999999999996</v>
      </c>
      <c r="M306">
        <v>2.2999999999999998</v>
      </c>
      <c r="N306">
        <v>3.3</v>
      </c>
      <c r="O306">
        <v>4</v>
      </c>
      <c r="P306">
        <v>0.68841776200000004</v>
      </c>
      <c r="Q306">
        <v>0.49505756400000001</v>
      </c>
      <c r="R306">
        <f>IF(node[[#This Row],[cap]]&lt;&gt;"", ROUND(node[[#This Row],[cap]],0))</f>
        <v>0</v>
      </c>
      <c r="S306">
        <f>IF(node[[#This Row],[english_score]]&lt;&gt;"", ROUND(node[[#This Row],[english_score]],0))</f>
        <v>1</v>
      </c>
    </row>
    <row r="307" spans="1:19" x14ac:dyDescent="0.55000000000000004">
      <c r="A307" s="1" t="s">
        <v>930</v>
      </c>
      <c r="B307" s="2">
        <v>7.766203703703704E-3</v>
      </c>
      <c r="C307">
        <v>128.76304020000001</v>
      </c>
      <c r="D307" s="1" t="s">
        <v>931</v>
      </c>
      <c r="E307" s="1" t="s">
        <v>932</v>
      </c>
      <c r="F307">
        <v>863</v>
      </c>
      <c r="G307">
        <v>74</v>
      </c>
      <c r="H307" s="1" t="s">
        <v>24</v>
      </c>
      <c r="I307">
        <v>-1.066779076</v>
      </c>
      <c r="J307">
        <v>8.5747393000000005E-2</v>
      </c>
      <c r="K307">
        <v>3.8677030000000001E-2</v>
      </c>
      <c r="L307">
        <v>1.7</v>
      </c>
      <c r="M307">
        <v>0.8</v>
      </c>
      <c r="N307">
        <v>1.9</v>
      </c>
      <c r="O307">
        <v>2.5</v>
      </c>
      <c r="P307">
        <v>0.13558257700000001</v>
      </c>
      <c r="Q307">
        <v>0.33655519499999997</v>
      </c>
      <c r="R307">
        <f>IF(node[[#This Row],[cap]]&lt;&gt;"", ROUND(node[[#This Row],[cap]],0))</f>
        <v>0</v>
      </c>
      <c r="S307">
        <f>IF(node[[#This Row],[english_score]]&lt;&gt;"", ROUND(node[[#This Row],[english_score]],0))</f>
        <v>0</v>
      </c>
    </row>
    <row r="308" spans="1:19" x14ac:dyDescent="0.55000000000000004">
      <c r="A308" s="1" t="s">
        <v>933</v>
      </c>
      <c r="B308" s="2">
        <v>7.766203703703704E-3</v>
      </c>
      <c r="C308">
        <v>128.76304020000001</v>
      </c>
      <c r="D308" s="1" t="s">
        <v>934</v>
      </c>
      <c r="E308" s="1" t="s">
        <v>935</v>
      </c>
      <c r="F308">
        <v>73</v>
      </c>
      <c r="G308">
        <v>36</v>
      </c>
      <c r="H308" s="1" t="s">
        <v>24</v>
      </c>
      <c r="I308">
        <v>-0.30702035900000002</v>
      </c>
      <c r="J308">
        <v>0.49315068499999998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f>IF(node[[#This Row],[cap]]&lt;&gt;"", ROUND(node[[#This Row],[cap]],0))</f>
        <v>-1</v>
      </c>
      <c r="S308">
        <f>IF(node[[#This Row],[english_score]]&lt;&gt;"", ROUND(node[[#This Row],[english_score]],0))</f>
        <v>-1</v>
      </c>
    </row>
    <row r="309" spans="1:19" x14ac:dyDescent="0.55000000000000004">
      <c r="A309" s="1" t="s">
        <v>936</v>
      </c>
      <c r="B309" s="2">
        <v>7.8819444444444449E-3</v>
      </c>
      <c r="C309">
        <v>126.87224670000001</v>
      </c>
      <c r="D309" s="1" t="s">
        <v>937</v>
      </c>
      <c r="E309" s="1" t="s">
        <v>938</v>
      </c>
      <c r="F309">
        <v>700</v>
      </c>
      <c r="G309">
        <v>670</v>
      </c>
      <c r="H309" s="1" t="s">
        <v>24</v>
      </c>
      <c r="I309">
        <v>-1.9023236999999998E-2</v>
      </c>
      <c r="J309">
        <v>0.95714285700000001</v>
      </c>
      <c r="K309">
        <v>2.1984410000000002E-3</v>
      </c>
      <c r="L309">
        <v>0.4</v>
      </c>
      <c r="M309">
        <v>0.6</v>
      </c>
      <c r="N309">
        <v>0.5</v>
      </c>
      <c r="O309">
        <v>0.2</v>
      </c>
      <c r="P309">
        <v>2.3437100999999998E-2</v>
      </c>
      <c r="Q309">
        <v>4.4478832000000003E-2</v>
      </c>
      <c r="R309">
        <f>IF(node[[#This Row],[cap]]&lt;&gt;"", ROUND(node[[#This Row],[cap]],0))</f>
        <v>0</v>
      </c>
      <c r="S309">
        <f>IF(node[[#This Row],[english_score]]&lt;&gt;"", ROUND(node[[#This Row],[english_score]],0))</f>
        <v>0</v>
      </c>
    </row>
    <row r="310" spans="1:19" x14ac:dyDescent="0.55000000000000004">
      <c r="A310" s="1" t="s">
        <v>939</v>
      </c>
      <c r="B310" s="2">
        <v>7.905092592592592E-3</v>
      </c>
      <c r="C310">
        <v>126.50073209999999</v>
      </c>
      <c r="D310" s="1" t="s">
        <v>940</v>
      </c>
      <c r="E310" s="1" t="s">
        <v>941</v>
      </c>
      <c r="F310">
        <v>308</v>
      </c>
      <c r="G310">
        <v>62</v>
      </c>
      <c r="H310" s="1" t="s">
        <v>24</v>
      </c>
      <c r="I310">
        <v>-0.69615902699999999</v>
      </c>
      <c r="J310">
        <v>0.201298701</v>
      </c>
      <c r="K310">
        <v>-1</v>
      </c>
      <c r="L310">
        <v>-1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f>IF(node[[#This Row],[cap]]&lt;&gt;"", ROUND(node[[#This Row],[cap]],0))</f>
        <v>-1</v>
      </c>
      <c r="S310">
        <f>IF(node[[#This Row],[english_score]]&lt;&gt;"", ROUND(node[[#This Row],[english_score]],0))</f>
        <v>-1</v>
      </c>
    </row>
    <row r="311" spans="1:19" x14ac:dyDescent="0.55000000000000004">
      <c r="A311" s="1" t="s">
        <v>942</v>
      </c>
      <c r="B311" s="2">
        <v>7.9282407407407409E-3</v>
      </c>
      <c r="C311">
        <v>126.1313869</v>
      </c>
      <c r="D311" s="1" t="s">
        <v>943</v>
      </c>
      <c r="E311" s="1" t="s">
        <v>944</v>
      </c>
      <c r="F311">
        <v>178</v>
      </c>
      <c r="G311">
        <v>225</v>
      </c>
      <c r="H311" s="1" t="s">
        <v>24</v>
      </c>
      <c r="I311">
        <v>0.101762516</v>
      </c>
      <c r="J311">
        <v>1.2640449439999999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f>IF(node[[#This Row],[cap]]&lt;&gt;"", ROUND(node[[#This Row],[cap]],0))</f>
        <v>-1</v>
      </c>
      <c r="S311">
        <f>IF(node[[#This Row],[english_score]]&lt;&gt;"", ROUND(node[[#This Row],[english_score]],0))</f>
        <v>-1</v>
      </c>
    </row>
    <row r="312" spans="1:19" x14ac:dyDescent="0.55000000000000004">
      <c r="A312" s="1" t="s">
        <v>945</v>
      </c>
      <c r="B312" s="2">
        <v>7.951388888888888E-3</v>
      </c>
      <c r="C312">
        <v>125.7641921</v>
      </c>
      <c r="D312" s="1" t="s">
        <v>946</v>
      </c>
      <c r="E312" s="1" t="s">
        <v>947</v>
      </c>
      <c r="F312">
        <v>149</v>
      </c>
      <c r="G312">
        <v>10</v>
      </c>
      <c r="H312" s="1" t="s">
        <v>24</v>
      </c>
      <c r="I312">
        <v>-1.173186268</v>
      </c>
      <c r="J312">
        <v>6.7114093999999999E-2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f>IF(node[[#This Row],[cap]]&lt;&gt;"", ROUND(node[[#This Row],[cap]],0))</f>
        <v>-1</v>
      </c>
      <c r="S312">
        <f>IF(node[[#This Row],[english_score]]&lt;&gt;"", ROUND(node[[#This Row],[english_score]],0))</f>
        <v>-1</v>
      </c>
    </row>
    <row r="313" spans="1:19" x14ac:dyDescent="0.55000000000000004">
      <c r="A313" s="1" t="s">
        <v>948</v>
      </c>
      <c r="B313" s="2">
        <v>7.9861111111111105E-3</v>
      </c>
      <c r="C313">
        <v>125.2173913</v>
      </c>
      <c r="D313" s="1" t="s">
        <v>949</v>
      </c>
      <c r="E313" s="1" t="s">
        <v>950</v>
      </c>
      <c r="F313">
        <v>890</v>
      </c>
      <c r="G313">
        <v>139</v>
      </c>
      <c r="H313" s="1" t="s">
        <v>24</v>
      </c>
      <c r="I313">
        <v>-0.80637520600000001</v>
      </c>
      <c r="J313">
        <v>0.15617977499999999</v>
      </c>
      <c r="K313">
        <v>5.4304610000000003E-2</v>
      </c>
      <c r="L313">
        <v>0.8</v>
      </c>
      <c r="M313">
        <v>1.8</v>
      </c>
      <c r="N313">
        <v>2.5</v>
      </c>
      <c r="O313">
        <v>0.8</v>
      </c>
      <c r="P313">
        <v>9.2866954000000002E-2</v>
      </c>
      <c r="Q313">
        <v>0.39374646000000002</v>
      </c>
      <c r="R313">
        <f>IF(node[[#This Row],[cap]]&lt;&gt;"", ROUND(node[[#This Row],[cap]],0))</f>
        <v>0</v>
      </c>
      <c r="S313">
        <f>IF(node[[#This Row],[english_score]]&lt;&gt;"", ROUND(node[[#This Row],[english_score]],0))</f>
        <v>0</v>
      </c>
    </row>
    <row r="314" spans="1:19" x14ac:dyDescent="0.55000000000000004">
      <c r="A314" s="1" t="s">
        <v>951</v>
      </c>
      <c r="B314" s="2">
        <v>8.0555555555555554E-3</v>
      </c>
      <c r="C314">
        <v>124.13793099999999</v>
      </c>
      <c r="D314" s="1" t="s">
        <v>952</v>
      </c>
      <c r="E314" s="1" t="s">
        <v>953</v>
      </c>
      <c r="F314">
        <v>244</v>
      </c>
      <c r="G314">
        <v>48</v>
      </c>
      <c r="H314" s="1" t="s">
        <v>24</v>
      </c>
      <c r="I314">
        <v>-0.70614858899999999</v>
      </c>
      <c r="J314">
        <v>0.19672131100000001</v>
      </c>
      <c r="K314">
        <v>5.2133099999999996E-3</v>
      </c>
      <c r="L314">
        <v>0.9</v>
      </c>
      <c r="M314">
        <v>1.3</v>
      </c>
      <c r="N314">
        <v>0.8</v>
      </c>
      <c r="O314">
        <v>0.2</v>
      </c>
      <c r="P314">
        <v>6.2633878000000004E-2</v>
      </c>
      <c r="Q314">
        <v>0.111167191</v>
      </c>
      <c r="R314">
        <f>IF(node[[#This Row],[cap]]&lt;&gt;"", ROUND(node[[#This Row],[cap]],0))</f>
        <v>0</v>
      </c>
      <c r="S314">
        <f>IF(node[[#This Row],[english_score]]&lt;&gt;"", ROUND(node[[#This Row],[english_score]],0))</f>
        <v>0</v>
      </c>
    </row>
    <row r="315" spans="1:19" x14ac:dyDescent="0.55000000000000004">
      <c r="A315" s="1" t="s">
        <v>954</v>
      </c>
      <c r="B315" s="2">
        <v>8.0787037037037043E-3</v>
      </c>
      <c r="C315">
        <v>123.782235</v>
      </c>
      <c r="D315" s="1" t="s">
        <v>955</v>
      </c>
      <c r="E315" s="1" t="s">
        <v>956</v>
      </c>
      <c r="F315">
        <v>543</v>
      </c>
      <c r="G315">
        <v>487</v>
      </c>
      <c r="H315" s="1" t="s">
        <v>24</v>
      </c>
      <c r="I315">
        <v>-4.7270868000000001E-2</v>
      </c>
      <c r="J315">
        <v>0.89686924499999998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f>IF(node[[#This Row],[cap]]&lt;&gt;"", ROUND(node[[#This Row],[cap]],0))</f>
        <v>-1</v>
      </c>
      <c r="S315">
        <f>IF(node[[#This Row],[english_score]]&lt;&gt;"", ROUND(node[[#This Row],[english_score]],0))</f>
        <v>-1</v>
      </c>
    </row>
    <row r="316" spans="1:19" x14ac:dyDescent="0.55000000000000004">
      <c r="A316" s="1" t="s">
        <v>957</v>
      </c>
      <c r="B316" s="2">
        <v>8.0902777777777778E-3</v>
      </c>
      <c r="C316">
        <v>123.6051502</v>
      </c>
      <c r="D316" s="1" t="s">
        <v>958</v>
      </c>
      <c r="E316" s="1" t="s">
        <v>959</v>
      </c>
      <c r="F316">
        <v>536</v>
      </c>
      <c r="G316">
        <v>174</v>
      </c>
      <c r="H316" s="1" t="s">
        <v>24</v>
      </c>
      <c r="I316">
        <v>-0.48861554099999999</v>
      </c>
      <c r="J316">
        <v>0.32462686600000001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f>IF(node[[#This Row],[cap]]&lt;&gt;"", ROUND(node[[#This Row],[cap]],0))</f>
        <v>-1</v>
      </c>
      <c r="S316">
        <f>IF(node[[#This Row],[english_score]]&lt;&gt;"", ROUND(node[[#This Row],[english_score]],0))</f>
        <v>-1</v>
      </c>
    </row>
    <row r="317" spans="1:19" x14ac:dyDescent="0.55000000000000004">
      <c r="A317" s="1" t="s">
        <v>960</v>
      </c>
      <c r="B317" s="2">
        <v>8.2291666666666659E-3</v>
      </c>
      <c r="C317">
        <v>121.51898730000001</v>
      </c>
      <c r="D317" s="1" t="s">
        <v>961</v>
      </c>
      <c r="E317" s="1" t="s">
        <v>962</v>
      </c>
      <c r="F317">
        <v>213</v>
      </c>
      <c r="G317">
        <v>17</v>
      </c>
      <c r="H317" s="1" t="s">
        <v>24</v>
      </c>
      <c r="I317">
        <v>-1.0979306820000001</v>
      </c>
      <c r="J317">
        <v>7.9812206999999996E-2</v>
      </c>
      <c r="K317">
        <v>0.14577620299999999</v>
      </c>
      <c r="L317">
        <v>4.5999999999999996</v>
      </c>
      <c r="M317">
        <v>1.4</v>
      </c>
      <c r="N317">
        <v>1.7</v>
      </c>
      <c r="O317">
        <v>4.7</v>
      </c>
      <c r="P317">
        <v>0.84958560100000002</v>
      </c>
      <c r="Q317">
        <v>0.57680865599999998</v>
      </c>
      <c r="R317">
        <f>IF(node[[#This Row],[cap]]&lt;&gt;"", ROUND(node[[#This Row],[cap]],0))</f>
        <v>0</v>
      </c>
      <c r="S317">
        <f>IF(node[[#This Row],[english_score]]&lt;&gt;"", ROUND(node[[#This Row],[english_score]],0))</f>
        <v>1</v>
      </c>
    </row>
    <row r="318" spans="1:19" x14ac:dyDescent="0.55000000000000004">
      <c r="A318" s="1" t="s">
        <v>963</v>
      </c>
      <c r="B318" s="2">
        <v>8.3101851851851843E-3</v>
      </c>
      <c r="C318">
        <v>120.33426179999999</v>
      </c>
      <c r="D318" s="1" t="s">
        <v>964</v>
      </c>
      <c r="E318" s="1" t="s">
        <v>965</v>
      </c>
      <c r="F318">
        <v>305</v>
      </c>
      <c r="G318">
        <v>177</v>
      </c>
      <c r="H318" s="1" t="s">
        <v>24</v>
      </c>
      <c r="I318">
        <v>-0.23632657300000001</v>
      </c>
      <c r="J318">
        <v>0.580327869</v>
      </c>
      <c r="K318">
        <v>1.1448498E-2</v>
      </c>
      <c r="L318">
        <v>1.5</v>
      </c>
      <c r="M318">
        <v>1</v>
      </c>
      <c r="N318">
        <v>0.8</v>
      </c>
      <c r="O318">
        <v>0.9</v>
      </c>
      <c r="P318">
        <v>0.10827700699999999</v>
      </c>
      <c r="Q318">
        <v>0.182079031</v>
      </c>
      <c r="R318">
        <f>IF(node[[#This Row],[cap]]&lt;&gt;"", ROUND(node[[#This Row],[cap]],0))</f>
        <v>0</v>
      </c>
      <c r="S318">
        <f>IF(node[[#This Row],[english_score]]&lt;&gt;"", ROUND(node[[#This Row],[english_score]],0))</f>
        <v>0</v>
      </c>
    </row>
    <row r="319" spans="1:19" x14ac:dyDescent="0.55000000000000004">
      <c r="A319" s="1" t="s">
        <v>966</v>
      </c>
      <c r="B319" s="2">
        <v>8.3217592592592596E-3</v>
      </c>
      <c r="C319">
        <v>120.1668985</v>
      </c>
      <c r="D319" s="1" t="s">
        <v>967</v>
      </c>
      <c r="E319" s="1" t="s">
        <v>968</v>
      </c>
      <c r="F319">
        <v>261</v>
      </c>
      <c r="G319">
        <v>181</v>
      </c>
      <c r="H319" s="1" t="s">
        <v>24</v>
      </c>
      <c r="I319">
        <v>-0.158961932</v>
      </c>
      <c r="J319">
        <v>0.69348659000000001</v>
      </c>
      <c r="K319">
        <v>8.0481110000000002E-3</v>
      </c>
      <c r="L319">
        <v>2.2000000000000002</v>
      </c>
      <c r="M319">
        <v>3.3</v>
      </c>
      <c r="N319">
        <v>2.1</v>
      </c>
      <c r="O319">
        <v>1.1000000000000001</v>
      </c>
      <c r="P319">
        <v>0.100309357</v>
      </c>
      <c r="Q319">
        <v>0.14812070799999999</v>
      </c>
      <c r="R319">
        <f>IF(node[[#This Row],[cap]]&lt;&gt;"", ROUND(node[[#This Row],[cap]],0))</f>
        <v>0</v>
      </c>
      <c r="S319">
        <f>IF(node[[#This Row],[english_score]]&lt;&gt;"", ROUND(node[[#This Row],[english_score]],0))</f>
        <v>0</v>
      </c>
    </row>
    <row r="320" spans="1:19" x14ac:dyDescent="0.55000000000000004">
      <c r="A320" s="1" t="s">
        <v>969</v>
      </c>
      <c r="B320" s="2">
        <v>8.3333333333333332E-3</v>
      </c>
      <c r="C320">
        <v>120</v>
      </c>
      <c r="D320" s="1" t="s">
        <v>970</v>
      </c>
      <c r="E320" s="1" t="s">
        <v>971</v>
      </c>
      <c r="F320">
        <v>249</v>
      </c>
      <c r="G320">
        <v>341</v>
      </c>
      <c r="H320" s="1" t="s">
        <v>24</v>
      </c>
      <c r="I320">
        <v>0.13655503199999999</v>
      </c>
      <c r="J320">
        <v>1.369477912</v>
      </c>
      <c r="K320">
        <v>1.7440330000000001E-3</v>
      </c>
      <c r="L320">
        <v>0.4</v>
      </c>
      <c r="M320">
        <v>0.4</v>
      </c>
      <c r="N320">
        <v>0.6</v>
      </c>
      <c r="O320">
        <v>0.6</v>
      </c>
      <c r="P320">
        <v>2.1561509E-2</v>
      </c>
      <c r="Q320">
        <v>2.7614043000000001E-2</v>
      </c>
      <c r="R320">
        <f>IF(node[[#This Row],[cap]]&lt;&gt;"", ROUND(node[[#This Row],[cap]],0))</f>
        <v>0</v>
      </c>
      <c r="S320">
        <f>IF(node[[#This Row],[english_score]]&lt;&gt;"", ROUND(node[[#This Row],[english_score]],0))</f>
        <v>0</v>
      </c>
    </row>
    <row r="321" spans="1:19" x14ac:dyDescent="0.55000000000000004">
      <c r="A321" s="1" t="s">
        <v>972</v>
      </c>
      <c r="B321" s="2">
        <v>8.3796296296296292E-3</v>
      </c>
      <c r="C321">
        <v>119.3370166</v>
      </c>
      <c r="D321" s="1" t="s">
        <v>973</v>
      </c>
      <c r="E321" s="1" t="s">
        <v>974</v>
      </c>
      <c r="F321">
        <v>30</v>
      </c>
      <c r="G321">
        <v>5</v>
      </c>
      <c r="H321" s="1" t="s">
        <v>24</v>
      </c>
      <c r="I321">
        <v>-0.77815124999999996</v>
      </c>
      <c r="J321">
        <v>0.16666666699999999</v>
      </c>
      <c r="K321">
        <v>4.30424E-3</v>
      </c>
      <c r="L321">
        <v>0.7</v>
      </c>
      <c r="M321">
        <v>1.7</v>
      </c>
      <c r="N321">
        <v>1.4</v>
      </c>
      <c r="O321">
        <v>3.5</v>
      </c>
      <c r="P321">
        <v>5.7807182999999998E-2</v>
      </c>
      <c r="Q321">
        <v>9.5902762000000003E-2</v>
      </c>
      <c r="R321">
        <f>IF(node[[#This Row],[cap]]&lt;&gt;"", ROUND(node[[#This Row],[cap]],0))</f>
        <v>0</v>
      </c>
      <c r="S321">
        <f>IF(node[[#This Row],[english_score]]&lt;&gt;"", ROUND(node[[#This Row],[english_score]],0))</f>
        <v>0</v>
      </c>
    </row>
    <row r="322" spans="1:19" x14ac:dyDescent="0.55000000000000004">
      <c r="A322" s="1" t="s">
        <v>975</v>
      </c>
      <c r="B322" s="2">
        <v>8.3796296296296292E-3</v>
      </c>
      <c r="C322">
        <v>119.3370166</v>
      </c>
      <c r="D322" s="1" t="s">
        <v>976</v>
      </c>
      <c r="E322" s="1" t="s">
        <v>977</v>
      </c>
      <c r="F322">
        <v>1059</v>
      </c>
      <c r="G322">
        <v>911</v>
      </c>
      <c r="H322" s="1" t="s">
        <v>24</v>
      </c>
      <c r="I322">
        <v>-6.5377583000000003E-2</v>
      </c>
      <c r="J322">
        <v>0.86024551500000002</v>
      </c>
      <c r="K322">
        <v>3.9406240000000002E-3</v>
      </c>
      <c r="L322">
        <v>0.5</v>
      </c>
      <c r="M322">
        <v>0.5</v>
      </c>
      <c r="N322">
        <v>1.1000000000000001</v>
      </c>
      <c r="O322">
        <v>0.4</v>
      </c>
      <c r="P322">
        <v>3.5465932999999998E-2</v>
      </c>
      <c r="Q322">
        <v>8.8995156000000006E-2</v>
      </c>
      <c r="R322">
        <f>IF(node[[#This Row],[cap]]&lt;&gt;"", ROUND(node[[#This Row],[cap]],0))</f>
        <v>0</v>
      </c>
      <c r="S322">
        <f>IF(node[[#This Row],[english_score]]&lt;&gt;"", ROUND(node[[#This Row],[english_score]],0))</f>
        <v>0</v>
      </c>
    </row>
    <row r="323" spans="1:19" x14ac:dyDescent="0.55000000000000004">
      <c r="A323" s="1" t="s">
        <v>978</v>
      </c>
      <c r="B323" s="2">
        <v>8.4027777777777781E-3</v>
      </c>
      <c r="C323">
        <v>119.0082645</v>
      </c>
      <c r="D323" s="1" t="s">
        <v>979</v>
      </c>
      <c r="E323" s="1" t="s">
        <v>980</v>
      </c>
      <c r="F323">
        <v>95</v>
      </c>
      <c r="G323">
        <v>52</v>
      </c>
      <c r="H323" s="1" t="s">
        <v>24</v>
      </c>
      <c r="I323">
        <v>-0.26172026199999998</v>
      </c>
      <c r="J323">
        <v>0.54736842100000005</v>
      </c>
      <c r="K323">
        <v>6.4312930000000003E-3</v>
      </c>
      <c r="L323">
        <v>1.9</v>
      </c>
      <c r="M323">
        <v>0.6</v>
      </c>
      <c r="N323">
        <v>3.2</v>
      </c>
      <c r="O323">
        <v>2.2000000000000002</v>
      </c>
      <c r="P323">
        <v>0.14589765699999999</v>
      </c>
      <c r="Q323">
        <v>0.128515834</v>
      </c>
      <c r="R323">
        <f>IF(node[[#This Row],[cap]]&lt;&gt;"", ROUND(node[[#This Row],[cap]],0))</f>
        <v>0</v>
      </c>
      <c r="S323">
        <f>IF(node[[#This Row],[english_score]]&lt;&gt;"", ROUND(node[[#This Row],[english_score]],0))</f>
        <v>0</v>
      </c>
    </row>
    <row r="324" spans="1:19" x14ac:dyDescent="0.55000000000000004">
      <c r="A324" s="1" t="s">
        <v>981</v>
      </c>
      <c r="B324" s="2">
        <v>8.4143518518518517E-3</v>
      </c>
      <c r="C324">
        <v>118.8445667</v>
      </c>
      <c r="D324" s="1" t="s">
        <v>982</v>
      </c>
      <c r="E324" s="1" t="s">
        <v>983</v>
      </c>
      <c r="F324">
        <v>632</v>
      </c>
      <c r="G324">
        <v>234</v>
      </c>
      <c r="H324" s="1" t="s">
        <v>24</v>
      </c>
      <c r="I324">
        <v>-0.43150122099999999</v>
      </c>
      <c r="J324">
        <v>0.370253165</v>
      </c>
      <c r="K324">
        <v>2.1984410000000002E-3</v>
      </c>
      <c r="L324">
        <v>0.7</v>
      </c>
      <c r="M324">
        <v>0.8</v>
      </c>
      <c r="N324">
        <v>0.9</v>
      </c>
      <c r="O324">
        <v>1</v>
      </c>
      <c r="P324">
        <v>3.265991E-2</v>
      </c>
      <c r="Q324">
        <v>4.4478832000000003E-2</v>
      </c>
      <c r="R324">
        <f>IF(node[[#This Row],[cap]]&lt;&gt;"", ROUND(node[[#This Row],[cap]],0))</f>
        <v>0</v>
      </c>
      <c r="S324">
        <f>IF(node[[#This Row],[english_score]]&lt;&gt;"", ROUND(node[[#This Row],[english_score]],0))</f>
        <v>0</v>
      </c>
    </row>
    <row r="325" spans="1:19" x14ac:dyDescent="0.55000000000000004">
      <c r="A325" s="1" t="s">
        <v>984</v>
      </c>
      <c r="B325" s="2">
        <v>8.4259259259259253E-3</v>
      </c>
      <c r="C325">
        <v>118.68131870000001</v>
      </c>
      <c r="D325" s="1" t="s">
        <v>985</v>
      </c>
      <c r="E325" s="1" t="s">
        <v>986</v>
      </c>
      <c r="F325">
        <v>394</v>
      </c>
      <c r="G325">
        <v>513</v>
      </c>
      <c r="H325" s="1" t="s">
        <v>24</v>
      </c>
      <c r="I325">
        <v>0.11462114299999999</v>
      </c>
      <c r="J325">
        <v>1.3020304570000001</v>
      </c>
      <c r="K325">
        <v>1.8018680000000001E-3</v>
      </c>
      <c r="L325">
        <v>3.8</v>
      </c>
      <c r="M325">
        <v>0.5</v>
      </c>
      <c r="N325">
        <v>2.2000000000000002</v>
      </c>
      <c r="O325">
        <v>2.6</v>
      </c>
      <c r="P325">
        <v>2.7677698000000001E-2</v>
      </c>
      <c r="Q325">
        <v>2.9913822999999999E-2</v>
      </c>
      <c r="R325">
        <f>IF(node[[#This Row],[cap]]&lt;&gt;"", ROUND(node[[#This Row],[cap]],0))</f>
        <v>0</v>
      </c>
      <c r="S325">
        <f>IF(node[[#This Row],[english_score]]&lt;&gt;"", ROUND(node[[#This Row],[english_score]],0))</f>
        <v>0</v>
      </c>
    </row>
    <row r="326" spans="1:19" x14ac:dyDescent="0.55000000000000004">
      <c r="A326" s="1" t="s">
        <v>987</v>
      </c>
      <c r="B326" s="2">
        <v>8.5069444444444437E-3</v>
      </c>
      <c r="C326">
        <v>117.5510204</v>
      </c>
      <c r="D326" s="1" t="s">
        <v>988</v>
      </c>
      <c r="E326" s="1" t="s">
        <v>989</v>
      </c>
      <c r="F326">
        <v>380</v>
      </c>
      <c r="G326">
        <v>2057</v>
      </c>
      <c r="H326" s="1" t="s">
        <v>24</v>
      </c>
      <c r="I326">
        <v>0.73345069500000004</v>
      </c>
      <c r="J326">
        <v>5.4131578950000003</v>
      </c>
      <c r="K326">
        <v>2.3079210000000001E-3</v>
      </c>
      <c r="L326">
        <v>0.2</v>
      </c>
      <c r="M326">
        <v>0.6</v>
      </c>
      <c r="N326">
        <v>0.3</v>
      </c>
      <c r="O326">
        <v>0.4</v>
      </c>
      <c r="P326">
        <v>2.1561509E-2</v>
      </c>
      <c r="Q326">
        <v>4.8113665999999999E-2</v>
      </c>
      <c r="R326">
        <f>IF(node[[#This Row],[cap]]&lt;&gt;"", ROUND(node[[#This Row],[cap]],0))</f>
        <v>0</v>
      </c>
      <c r="S326">
        <f>IF(node[[#This Row],[english_score]]&lt;&gt;"", ROUND(node[[#This Row],[english_score]],0))</f>
        <v>0</v>
      </c>
    </row>
    <row r="327" spans="1:19" x14ac:dyDescent="0.55000000000000004">
      <c r="A327" s="1" t="s">
        <v>990</v>
      </c>
      <c r="B327" s="2">
        <v>8.5532407407407415E-3</v>
      </c>
      <c r="C327">
        <v>116.9147497</v>
      </c>
      <c r="D327" s="1" t="s">
        <v>991</v>
      </c>
      <c r="E327" s="1" t="s">
        <v>992</v>
      </c>
      <c r="F327">
        <v>984</v>
      </c>
      <c r="G327">
        <v>3532</v>
      </c>
      <c r="H327" s="1" t="s">
        <v>24</v>
      </c>
      <c r="I327">
        <v>0.55502559600000001</v>
      </c>
      <c r="J327">
        <v>3.5894308939999999</v>
      </c>
      <c r="K327">
        <v>2.1984410000000002E-3</v>
      </c>
      <c r="L327">
        <v>0.4</v>
      </c>
      <c r="M327">
        <v>0.8</v>
      </c>
      <c r="N327">
        <v>0.5</v>
      </c>
      <c r="O327">
        <v>0.4</v>
      </c>
      <c r="P327">
        <v>4.1789834999999997E-2</v>
      </c>
      <c r="Q327">
        <v>4.4478832000000003E-2</v>
      </c>
      <c r="R327">
        <f>IF(node[[#This Row],[cap]]&lt;&gt;"", ROUND(node[[#This Row],[cap]],0))</f>
        <v>0</v>
      </c>
      <c r="S327">
        <f>IF(node[[#This Row],[english_score]]&lt;&gt;"", ROUND(node[[#This Row],[english_score]],0))</f>
        <v>0</v>
      </c>
    </row>
    <row r="328" spans="1:19" x14ac:dyDescent="0.55000000000000004">
      <c r="A328" s="1" t="s">
        <v>993</v>
      </c>
      <c r="B328" s="2">
        <v>8.5995370370370375E-3</v>
      </c>
      <c r="C328">
        <v>116.28532970000001</v>
      </c>
      <c r="D328" s="1" t="s">
        <v>994</v>
      </c>
      <c r="E328" s="1" t="s">
        <v>995</v>
      </c>
      <c r="F328">
        <v>39</v>
      </c>
      <c r="G328">
        <v>70</v>
      </c>
      <c r="H328" s="1" t="s">
        <v>24</v>
      </c>
      <c r="I328">
        <v>0.25403343299999998</v>
      </c>
      <c r="J328">
        <v>1.7948717949999999</v>
      </c>
      <c r="K328">
        <v>3.0450445E-2</v>
      </c>
      <c r="L328">
        <v>1.4</v>
      </c>
      <c r="M328">
        <v>0.6</v>
      </c>
      <c r="N328">
        <v>2.4</v>
      </c>
      <c r="O328">
        <v>3.2</v>
      </c>
      <c r="P328">
        <v>0.56973178300000005</v>
      </c>
      <c r="Q328">
        <v>0.30081671199999999</v>
      </c>
      <c r="R328">
        <f>IF(node[[#This Row],[cap]]&lt;&gt;"", ROUND(node[[#This Row],[cap]],0))</f>
        <v>0</v>
      </c>
      <c r="S328">
        <f>IF(node[[#This Row],[english_score]]&lt;&gt;"", ROUND(node[[#This Row],[english_score]],0))</f>
        <v>1</v>
      </c>
    </row>
    <row r="329" spans="1:19" x14ac:dyDescent="0.55000000000000004">
      <c r="A329" s="1" t="s">
        <v>996</v>
      </c>
      <c r="B329" s="2">
        <v>8.6226851851851846E-3</v>
      </c>
      <c r="C329">
        <v>115.9731544</v>
      </c>
      <c r="D329" s="1" t="s">
        <v>997</v>
      </c>
      <c r="E329" s="1" t="s">
        <v>998</v>
      </c>
      <c r="F329">
        <v>1777</v>
      </c>
      <c r="G329">
        <v>1706</v>
      </c>
      <c r="H329" s="1" t="s">
        <v>24</v>
      </c>
      <c r="I329">
        <v>-1.7708400999999999E-2</v>
      </c>
      <c r="J329">
        <v>0.96004502000000003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f>IF(node[[#This Row],[cap]]&lt;&gt;"", ROUND(node[[#This Row],[cap]],0))</f>
        <v>-1</v>
      </c>
      <c r="S329">
        <f>IF(node[[#This Row],[english_score]]&lt;&gt;"", ROUND(node[[#This Row],[english_score]],0))</f>
        <v>-1</v>
      </c>
    </row>
    <row r="330" spans="1:19" x14ac:dyDescent="0.55000000000000004">
      <c r="A330" s="1" t="s">
        <v>999</v>
      </c>
      <c r="B330" s="2">
        <v>8.6574074074074071E-3</v>
      </c>
      <c r="C330">
        <v>115.5080214</v>
      </c>
      <c r="D330" s="1" t="s">
        <v>1000</v>
      </c>
      <c r="E330" s="1" t="s">
        <v>1001</v>
      </c>
      <c r="F330">
        <v>104</v>
      </c>
      <c r="G330">
        <v>42</v>
      </c>
      <c r="H330" s="1" t="s">
        <v>24</v>
      </c>
      <c r="I330">
        <v>-0.39378404900000002</v>
      </c>
      <c r="J330">
        <v>0.40384615400000001</v>
      </c>
      <c r="K330">
        <v>3.9406240000000002E-3</v>
      </c>
      <c r="L330">
        <v>1</v>
      </c>
      <c r="M330">
        <v>0.5</v>
      </c>
      <c r="N330">
        <v>1.4</v>
      </c>
      <c r="O330">
        <v>1</v>
      </c>
      <c r="P330">
        <v>0.10827700699999999</v>
      </c>
      <c r="Q330">
        <v>8.8995156000000006E-2</v>
      </c>
      <c r="R330">
        <f>IF(node[[#This Row],[cap]]&lt;&gt;"", ROUND(node[[#This Row],[cap]],0))</f>
        <v>0</v>
      </c>
      <c r="S330">
        <f>IF(node[[#This Row],[english_score]]&lt;&gt;"", ROUND(node[[#This Row],[english_score]],0))</f>
        <v>0</v>
      </c>
    </row>
    <row r="331" spans="1:19" x14ac:dyDescent="0.55000000000000004">
      <c r="A331" s="1" t="s">
        <v>1002</v>
      </c>
      <c r="B331" s="2">
        <v>8.6574074074074071E-3</v>
      </c>
      <c r="C331">
        <v>115.5080214</v>
      </c>
      <c r="D331" s="1" t="s">
        <v>1003</v>
      </c>
      <c r="E331" s="1" t="s">
        <v>1004</v>
      </c>
      <c r="F331">
        <v>99</v>
      </c>
      <c r="G331">
        <v>4239</v>
      </c>
      <c r="H331" s="1" t="s">
        <v>24</v>
      </c>
      <c r="I331">
        <v>1.631628222</v>
      </c>
      <c r="J331">
        <v>42.81818182</v>
      </c>
      <c r="K331">
        <v>4.7253620000000003E-3</v>
      </c>
      <c r="L331">
        <v>2.5</v>
      </c>
      <c r="M331">
        <v>1.3</v>
      </c>
      <c r="N331">
        <v>0.7</v>
      </c>
      <c r="O331">
        <v>2.7</v>
      </c>
      <c r="P331">
        <v>3.265991E-2</v>
      </c>
      <c r="Q331">
        <v>0.103285735</v>
      </c>
      <c r="R331">
        <f>IF(node[[#This Row],[cap]]&lt;&gt;"", ROUND(node[[#This Row],[cap]],0))</f>
        <v>0</v>
      </c>
      <c r="S331">
        <f>IF(node[[#This Row],[english_score]]&lt;&gt;"", ROUND(node[[#This Row],[english_score]],0))</f>
        <v>0</v>
      </c>
    </row>
    <row r="332" spans="1:19" x14ac:dyDescent="0.55000000000000004">
      <c r="A332" s="1" t="s">
        <v>1005</v>
      </c>
      <c r="B332" s="2">
        <v>8.6921296296296295E-3</v>
      </c>
      <c r="C332">
        <v>115.0466045</v>
      </c>
      <c r="D332" s="1" t="s">
        <v>1006</v>
      </c>
      <c r="E332" s="1" t="s">
        <v>1007</v>
      </c>
      <c r="F332">
        <v>172</v>
      </c>
      <c r="G332">
        <v>142</v>
      </c>
      <c r="H332" s="1" t="s">
        <v>24</v>
      </c>
      <c r="I332">
        <v>-8.3240102999999996E-2</v>
      </c>
      <c r="J332">
        <v>0.82558139500000005</v>
      </c>
      <c r="K332">
        <v>2.1984410000000002E-3</v>
      </c>
      <c r="L332">
        <v>0.5</v>
      </c>
      <c r="M332">
        <v>1</v>
      </c>
      <c r="N332">
        <v>0.3</v>
      </c>
      <c r="O332">
        <v>0.3</v>
      </c>
      <c r="P332">
        <v>3.265991E-2</v>
      </c>
      <c r="Q332">
        <v>4.4478832000000003E-2</v>
      </c>
      <c r="R332">
        <f>IF(node[[#This Row],[cap]]&lt;&gt;"", ROUND(node[[#This Row],[cap]],0))</f>
        <v>0</v>
      </c>
      <c r="S332">
        <f>IF(node[[#This Row],[english_score]]&lt;&gt;"", ROUND(node[[#This Row],[english_score]],0))</f>
        <v>0</v>
      </c>
    </row>
    <row r="333" spans="1:19" x14ac:dyDescent="0.55000000000000004">
      <c r="A333" s="1" t="s">
        <v>1008</v>
      </c>
      <c r="B333" s="2">
        <v>8.6921296296296295E-3</v>
      </c>
      <c r="C333">
        <v>115.0466045</v>
      </c>
      <c r="D333" s="1" t="s">
        <v>1009</v>
      </c>
      <c r="E333" s="1" t="s">
        <v>1010</v>
      </c>
      <c r="F333">
        <v>608</v>
      </c>
      <c r="G333">
        <v>423</v>
      </c>
      <c r="H333" s="1" t="s">
        <v>24</v>
      </c>
      <c r="I333">
        <v>-0.15756321200000001</v>
      </c>
      <c r="J333">
        <v>0.69572368399999995</v>
      </c>
      <c r="K333">
        <v>8.0481110000000002E-3</v>
      </c>
      <c r="L333">
        <v>0.6</v>
      </c>
      <c r="M333">
        <v>1.1000000000000001</v>
      </c>
      <c r="N333">
        <v>1.1000000000000001</v>
      </c>
      <c r="O333">
        <v>0.6</v>
      </c>
      <c r="P333">
        <v>0.11679537399999999</v>
      </c>
      <c r="Q333">
        <v>0.14812070799999999</v>
      </c>
      <c r="R333">
        <f>IF(node[[#This Row],[cap]]&lt;&gt;"", ROUND(node[[#This Row],[cap]],0))</f>
        <v>0</v>
      </c>
      <c r="S333">
        <f>IF(node[[#This Row],[english_score]]&lt;&gt;"", ROUND(node[[#This Row],[english_score]],0))</f>
        <v>0</v>
      </c>
    </row>
    <row r="334" spans="1:19" x14ac:dyDescent="0.55000000000000004">
      <c r="A334" s="1" t="s">
        <v>1011</v>
      </c>
      <c r="B334" s="2">
        <v>8.7152777777777784E-3</v>
      </c>
      <c r="C334">
        <v>114.7410359</v>
      </c>
      <c r="D334" s="1" t="s">
        <v>1012</v>
      </c>
      <c r="E334" s="1" t="s">
        <v>1013</v>
      </c>
      <c r="F334">
        <v>604</v>
      </c>
      <c r="G334">
        <v>96</v>
      </c>
      <c r="H334" s="1" t="s">
        <v>24</v>
      </c>
      <c r="I334">
        <v>-0.79876570599999996</v>
      </c>
      <c r="J334">
        <v>0.15894039700000001</v>
      </c>
      <c r="K334">
        <v>3.6261930000000002E-3</v>
      </c>
      <c r="L334">
        <v>0.9</v>
      </c>
      <c r="M334">
        <v>0.8</v>
      </c>
      <c r="N334">
        <v>0.8</v>
      </c>
      <c r="O334">
        <v>0.5</v>
      </c>
      <c r="P334">
        <v>3.5465932999999998E-2</v>
      </c>
      <c r="Q334">
        <v>8.2539662999999999E-2</v>
      </c>
      <c r="R334">
        <f>IF(node[[#This Row],[cap]]&lt;&gt;"", ROUND(node[[#This Row],[cap]],0))</f>
        <v>0</v>
      </c>
      <c r="S334">
        <f>IF(node[[#This Row],[english_score]]&lt;&gt;"", ROUND(node[[#This Row],[english_score]],0))</f>
        <v>0</v>
      </c>
    </row>
    <row r="335" spans="1:19" x14ac:dyDescent="0.55000000000000004">
      <c r="A335" s="1" t="s">
        <v>1014</v>
      </c>
      <c r="B335" s="2">
        <v>8.7384259259259255E-3</v>
      </c>
      <c r="C335">
        <v>114.4370861</v>
      </c>
      <c r="D335" s="1" t="s">
        <v>1015</v>
      </c>
      <c r="E335" s="1" t="s">
        <v>1016</v>
      </c>
      <c r="F335">
        <v>258</v>
      </c>
      <c r="G335">
        <v>332</v>
      </c>
      <c r="H335" s="1" t="s">
        <v>24</v>
      </c>
      <c r="I335">
        <v>0.109518378</v>
      </c>
      <c r="J335">
        <v>1.2868217049999999</v>
      </c>
      <c r="K335">
        <v>2.4313659999999999E-3</v>
      </c>
      <c r="L335">
        <v>0.4</v>
      </c>
      <c r="M335">
        <v>0.5</v>
      </c>
      <c r="N335">
        <v>0.9</v>
      </c>
      <c r="O335">
        <v>0.2</v>
      </c>
      <c r="P335">
        <v>3.8503444999999997E-2</v>
      </c>
      <c r="Q335">
        <v>5.2029366000000001E-2</v>
      </c>
      <c r="R335">
        <f>IF(node[[#This Row],[cap]]&lt;&gt;"", ROUND(node[[#This Row],[cap]],0))</f>
        <v>0</v>
      </c>
      <c r="S335">
        <f>IF(node[[#This Row],[english_score]]&lt;&gt;"", ROUND(node[[#This Row],[english_score]],0))</f>
        <v>0</v>
      </c>
    </row>
    <row r="336" spans="1:19" x14ac:dyDescent="0.55000000000000004">
      <c r="A336" s="1" t="s">
        <v>1017</v>
      </c>
      <c r="B336" s="2">
        <v>8.7384259259259255E-3</v>
      </c>
      <c r="C336">
        <v>114.4370861</v>
      </c>
      <c r="D336" s="1" t="s">
        <v>1018</v>
      </c>
      <c r="E336" s="1" t="s">
        <v>1019</v>
      </c>
      <c r="F336">
        <v>377</v>
      </c>
      <c r="G336">
        <v>252</v>
      </c>
      <c r="H336" s="1" t="s">
        <v>24</v>
      </c>
      <c r="I336">
        <v>-0.174940809</v>
      </c>
      <c r="J336">
        <v>0.66843501299999997</v>
      </c>
      <c r="K336">
        <v>2.3079210000000001E-3</v>
      </c>
      <c r="L336">
        <v>0.3</v>
      </c>
      <c r="M336">
        <v>0.4</v>
      </c>
      <c r="N336">
        <v>0.3</v>
      </c>
      <c r="O336">
        <v>0.4</v>
      </c>
      <c r="P336">
        <v>2.3437100999999998E-2</v>
      </c>
      <c r="Q336">
        <v>4.8113665999999999E-2</v>
      </c>
      <c r="R336">
        <f>IF(node[[#This Row],[cap]]&lt;&gt;"", ROUND(node[[#This Row],[cap]],0))</f>
        <v>0</v>
      </c>
      <c r="S336">
        <f>IF(node[[#This Row],[english_score]]&lt;&gt;"", ROUND(node[[#This Row],[english_score]],0))</f>
        <v>0</v>
      </c>
    </row>
    <row r="337" spans="1:19" x14ac:dyDescent="0.55000000000000004">
      <c r="A337" s="1" t="s">
        <v>1020</v>
      </c>
      <c r="B337" s="2">
        <v>8.7615740740740744E-3</v>
      </c>
      <c r="C337">
        <v>114.13474239999999</v>
      </c>
      <c r="D337" s="1" t="s">
        <v>1021</v>
      </c>
      <c r="E337" s="1" t="s">
        <v>1022</v>
      </c>
      <c r="F337">
        <v>23</v>
      </c>
      <c r="G337">
        <v>14</v>
      </c>
      <c r="H337" s="1" t="s">
        <v>24</v>
      </c>
      <c r="I337">
        <v>-0.21559980000000001</v>
      </c>
      <c r="J337">
        <v>0.60869565199999998</v>
      </c>
      <c r="K337">
        <v>4.8615290999999998E-2</v>
      </c>
      <c r="L337">
        <v>0.9</v>
      </c>
      <c r="M337">
        <v>1.3</v>
      </c>
      <c r="N337">
        <v>1.7</v>
      </c>
      <c r="O337">
        <v>0.5</v>
      </c>
      <c r="P337">
        <v>0.32230602200000003</v>
      </c>
      <c r="Q337">
        <v>0.37426678800000002</v>
      </c>
      <c r="R337">
        <f>IF(node[[#This Row],[cap]]&lt;&gt;"", ROUND(node[[#This Row],[cap]],0))</f>
        <v>0</v>
      </c>
      <c r="S337">
        <f>IF(node[[#This Row],[english_score]]&lt;&gt;"", ROUND(node[[#This Row],[english_score]],0))</f>
        <v>0</v>
      </c>
    </row>
    <row r="338" spans="1:19" x14ac:dyDescent="0.55000000000000004">
      <c r="A338" s="1" t="s">
        <v>1023</v>
      </c>
      <c r="B338" s="2">
        <v>8.773148148148148E-3</v>
      </c>
      <c r="C338">
        <v>113.9841689</v>
      </c>
      <c r="D338" s="1" t="s">
        <v>1024</v>
      </c>
      <c r="E338" s="1" t="s">
        <v>1025</v>
      </c>
      <c r="F338">
        <v>437</v>
      </c>
      <c r="G338">
        <v>309</v>
      </c>
      <c r="H338" s="1" t="s">
        <v>24</v>
      </c>
      <c r="I338">
        <v>-0.15052295800000001</v>
      </c>
      <c r="J338">
        <v>0.70709382200000004</v>
      </c>
      <c r="K338">
        <v>2.0139369999999999E-3</v>
      </c>
      <c r="L338">
        <v>0.9</v>
      </c>
      <c r="M338">
        <v>0.4</v>
      </c>
      <c r="N338">
        <v>0.6</v>
      </c>
      <c r="O338">
        <v>0.6</v>
      </c>
      <c r="P338">
        <v>3.0068973999999998E-2</v>
      </c>
      <c r="Q338">
        <v>3.7980135999999998E-2</v>
      </c>
      <c r="R338">
        <f>IF(node[[#This Row],[cap]]&lt;&gt;"", ROUND(node[[#This Row],[cap]],0))</f>
        <v>0</v>
      </c>
      <c r="S338">
        <f>IF(node[[#This Row],[english_score]]&lt;&gt;"", ROUND(node[[#This Row],[english_score]],0))</f>
        <v>0</v>
      </c>
    </row>
    <row r="339" spans="1:19" x14ac:dyDescent="0.55000000000000004">
      <c r="A339" s="1" t="s">
        <v>1026</v>
      </c>
      <c r="B339" s="2">
        <v>8.7847222222222215E-3</v>
      </c>
      <c r="C339">
        <v>113.8339921</v>
      </c>
      <c r="D339" s="1" t="s">
        <v>1027</v>
      </c>
      <c r="E339" s="1" t="s">
        <v>1028</v>
      </c>
      <c r="F339">
        <v>692</v>
      </c>
      <c r="G339">
        <v>847</v>
      </c>
      <c r="H339" s="1" t="s">
        <v>24</v>
      </c>
      <c r="I339">
        <v>8.7777315999999994E-2</v>
      </c>
      <c r="J339">
        <v>1.223988439</v>
      </c>
      <c r="K339">
        <v>2.3079210000000001E-3</v>
      </c>
      <c r="L339">
        <v>0.2</v>
      </c>
      <c r="M339">
        <v>0.7</v>
      </c>
      <c r="N339">
        <v>0.6</v>
      </c>
      <c r="O339">
        <v>0.4</v>
      </c>
      <c r="P339">
        <v>4.9183848000000002E-2</v>
      </c>
      <c r="Q339">
        <v>4.8113665999999999E-2</v>
      </c>
      <c r="R339">
        <f>IF(node[[#This Row],[cap]]&lt;&gt;"", ROUND(node[[#This Row],[cap]],0))</f>
        <v>0</v>
      </c>
      <c r="S339">
        <f>IF(node[[#This Row],[english_score]]&lt;&gt;"", ROUND(node[[#This Row],[english_score]],0))</f>
        <v>0</v>
      </c>
    </row>
    <row r="340" spans="1:19" x14ac:dyDescent="0.55000000000000004">
      <c r="A340" s="1" t="s">
        <v>1029</v>
      </c>
      <c r="B340" s="2">
        <v>8.7847222222222215E-3</v>
      </c>
      <c r="C340">
        <v>113.8339921</v>
      </c>
      <c r="D340" s="1" t="s">
        <v>1030</v>
      </c>
      <c r="E340" s="1" t="s">
        <v>1031</v>
      </c>
      <c r="F340">
        <v>70</v>
      </c>
      <c r="G340">
        <v>37</v>
      </c>
      <c r="H340" s="1" t="s">
        <v>24</v>
      </c>
      <c r="I340">
        <v>-0.27689631599999998</v>
      </c>
      <c r="J340">
        <v>0.52857142899999998</v>
      </c>
      <c r="K340">
        <v>2.3079210000000001E-3</v>
      </c>
      <c r="L340">
        <v>0.2</v>
      </c>
      <c r="M340">
        <v>0.9</v>
      </c>
      <c r="N340">
        <v>0.5</v>
      </c>
      <c r="O340">
        <v>0.3</v>
      </c>
      <c r="P340">
        <v>2.7677698000000001E-2</v>
      </c>
      <c r="Q340">
        <v>4.8113665999999999E-2</v>
      </c>
      <c r="R340">
        <f>IF(node[[#This Row],[cap]]&lt;&gt;"", ROUND(node[[#This Row],[cap]],0))</f>
        <v>0</v>
      </c>
      <c r="S340">
        <f>IF(node[[#This Row],[english_score]]&lt;&gt;"", ROUND(node[[#This Row],[english_score]],0))</f>
        <v>0</v>
      </c>
    </row>
    <row r="341" spans="1:19" x14ac:dyDescent="0.55000000000000004">
      <c r="A341" s="1" t="s">
        <v>1032</v>
      </c>
      <c r="B341" s="2">
        <v>8.8078703703703704E-3</v>
      </c>
      <c r="C341">
        <v>113.5348226</v>
      </c>
      <c r="D341" s="1" t="s">
        <v>1033</v>
      </c>
      <c r="E341" s="1" t="s">
        <v>1034</v>
      </c>
      <c r="F341">
        <v>376</v>
      </c>
      <c r="G341">
        <v>124</v>
      </c>
      <c r="H341" s="1" t="s">
        <v>24</v>
      </c>
      <c r="I341">
        <v>-0.48176616</v>
      </c>
      <c r="J341">
        <v>0.32978723399999998</v>
      </c>
      <c r="K341">
        <v>2.5710440000000002E-3</v>
      </c>
      <c r="L341">
        <v>4.5</v>
      </c>
      <c r="M341">
        <v>1.1000000000000001</v>
      </c>
      <c r="N341">
        <v>1.8</v>
      </c>
      <c r="O341">
        <v>4.3</v>
      </c>
      <c r="P341">
        <v>0.28621206199999999</v>
      </c>
      <c r="Q341">
        <v>5.6244912000000001E-2</v>
      </c>
      <c r="R341">
        <f>IF(node[[#This Row],[cap]]&lt;&gt;"", ROUND(node[[#This Row],[cap]],0))</f>
        <v>0</v>
      </c>
      <c r="S341">
        <f>IF(node[[#This Row],[english_score]]&lt;&gt;"", ROUND(node[[#This Row],[english_score]],0))</f>
        <v>0</v>
      </c>
    </row>
    <row r="342" spans="1:19" x14ac:dyDescent="0.55000000000000004">
      <c r="A342" s="1" t="s">
        <v>1035</v>
      </c>
      <c r="B342" s="2">
        <v>8.8310185185185193E-3</v>
      </c>
      <c r="C342">
        <v>113.2372215</v>
      </c>
      <c r="D342" s="1" t="s">
        <v>1036</v>
      </c>
      <c r="E342" s="1" t="s">
        <v>1037</v>
      </c>
      <c r="F342">
        <v>486</v>
      </c>
      <c r="G342">
        <v>530</v>
      </c>
      <c r="H342" s="1" t="s">
        <v>24</v>
      </c>
      <c r="I342">
        <v>3.7639600000000002E-2</v>
      </c>
      <c r="J342">
        <v>1.0905349790000001</v>
      </c>
      <c r="K342">
        <v>4.7253620000000003E-3</v>
      </c>
      <c r="L342">
        <v>2.2000000000000002</v>
      </c>
      <c r="M342">
        <v>2</v>
      </c>
      <c r="N342">
        <v>3.4</v>
      </c>
      <c r="O342">
        <v>2.7</v>
      </c>
      <c r="P342">
        <v>0.12588928899999999</v>
      </c>
      <c r="Q342">
        <v>0.103285735</v>
      </c>
      <c r="R342">
        <f>IF(node[[#This Row],[cap]]&lt;&gt;"", ROUND(node[[#This Row],[cap]],0))</f>
        <v>0</v>
      </c>
      <c r="S342">
        <f>IF(node[[#This Row],[english_score]]&lt;&gt;"", ROUND(node[[#This Row],[english_score]],0))</f>
        <v>0</v>
      </c>
    </row>
    <row r="343" spans="1:19" x14ac:dyDescent="0.55000000000000004">
      <c r="A343" s="1" t="s">
        <v>1038</v>
      </c>
      <c r="B343" s="2">
        <v>8.9120370370370378E-3</v>
      </c>
      <c r="C343">
        <v>112.2077922</v>
      </c>
      <c r="D343" s="1" t="s">
        <v>1039</v>
      </c>
      <c r="E343" s="1" t="s">
        <v>1040</v>
      </c>
      <c r="F343">
        <v>466</v>
      </c>
      <c r="G343">
        <v>305</v>
      </c>
      <c r="H343" s="1" t="s">
        <v>24</v>
      </c>
      <c r="I343">
        <v>-0.18408607699999999</v>
      </c>
      <c r="J343">
        <v>0.65450643799999997</v>
      </c>
      <c r="K343">
        <v>2.0139369999999999E-3</v>
      </c>
      <c r="L343">
        <v>0.4</v>
      </c>
      <c r="M343">
        <v>0.3</v>
      </c>
      <c r="N343">
        <v>1</v>
      </c>
      <c r="O343">
        <v>0.4</v>
      </c>
      <c r="P343">
        <v>2.3437100999999998E-2</v>
      </c>
      <c r="Q343">
        <v>3.7980135999999998E-2</v>
      </c>
      <c r="R343">
        <f>IF(node[[#This Row],[cap]]&lt;&gt;"", ROUND(node[[#This Row],[cap]],0))</f>
        <v>0</v>
      </c>
      <c r="S343">
        <f>IF(node[[#This Row],[english_score]]&lt;&gt;"", ROUND(node[[#This Row],[english_score]],0))</f>
        <v>0</v>
      </c>
    </row>
    <row r="344" spans="1:19" x14ac:dyDescent="0.55000000000000004">
      <c r="A344" s="1" t="s">
        <v>1041</v>
      </c>
      <c r="B344" s="2">
        <v>8.9583333333333338E-3</v>
      </c>
      <c r="C344">
        <v>111.62790699999999</v>
      </c>
      <c r="D344" s="1" t="s">
        <v>1042</v>
      </c>
      <c r="E344" s="1" t="s">
        <v>1043</v>
      </c>
      <c r="F344">
        <v>652</v>
      </c>
      <c r="G344">
        <v>261016</v>
      </c>
      <c r="H344" s="1" t="s">
        <v>24</v>
      </c>
      <c r="I344">
        <v>2.602419534</v>
      </c>
      <c r="J344">
        <v>400.33128829999998</v>
      </c>
      <c r="K344">
        <v>1.8655049999999999E-3</v>
      </c>
      <c r="L344">
        <v>0.2</v>
      </c>
      <c r="M344">
        <v>0.8</v>
      </c>
      <c r="N344">
        <v>0.3</v>
      </c>
      <c r="O344">
        <v>0.2</v>
      </c>
      <c r="P344">
        <v>2.5471598000000002E-2</v>
      </c>
      <c r="Q344">
        <v>3.2398755000000001E-2</v>
      </c>
      <c r="R344">
        <f>IF(node[[#This Row],[cap]]&lt;&gt;"", ROUND(node[[#This Row],[cap]],0))</f>
        <v>0</v>
      </c>
      <c r="S344">
        <f>IF(node[[#This Row],[english_score]]&lt;&gt;"", ROUND(node[[#This Row],[english_score]],0))</f>
        <v>0</v>
      </c>
    </row>
    <row r="345" spans="1:19" x14ac:dyDescent="0.55000000000000004">
      <c r="A345" s="1" t="s">
        <v>1044</v>
      </c>
      <c r="B345" s="2">
        <v>8.9583333333333338E-3</v>
      </c>
      <c r="C345">
        <v>111.62790699999999</v>
      </c>
      <c r="D345" s="1" t="s">
        <v>1045</v>
      </c>
      <c r="E345" s="1" t="s">
        <v>1046</v>
      </c>
      <c r="F345">
        <v>433</v>
      </c>
      <c r="G345">
        <v>203</v>
      </c>
      <c r="H345" s="1" t="s">
        <v>24</v>
      </c>
      <c r="I345">
        <v>-0.32899185800000003</v>
      </c>
      <c r="J345">
        <v>0.46882217100000001</v>
      </c>
      <c r="K345">
        <v>2.1009959999999999E-3</v>
      </c>
      <c r="L345">
        <v>0.2</v>
      </c>
      <c r="M345">
        <v>0.4</v>
      </c>
      <c r="N345">
        <v>0.4</v>
      </c>
      <c r="O345">
        <v>0.3</v>
      </c>
      <c r="P345">
        <v>3.5465932999999998E-2</v>
      </c>
      <c r="Q345">
        <v>4.1106740000000003E-2</v>
      </c>
      <c r="R345">
        <f>IF(node[[#This Row],[cap]]&lt;&gt;"", ROUND(node[[#This Row],[cap]],0))</f>
        <v>0</v>
      </c>
      <c r="S345">
        <f>IF(node[[#This Row],[english_score]]&lt;&gt;"", ROUND(node[[#This Row],[english_score]],0))</f>
        <v>0</v>
      </c>
    </row>
    <row r="346" spans="1:19" x14ac:dyDescent="0.55000000000000004">
      <c r="A346" s="1" t="s">
        <v>1047</v>
      </c>
      <c r="B346" s="2">
        <v>8.9930555555555562E-3</v>
      </c>
      <c r="C346">
        <v>111.1969112</v>
      </c>
      <c r="D346" s="1" t="s">
        <v>1048</v>
      </c>
      <c r="E346" s="1" t="s">
        <v>1049</v>
      </c>
      <c r="F346">
        <v>321</v>
      </c>
      <c r="G346">
        <v>44</v>
      </c>
      <c r="H346" s="1" t="s">
        <v>24</v>
      </c>
      <c r="I346">
        <v>-0.86305235599999996</v>
      </c>
      <c r="J346">
        <v>0.13707165099999999</v>
      </c>
      <c r="K346">
        <v>0.116935967</v>
      </c>
      <c r="L346">
        <v>3.6</v>
      </c>
      <c r="M346">
        <v>2.2000000000000002</v>
      </c>
      <c r="N346">
        <v>3.7</v>
      </c>
      <c r="O346">
        <v>3.8</v>
      </c>
      <c r="P346">
        <v>0.48486458300000002</v>
      </c>
      <c r="Q346">
        <v>0.53617614800000002</v>
      </c>
      <c r="R346">
        <f>IF(node[[#This Row],[cap]]&lt;&gt;"", ROUND(node[[#This Row],[cap]],0))</f>
        <v>0</v>
      </c>
      <c r="S346">
        <f>IF(node[[#This Row],[english_score]]&lt;&gt;"", ROUND(node[[#This Row],[english_score]],0))</f>
        <v>0</v>
      </c>
    </row>
    <row r="347" spans="1:19" x14ac:dyDescent="0.55000000000000004">
      <c r="A347" s="1" t="s">
        <v>1050</v>
      </c>
      <c r="B347" s="2">
        <v>8.9930555555555562E-3</v>
      </c>
      <c r="C347">
        <v>111.1969112</v>
      </c>
      <c r="D347" s="1" t="s">
        <v>1051</v>
      </c>
      <c r="E347" s="1" t="s">
        <v>1052</v>
      </c>
      <c r="F347">
        <v>1093</v>
      </c>
      <c r="G347">
        <v>185</v>
      </c>
      <c r="H347" s="1" t="s">
        <v>24</v>
      </c>
      <c r="I347">
        <v>-0.77144843399999996</v>
      </c>
      <c r="J347">
        <v>0.16925892000000001</v>
      </c>
      <c r="K347">
        <v>2.4313659999999999E-3</v>
      </c>
      <c r="L347">
        <v>0.2</v>
      </c>
      <c r="M347">
        <v>0.7</v>
      </c>
      <c r="N347">
        <v>0.8</v>
      </c>
      <c r="O347">
        <v>0.4</v>
      </c>
      <c r="P347">
        <v>3.0068973999999998E-2</v>
      </c>
      <c r="Q347">
        <v>5.2029366000000001E-2</v>
      </c>
      <c r="R347">
        <f>IF(node[[#This Row],[cap]]&lt;&gt;"", ROUND(node[[#This Row],[cap]],0))</f>
        <v>0</v>
      </c>
      <c r="S347">
        <f>IF(node[[#This Row],[english_score]]&lt;&gt;"", ROUND(node[[#This Row],[english_score]],0))</f>
        <v>0</v>
      </c>
    </row>
    <row r="348" spans="1:19" x14ac:dyDescent="0.55000000000000004">
      <c r="A348" s="1" t="s">
        <v>1053</v>
      </c>
      <c r="B348" s="2">
        <v>9.0277777777777769E-3</v>
      </c>
      <c r="C348">
        <v>110.7692308</v>
      </c>
      <c r="D348" s="1" t="s">
        <v>1054</v>
      </c>
      <c r="E348" s="1" t="s">
        <v>1055</v>
      </c>
      <c r="F348">
        <v>1561</v>
      </c>
      <c r="G348">
        <v>1730</v>
      </c>
      <c r="H348" s="1" t="s">
        <v>24</v>
      </c>
      <c r="I348">
        <v>4.4643200000000001E-2</v>
      </c>
      <c r="J348">
        <v>1.1082639329999999</v>
      </c>
      <c r="K348">
        <v>2.1009959999999999E-3</v>
      </c>
      <c r="L348">
        <v>0.7</v>
      </c>
      <c r="M348">
        <v>0.3</v>
      </c>
      <c r="N348">
        <v>0.3</v>
      </c>
      <c r="O348">
        <v>0.2</v>
      </c>
      <c r="P348">
        <v>2.7677698000000001E-2</v>
      </c>
      <c r="Q348">
        <v>4.1106740000000003E-2</v>
      </c>
      <c r="R348">
        <f>IF(node[[#This Row],[cap]]&lt;&gt;"", ROUND(node[[#This Row],[cap]],0))</f>
        <v>0</v>
      </c>
      <c r="S348">
        <f>IF(node[[#This Row],[english_score]]&lt;&gt;"", ROUND(node[[#This Row],[english_score]],0))</f>
        <v>0</v>
      </c>
    </row>
    <row r="349" spans="1:19" x14ac:dyDescent="0.55000000000000004">
      <c r="A349" s="1" t="s">
        <v>1056</v>
      </c>
      <c r="B349" s="2">
        <v>9.0277777777777769E-3</v>
      </c>
      <c r="C349">
        <v>110.7692308</v>
      </c>
      <c r="D349" s="1" t="s">
        <v>1057</v>
      </c>
      <c r="E349" s="1" t="s">
        <v>1058</v>
      </c>
      <c r="F349">
        <v>480</v>
      </c>
      <c r="G349">
        <v>713</v>
      </c>
      <c r="H349" s="1" t="s">
        <v>24</v>
      </c>
      <c r="I349">
        <v>0.17184829200000001</v>
      </c>
      <c r="J349">
        <v>1.485416667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f>IF(node[[#This Row],[cap]]&lt;&gt;"", ROUND(node[[#This Row],[cap]],0))</f>
        <v>-1</v>
      </c>
      <c r="S349">
        <f>IF(node[[#This Row],[english_score]]&lt;&gt;"", ROUND(node[[#This Row],[english_score]],0))</f>
        <v>-1</v>
      </c>
    </row>
    <row r="350" spans="1:19" x14ac:dyDescent="0.55000000000000004">
      <c r="A350" s="1" t="s">
        <v>1059</v>
      </c>
      <c r="B350" s="2">
        <v>9.0277777777777769E-3</v>
      </c>
      <c r="C350">
        <v>110.7692308</v>
      </c>
      <c r="D350" s="1" t="s">
        <v>1060</v>
      </c>
      <c r="E350" s="1" t="s">
        <v>1061</v>
      </c>
      <c r="F350">
        <v>266</v>
      </c>
      <c r="G350">
        <v>185</v>
      </c>
      <c r="H350" s="1" t="s">
        <v>24</v>
      </c>
      <c r="I350">
        <v>-0.15770990800000001</v>
      </c>
      <c r="J350">
        <v>0.695488722</v>
      </c>
      <c r="K350">
        <v>2.0139369999999999E-3</v>
      </c>
      <c r="L350">
        <v>1.4</v>
      </c>
      <c r="M350">
        <v>0.4</v>
      </c>
      <c r="N350">
        <v>2.1</v>
      </c>
      <c r="O350">
        <v>0.9</v>
      </c>
      <c r="P350">
        <v>7.9454653E-2</v>
      </c>
      <c r="Q350">
        <v>3.7980135999999998E-2</v>
      </c>
      <c r="R350">
        <f>IF(node[[#This Row],[cap]]&lt;&gt;"", ROUND(node[[#This Row],[cap]],0))</f>
        <v>0</v>
      </c>
      <c r="S350">
        <f>IF(node[[#This Row],[english_score]]&lt;&gt;"", ROUND(node[[#This Row],[english_score]],0))</f>
        <v>0</v>
      </c>
    </row>
    <row r="351" spans="1:19" x14ac:dyDescent="0.55000000000000004">
      <c r="A351" s="1" t="s">
        <v>1062</v>
      </c>
      <c r="B351" s="2">
        <v>9.0740740740740747E-3</v>
      </c>
      <c r="C351">
        <v>110.20408159999999</v>
      </c>
      <c r="D351" s="1" t="s">
        <v>1063</v>
      </c>
      <c r="E351" s="1" t="s">
        <v>1064</v>
      </c>
      <c r="F351">
        <v>328</v>
      </c>
      <c r="G351">
        <v>66</v>
      </c>
      <c r="H351" s="1" t="s">
        <v>24</v>
      </c>
      <c r="I351">
        <v>-0.69632990800000005</v>
      </c>
      <c r="J351">
        <v>0.20121951199999999</v>
      </c>
      <c r="K351">
        <v>9.0370490000000001E-3</v>
      </c>
      <c r="L351">
        <v>2.5</v>
      </c>
      <c r="M351">
        <v>2.2999999999999998</v>
      </c>
      <c r="N351">
        <v>1.8</v>
      </c>
      <c r="O351">
        <v>3.3</v>
      </c>
      <c r="P351">
        <v>0.11679537399999999</v>
      </c>
      <c r="Q351">
        <v>0.15881746399999999</v>
      </c>
      <c r="R351">
        <f>IF(node[[#This Row],[cap]]&lt;&gt;"", ROUND(node[[#This Row],[cap]],0))</f>
        <v>0</v>
      </c>
      <c r="S351">
        <f>IF(node[[#This Row],[english_score]]&lt;&gt;"", ROUND(node[[#This Row],[english_score]],0))</f>
        <v>0</v>
      </c>
    </row>
    <row r="352" spans="1:19" x14ac:dyDescent="0.55000000000000004">
      <c r="A352" s="1" t="s">
        <v>1065</v>
      </c>
      <c r="B352" s="2">
        <v>9.0856481481481483E-3</v>
      </c>
      <c r="C352">
        <v>110.06369429999999</v>
      </c>
      <c r="D352" s="1" t="s">
        <v>1066</v>
      </c>
      <c r="E352" s="1" t="s">
        <v>1067</v>
      </c>
      <c r="F352">
        <v>629</v>
      </c>
      <c r="G352">
        <v>237</v>
      </c>
      <c r="H352" s="1" t="s">
        <v>24</v>
      </c>
      <c r="I352">
        <v>-0.42390229899999998</v>
      </c>
      <c r="J352">
        <v>0.37678855300000003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f>IF(node[[#This Row],[cap]]&lt;&gt;"", ROUND(node[[#This Row],[cap]],0))</f>
        <v>-1</v>
      </c>
      <c r="S352">
        <f>IF(node[[#This Row],[english_score]]&lt;&gt;"", ROUND(node[[#This Row],[english_score]],0))</f>
        <v>-1</v>
      </c>
    </row>
    <row r="353" spans="1:19" x14ac:dyDescent="0.55000000000000004">
      <c r="A353" s="1" t="s">
        <v>1068</v>
      </c>
      <c r="B353" s="2">
        <v>9.0972222222222218E-3</v>
      </c>
      <c r="C353">
        <v>109.9236641</v>
      </c>
      <c r="D353" s="1" t="s">
        <v>1069</v>
      </c>
      <c r="E353" s="1" t="s">
        <v>1070</v>
      </c>
      <c r="F353">
        <v>175</v>
      </c>
      <c r="G353">
        <v>23</v>
      </c>
      <c r="H353" s="1" t="s">
        <v>24</v>
      </c>
      <c r="I353">
        <v>-0.88131021300000001</v>
      </c>
      <c r="J353">
        <v>0.13142857099999999</v>
      </c>
      <c r="K353">
        <v>8.3851147000000001E-2</v>
      </c>
      <c r="L353">
        <v>1.9</v>
      </c>
      <c r="M353">
        <v>0.7</v>
      </c>
      <c r="N353">
        <v>1</v>
      </c>
      <c r="O353">
        <v>0.6</v>
      </c>
      <c r="P353">
        <v>0.50619195900000002</v>
      </c>
      <c r="Q353">
        <v>0.47448854099999999</v>
      </c>
      <c r="R353">
        <f>IF(node[[#This Row],[cap]]&lt;&gt;"", ROUND(node[[#This Row],[cap]],0))</f>
        <v>0</v>
      </c>
      <c r="S353">
        <f>IF(node[[#This Row],[english_score]]&lt;&gt;"", ROUND(node[[#This Row],[english_score]],0))</f>
        <v>1</v>
      </c>
    </row>
    <row r="354" spans="1:19" x14ac:dyDescent="0.55000000000000004">
      <c r="A354" s="1" t="s">
        <v>1071</v>
      </c>
      <c r="B354" s="2">
        <v>9.1087962962962971E-3</v>
      </c>
      <c r="C354">
        <v>109.7839898</v>
      </c>
      <c r="D354" s="1" t="s">
        <v>1072</v>
      </c>
      <c r="E354" s="1" t="s">
        <v>1073</v>
      </c>
      <c r="F354">
        <v>78</v>
      </c>
      <c r="G354">
        <v>12</v>
      </c>
      <c r="H354" s="1" t="s">
        <v>24</v>
      </c>
      <c r="I354">
        <v>-0.812913357</v>
      </c>
      <c r="J354">
        <v>0.15384615400000001</v>
      </c>
      <c r="K354">
        <v>4.30424E-3</v>
      </c>
      <c r="L354">
        <v>0.4</v>
      </c>
      <c r="M354">
        <v>0.8</v>
      </c>
      <c r="N354">
        <v>0.5</v>
      </c>
      <c r="O354">
        <v>0.3</v>
      </c>
      <c r="P354">
        <v>4.1789834999999997E-2</v>
      </c>
      <c r="Q354">
        <v>9.5902762000000003E-2</v>
      </c>
      <c r="R354">
        <f>IF(node[[#This Row],[cap]]&lt;&gt;"", ROUND(node[[#This Row],[cap]],0))</f>
        <v>0</v>
      </c>
      <c r="S354">
        <f>IF(node[[#This Row],[english_score]]&lt;&gt;"", ROUND(node[[#This Row],[english_score]],0))</f>
        <v>0</v>
      </c>
    </row>
    <row r="355" spans="1:19" x14ac:dyDescent="0.55000000000000004">
      <c r="A355" s="1" t="s">
        <v>1074</v>
      </c>
      <c r="B355" s="2">
        <v>9.1203703703703707E-3</v>
      </c>
      <c r="C355">
        <v>109.6446701</v>
      </c>
      <c r="D355" s="1" t="s">
        <v>1075</v>
      </c>
      <c r="E355" s="1" t="s">
        <v>1076</v>
      </c>
      <c r="F355">
        <v>783</v>
      </c>
      <c r="G355">
        <v>547</v>
      </c>
      <c r="H355" s="1" t="s">
        <v>24</v>
      </c>
      <c r="I355">
        <v>-0.15577443599999999</v>
      </c>
      <c r="J355">
        <v>0.69859514700000003</v>
      </c>
      <c r="K355">
        <v>9.0370490000000001E-3</v>
      </c>
      <c r="L355">
        <v>1.3</v>
      </c>
      <c r="M355">
        <v>0.9</v>
      </c>
      <c r="N355">
        <v>0.7</v>
      </c>
      <c r="O355">
        <v>2.7</v>
      </c>
      <c r="P355">
        <v>0.10827700699999999</v>
      </c>
      <c r="Q355">
        <v>0.15881746399999999</v>
      </c>
      <c r="R355">
        <f>IF(node[[#This Row],[cap]]&lt;&gt;"", ROUND(node[[#This Row],[cap]],0))</f>
        <v>0</v>
      </c>
      <c r="S355">
        <f>IF(node[[#This Row],[english_score]]&lt;&gt;"", ROUND(node[[#This Row],[english_score]],0))</f>
        <v>0</v>
      </c>
    </row>
    <row r="356" spans="1:19" x14ac:dyDescent="0.55000000000000004">
      <c r="A356" s="1" t="s">
        <v>1077</v>
      </c>
      <c r="B356" s="2">
        <v>9.1898148148148156E-3</v>
      </c>
      <c r="C356">
        <v>108.8161209</v>
      </c>
      <c r="D356" s="1" t="s">
        <v>1078</v>
      </c>
      <c r="E356" s="1" t="s">
        <v>1079</v>
      </c>
      <c r="F356">
        <v>806</v>
      </c>
      <c r="G356">
        <v>1177</v>
      </c>
      <c r="H356" s="1" t="s">
        <v>24</v>
      </c>
      <c r="I356">
        <v>0.164441421</v>
      </c>
      <c r="J356">
        <v>1.4602977669999999</v>
      </c>
      <c r="K356">
        <v>-1</v>
      </c>
      <c r="L356">
        <v>-1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f>IF(node[[#This Row],[cap]]&lt;&gt;"", ROUND(node[[#This Row],[cap]],0))</f>
        <v>-1</v>
      </c>
      <c r="S356">
        <f>IF(node[[#This Row],[english_score]]&lt;&gt;"", ROUND(node[[#This Row],[english_score]],0))</f>
        <v>-1</v>
      </c>
    </row>
    <row r="357" spans="1:19" x14ac:dyDescent="0.55000000000000004">
      <c r="A357" s="1" t="s">
        <v>1080</v>
      </c>
      <c r="B357" s="2">
        <v>9.2129629629629627E-3</v>
      </c>
      <c r="C357">
        <v>108.5427136</v>
      </c>
      <c r="D357" s="1" t="s">
        <v>1081</v>
      </c>
      <c r="E357" s="1" t="s">
        <v>1082</v>
      </c>
      <c r="F357">
        <v>428</v>
      </c>
      <c r="G357">
        <v>250</v>
      </c>
      <c r="H357" s="1" t="s">
        <v>24</v>
      </c>
      <c r="I357">
        <v>-0.23350376</v>
      </c>
      <c r="J357">
        <v>0.58411215000000005</v>
      </c>
      <c r="K357">
        <v>2.4313659999999999E-3</v>
      </c>
      <c r="L357">
        <v>0.9</v>
      </c>
      <c r="M357">
        <v>0.6</v>
      </c>
      <c r="N357">
        <v>0.9</v>
      </c>
      <c r="O357">
        <v>1.5</v>
      </c>
      <c r="P357">
        <v>5.3331281000000001E-2</v>
      </c>
      <c r="Q357">
        <v>5.2029366000000001E-2</v>
      </c>
      <c r="R357">
        <f>IF(node[[#This Row],[cap]]&lt;&gt;"", ROUND(node[[#This Row],[cap]],0))</f>
        <v>0</v>
      </c>
      <c r="S357">
        <f>IF(node[[#This Row],[english_score]]&lt;&gt;"", ROUND(node[[#This Row],[english_score]],0))</f>
        <v>0</v>
      </c>
    </row>
    <row r="358" spans="1:19" x14ac:dyDescent="0.55000000000000004">
      <c r="A358" s="1" t="s">
        <v>1083</v>
      </c>
      <c r="B358" s="2">
        <v>9.2245370370370363E-3</v>
      </c>
      <c r="C358">
        <v>108.4065245</v>
      </c>
      <c r="D358" s="1" t="s">
        <v>1084</v>
      </c>
      <c r="E358" s="1" t="s">
        <v>1085</v>
      </c>
      <c r="F358">
        <v>183</v>
      </c>
      <c r="G358">
        <v>65</v>
      </c>
      <c r="H358" s="1" t="s">
        <v>24</v>
      </c>
      <c r="I358">
        <v>-0.44953773299999999</v>
      </c>
      <c r="J358">
        <v>0.35519125699999998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f>IF(node[[#This Row],[cap]]&lt;&gt;"", ROUND(node[[#This Row],[cap]],0))</f>
        <v>-1</v>
      </c>
      <c r="S358">
        <f>IF(node[[#This Row],[english_score]]&lt;&gt;"", ROUND(node[[#This Row],[english_score]],0))</f>
        <v>-1</v>
      </c>
    </row>
    <row r="359" spans="1:19" x14ac:dyDescent="0.55000000000000004">
      <c r="A359" s="1" t="s">
        <v>1086</v>
      </c>
      <c r="B359" s="2">
        <v>9.2824074074074076E-3</v>
      </c>
      <c r="C359">
        <v>107.73067330000001</v>
      </c>
      <c r="D359" s="1" t="s">
        <v>1087</v>
      </c>
      <c r="E359" s="1" t="s">
        <v>1088</v>
      </c>
      <c r="F359">
        <v>589</v>
      </c>
      <c r="G359">
        <v>106</v>
      </c>
      <c r="H359" s="1" t="s">
        <v>24</v>
      </c>
      <c r="I359">
        <v>-0.74480942999999999</v>
      </c>
      <c r="J359">
        <v>0.17996604399999999</v>
      </c>
      <c r="K359">
        <v>7.1838459999999998E-3</v>
      </c>
      <c r="L359">
        <v>2.9</v>
      </c>
      <c r="M359">
        <v>1</v>
      </c>
      <c r="N359">
        <v>1.6</v>
      </c>
      <c r="O359">
        <v>3.8</v>
      </c>
      <c r="P359">
        <v>0.100309357</v>
      </c>
      <c r="Q359">
        <v>0.13802618999999999</v>
      </c>
      <c r="R359">
        <f>IF(node[[#This Row],[cap]]&lt;&gt;"", ROUND(node[[#This Row],[cap]],0))</f>
        <v>0</v>
      </c>
      <c r="S359">
        <f>IF(node[[#This Row],[english_score]]&lt;&gt;"", ROUND(node[[#This Row],[english_score]],0))</f>
        <v>0</v>
      </c>
    </row>
    <row r="360" spans="1:19" x14ac:dyDescent="0.55000000000000004">
      <c r="A360" s="1" t="s">
        <v>1089</v>
      </c>
      <c r="B360" s="2">
        <v>9.2939814814814812E-3</v>
      </c>
      <c r="C360">
        <v>107.5965131</v>
      </c>
      <c r="D360" s="1" t="s">
        <v>1090</v>
      </c>
      <c r="E360" s="1" t="s">
        <v>1091</v>
      </c>
      <c r="F360">
        <v>617</v>
      </c>
      <c r="G360">
        <v>109</v>
      </c>
      <c r="H360" s="1" t="s">
        <v>24</v>
      </c>
      <c r="I360">
        <v>-0.75285866599999995</v>
      </c>
      <c r="J360">
        <v>0.17666126400000001</v>
      </c>
      <c r="K360">
        <v>5.4304610000000003E-2</v>
      </c>
      <c r="L360">
        <v>4.4000000000000004</v>
      </c>
      <c r="M360">
        <v>1.1000000000000001</v>
      </c>
      <c r="N360">
        <v>2.5</v>
      </c>
      <c r="O360">
        <v>3.2</v>
      </c>
      <c r="P360">
        <v>0.52749682399999998</v>
      </c>
      <c r="Q360">
        <v>0.39374646000000002</v>
      </c>
      <c r="R360">
        <f>IF(node[[#This Row],[cap]]&lt;&gt;"", ROUND(node[[#This Row],[cap]],0))</f>
        <v>0</v>
      </c>
      <c r="S360">
        <f>IF(node[[#This Row],[english_score]]&lt;&gt;"", ROUND(node[[#This Row],[english_score]],0))</f>
        <v>1</v>
      </c>
    </row>
    <row r="361" spans="1:19" x14ac:dyDescent="0.55000000000000004">
      <c r="A361" s="1" t="s">
        <v>1092</v>
      </c>
      <c r="B361" s="2">
        <v>9.3055555555555548E-3</v>
      </c>
      <c r="C361">
        <v>107.4626866</v>
      </c>
      <c r="D361" s="1" t="s">
        <v>1093</v>
      </c>
      <c r="E361" s="1" t="s">
        <v>1094</v>
      </c>
      <c r="F361">
        <v>354</v>
      </c>
      <c r="G361">
        <v>159</v>
      </c>
      <c r="H361" s="1" t="s">
        <v>24</v>
      </c>
      <c r="I361">
        <v>-0.34760613800000001</v>
      </c>
      <c r="J361">
        <v>0.44915254199999999</v>
      </c>
      <c r="K361">
        <v>0.130655984</v>
      </c>
      <c r="L361">
        <v>2.5</v>
      </c>
      <c r="M361">
        <v>2.6</v>
      </c>
      <c r="N361">
        <v>3.3</v>
      </c>
      <c r="O361">
        <v>1.7</v>
      </c>
      <c r="P361">
        <v>0.61097572099999997</v>
      </c>
      <c r="Q361">
        <v>0.55658703700000001</v>
      </c>
      <c r="R361">
        <f>IF(node[[#This Row],[cap]]&lt;&gt;"", ROUND(node[[#This Row],[cap]],0))</f>
        <v>0</v>
      </c>
      <c r="S361">
        <f>IF(node[[#This Row],[english_score]]&lt;&gt;"", ROUND(node[[#This Row],[english_score]],0))</f>
        <v>1</v>
      </c>
    </row>
    <row r="362" spans="1:19" x14ac:dyDescent="0.55000000000000004">
      <c r="A362" s="1" t="s">
        <v>1095</v>
      </c>
      <c r="B362" s="2">
        <v>9.3171296296296301E-3</v>
      </c>
      <c r="C362">
        <v>107.3291925</v>
      </c>
      <c r="D362" s="1" t="s">
        <v>1096</v>
      </c>
      <c r="E362" s="1" t="s">
        <v>1097</v>
      </c>
      <c r="F362">
        <v>467</v>
      </c>
      <c r="G362">
        <v>126</v>
      </c>
      <c r="H362" s="1" t="s">
        <v>24</v>
      </c>
      <c r="I362">
        <v>-0.56894633500000003</v>
      </c>
      <c r="J362">
        <v>0.26980728100000001</v>
      </c>
      <c r="K362">
        <v>8.0481110000000002E-3</v>
      </c>
      <c r="L362">
        <v>1.1000000000000001</v>
      </c>
      <c r="M362">
        <v>1.6</v>
      </c>
      <c r="N362">
        <v>2.9</v>
      </c>
      <c r="O362">
        <v>0.7</v>
      </c>
      <c r="P362">
        <v>0.12588928899999999</v>
      </c>
      <c r="Q362">
        <v>0.14812070799999999</v>
      </c>
      <c r="R362">
        <f>IF(node[[#This Row],[cap]]&lt;&gt;"", ROUND(node[[#This Row],[cap]],0))</f>
        <v>0</v>
      </c>
      <c r="S362">
        <f>IF(node[[#This Row],[english_score]]&lt;&gt;"", ROUND(node[[#This Row],[english_score]],0))</f>
        <v>0</v>
      </c>
    </row>
    <row r="363" spans="1:19" x14ac:dyDescent="0.55000000000000004">
      <c r="A363" s="1" t="s">
        <v>1098</v>
      </c>
      <c r="B363" s="2">
        <v>9.3518518518518525E-3</v>
      </c>
      <c r="C363">
        <v>106.9306931</v>
      </c>
      <c r="D363" s="1" t="s">
        <v>1099</v>
      </c>
      <c r="E363" s="1" t="s">
        <v>1100</v>
      </c>
      <c r="F363">
        <v>271</v>
      </c>
      <c r="G363">
        <v>118</v>
      </c>
      <c r="H363" s="1" t="s">
        <v>24</v>
      </c>
      <c r="I363">
        <v>-0.36108728400000001</v>
      </c>
      <c r="J363">
        <v>0.43542435400000001</v>
      </c>
      <c r="K363">
        <v>2.3079210000000001E-3</v>
      </c>
      <c r="L363">
        <v>0.8</v>
      </c>
      <c r="M363">
        <v>0.7</v>
      </c>
      <c r="N363">
        <v>0.5</v>
      </c>
      <c r="O363">
        <v>0.4</v>
      </c>
      <c r="P363">
        <v>5.3331281000000001E-2</v>
      </c>
      <c r="Q363">
        <v>4.8113665999999999E-2</v>
      </c>
      <c r="R363">
        <f>IF(node[[#This Row],[cap]]&lt;&gt;"", ROUND(node[[#This Row],[cap]],0))</f>
        <v>0</v>
      </c>
      <c r="S363">
        <f>IF(node[[#This Row],[english_score]]&lt;&gt;"", ROUND(node[[#This Row],[english_score]],0))</f>
        <v>0</v>
      </c>
    </row>
    <row r="364" spans="1:19" x14ac:dyDescent="0.55000000000000004">
      <c r="A364" s="1" t="s">
        <v>1101</v>
      </c>
      <c r="B364" s="2">
        <v>9.3749999999999997E-3</v>
      </c>
      <c r="C364">
        <v>106.66666669999999</v>
      </c>
      <c r="D364" s="1" t="s">
        <v>1102</v>
      </c>
      <c r="E364" s="1" t="s">
        <v>1103</v>
      </c>
      <c r="F364">
        <v>427</v>
      </c>
      <c r="G364">
        <v>537</v>
      </c>
      <c r="H364" s="1" t="s">
        <v>24</v>
      </c>
      <c r="I364">
        <v>9.9546411000000001E-2</v>
      </c>
      <c r="J364">
        <v>1.257611241</v>
      </c>
      <c r="K364">
        <v>2.9102970000000001E-3</v>
      </c>
      <c r="L364">
        <v>0.4</v>
      </c>
      <c r="M364">
        <v>0.6</v>
      </c>
      <c r="N364">
        <v>0.5</v>
      </c>
      <c r="O364">
        <v>0.3</v>
      </c>
      <c r="P364">
        <v>3.5465932999999998E-2</v>
      </c>
      <c r="Q364">
        <v>6.5655562000000001E-2</v>
      </c>
      <c r="R364">
        <f>IF(node[[#This Row],[cap]]&lt;&gt;"", ROUND(node[[#This Row],[cap]],0))</f>
        <v>0</v>
      </c>
      <c r="S364">
        <f>IF(node[[#This Row],[english_score]]&lt;&gt;"", ROUND(node[[#This Row],[english_score]],0))</f>
        <v>0</v>
      </c>
    </row>
    <row r="365" spans="1:19" x14ac:dyDescent="0.55000000000000004">
      <c r="A365" s="1" t="s">
        <v>1104</v>
      </c>
      <c r="B365" s="2">
        <v>9.3749999999999997E-3</v>
      </c>
      <c r="C365">
        <v>106.66666669999999</v>
      </c>
      <c r="D365" s="1" t="s">
        <v>1105</v>
      </c>
      <c r="E365" s="1" t="s">
        <v>1106</v>
      </c>
      <c r="F365">
        <v>219</v>
      </c>
      <c r="G365">
        <v>133</v>
      </c>
      <c r="H365" s="1" t="s">
        <v>24</v>
      </c>
      <c r="I365">
        <v>-0.21659247400000001</v>
      </c>
      <c r="J365">
        <v>0.60730593600000005</v>
      </c>
      <c r="K365">
        <v>-1</v>
      </c>
      <c r="L365">
        <v>-1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f>IF(node[[#This Row],[cap]]&lt;&gt;"", ROUND(node[[#This Row],[cap]],0))</f>
        <v>-1</v>
      </c>
      <c r="S365">
        <f>IF(node[[#This Row],[english_score]]&lt;&gt;"", ROUND(node[[#This Row],[english_score]],0))</f>
        <v>-1</v>
      </c>
    </row>
    <row r="366" spans="1:19" x14ac:dyDescent="0.55000000000000004">
      <c r="A366" s="1" t="s">
        <v>1107</v>
      </c>
      <c r="B366" s="2">
        <v>9.3865740740740732E-3</v>
      </c>
      <c r="C366">
        <v>106.53514180000001</v>
      </c>
      <c r="D366" s="1" t="s">
        <v>1108</v>
      </c>
      <c r="E366" s="1" t="s">
        <v>1109</v>
      </c>
      <c r="F366">
        <v>831</v>
      </c>
      <c r="G366">
        <v>155</v>
      </c>
      <c r="H366" s="1" t="s">
        <v>24</v>
      </c>
      <c r="I366">
        <v>-0.72926932600000005</v>
      </c>
      <c r="J366">
        <v>0.18652226199999999</v>
      </c>
      <c r="K366">
        <v>-1</v>
      </c>
      <c r="L366">
        <v>-1</v>
      </c>
      <c r="M366">
        <v>-1</v>
      </c>
      <c r="N366">
        <v>-1</v>
      </c>
      <c r="O366">
        <v>-1</v>
      </c>
      <c r="P366">
        <v>-1</v>
      </c>
      <c r="Q366">
        <v>-1</v>
      </c>
      <c r="R366">
        <f>IF(node[[#This Row],[cap]]&lt;&gt;"", ROUND(node[[#This Row],[cap]],0))</f>
        <v>-1</v>
      </c>
      <c r="S366">
        <f>IF(node[[#This Row],[english_score]]&lt;&gt;"", ROUND(node[[#This Row],[english_score]],0))</f>
        <v>-1</v>
      </c>
    </row>
    <row r="367" spans="1:19" x14ac:dyDescent="0.55000000000000004">
      <c r="A367" s="1" t="s">
        <v>1110</v>
      </c>
      <c r="B367" s="2">
        <v>9.4444444444444445E-3</v>
      </c>
      <c r="C367">
        <v>105.8823529</v>
      </c>
      <c r="D367" s="1" t="s">
        <v>1111</v>
      </c>
      <c r="E367" s="1" t="s">
        <v>1112</v>
      </c>
      <c r="F367">
        <v>211</v>
      </c>
      <c r="G367">
        <v>370</v>
      </c>
      <c r="H367" s="1" t="s">
        <v>24</v>
      </c>
      <c r="I367">
        <v>0.24391926899999999</v>
      </c>
      <c r="J367">
        <v>1.7535545020000001</v>
      </c>
      <c r="K367">
        <v>3.4358494000000003E-2</v>
      </c>
      <c r="L367">
        <v>0.8</v>
      </c>
      <c r="M367">
        <v>1.9</v>
      </c>
      <c r="N367">
        <v>1.9</v>
      </c>
      <c r="O367">
        <v>1.4</v>
      </c>
      <c r="P367">
        <v>0.32230602200000003</v>
      </c>
      <c r="Q367">
        <v>0.31841885599999997</v>
      </c>
      <c r="R367">
        <f>IF(node[[#This Row],[cap]]&lt;&gt;"", ROUND(node[[#This Row],[cap]],0))</f>
        <v>0</v>
      </c>
      <c r="S367">
        <f>IF(node[[#This Row],[english_score]]&lt;&gt;"", ROUND(node[[#This Row],[english_score]],0))</f>
        <v>0</v>
      </c>
    </row>
    <row r="368" spans="1:19" x14ac:dyDescent="0.55000000000000004">
      <c r="A368" s="1" t="s">
        <v>1113</v>
      </c>
      <c r="B368" s="2">
        <v>9.571759259259259E-3</v>
      </c>
      <c r="C368">
        <v>104.4740024</v>
      </c>
      <c r="D368" s="1" t="s">
        <v>1114</v>
      </c>
      <c r="E368" s="1" t="s">
        <v>1115</v>
      </c>
      <c r="F368">
        <v>1028</v>
      </c>
      <c r="G368">
        <v>1086</v>
      </c>
      <c r="H368" s="1" t="s">
        <v>24</v>
      </c>
      <c r="I368">
        <v>2.3836711E-2</v>
      </c>
      <c r="J368">
        <v>1.0564202330000001</v>
      </c>
      <c r="K368">
        <v>1.935846E-3</v>
      </c>
      <c r="L368">
        <v>0.9</v>
      </c>
      <c r="M368">
        <v>1</v>
      </c>
      <c r="N368">
        <v>1.4</v>
      </c>
      <c r="O368">
        <v>1.2</v>
      </c>
      <c r="P368">
        <v>3.8503444999999997E-2</v>
      </c>
      <c r="Q368">
        <v>3.5082642999999997E-2</v>
      </c>
      <c r="R368">
        <f>IF(node[[#This Row],[cap]]&lt;&gt;"", ROUND(node[[#This Row],[cap]],0))</f>
        <v>0</v>
      </c>
      <c r="S368">
        <f>IF(node[[#This Row],[english_score]]&lt;&gt;"", ROUND(node[[#This Row],[english_score]],0))</f>
        <v>0</v>
      </c>
    </row>
    <row r="369" spans="1:19" x14ac:dyDescent="0.55000000000000004">
      <c r="A369" s="1" t="s">
        <v>1116</v>
      </c>
      <c r="B369" s="2">
        <v>9.5949074074074079E-3</v>
      </c>
      <c r="C369">
        <v>104.2219542</v>
      </c>
      <c r="D369" s="1" t="s">
        <v>1117</v>
      </c>
      <c r="E369" s="1" t="s">
        <v>1118</v>
      </c>
      <c r="F369">
        <v>339</v>
      </c>
      <c r="G369">
        <v>1209</v>
      </c>
      <c r="H369" s="1" t="s">
        <v>24</v>
      </c>
      <c r="I369">
        <v>0.55222660300000004</v>
      </c>
      <c r="J369">
        <v>3.5663716810000001</v>
      </c>
      <c r="K369">
        <v>2.3079210000000001E-3</v>
      </c>
      <c r="L369">
        <v>0.3</v>
      </c>
      <c r="M369">
        <v>0.5</v>
      </c>
      <c r="N369">
        <v>0.4</v>
      </c>
      <c r="O369">
        <v>0.3</v>
      </c>
      <c r="P369">
        <v>4.1789834999999997E-2</v>
      </c>
      <c r="Q369">
        <v>4.8113665999999999E-2</v>
      </c>
      <c r="R369">
        <f>IF(node[[#This Row],[cap]]&lt;&gt;"", ROUND(node[[#This Row],[cap]],0))</f>
        <v>0</v>
      </c>
      <c r="S369">
        <f>IF(node[[#This Row],[english_score]]&lt;&gt;"", ROUND(node[[#This Row],[english_score]],0))</f>
        <v>0</v>
      </c>
    </row>
    <row r="370" spans="1:19" x14ac:dyDescent="0.55000000000000004">
      <c r="A370" s="1" t="s">
        <v>1119</v>
      </c>
      <c r="B370" s="2">
        <v>9.6527777777777775E-3</v>
      </c>
      <c r="C370">
        <v>103.5971223</v>
      </c>
      <c r="D370" s="1" t="s">
        <v>1120</v>
      </c>
      <c r="E370" s="1" t="s">
        <v>1121</v>
      </c>
      <c r="F370">
        <v>599</v>
      </c>
      <c r="G370">
        <v>197</v>
      </c>
      <c r="H370" s="1" t="s">
        <v>24</v>
      </c>
      <c r="I370">
        <v>-0.48296059600000002</v>
      </c>
      <c r="J370">
        <v>0.32888146899999998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f>IF(node[[#This Row],[cap]]&lt;&gt;"", ROUND(node[[#This Row],[cap]],0))</f>
        <v>-1</v>
      </c>
      <c r="S370">
        <f>IF(node[[#This Row],[english_score]]&lt;&gt;"", ROUND(node[[#This Row],[english_score]],0))</f>
        <v>-1</v>
      </c>
    </row>
    <row r="371" spans="1:19" x14ac:dyDescent="0.55000000000000004">
      <c r="A371" s="1" t="s">
        <v>1122</v>
      </c>
      <c r="B371" s="2">
        <v>9.6643518518518511E-3</v>
      </c>
      <c r="C371">
        <v>103.4730539</v>
      </c>
      <c r="D371" s="1" t="s">
        <v>1123</v>
      </c>
      <c r="E371" s="1" t="s">
        <v>1124</v>
      </c>
      <c r="F371">
        <v>1836</v>
      </c>
      <c r="G371">
        <v>660</v>
      </c>
      <c r="H371" s="1" t="s">
        <v>24</v>
      </c>
      <c r="I371">
        <v>-0.44432874100000003</v>
      </c>
      <c r="J371">
        <v>0.35947712399999998</v>
      </c>
      <c r="K371">
        <v>5.2133099999999996E-3</v>
      </c>
      <c r="L371">
        <v>0.7</v>
      </c>
      <c r="M371">
        <v>0.8</v>
      </c>
      <c r="N371">
        <v>0.5</v>
      </c>
      <c r="O371">
        <v>3.8</v>
      </c>
      <c r="P371">
        <v>0.193749479</v>
      </c>
      <c r="Q371">
        <v>0.111167191</v>
      </c>
      <c r="R371">
        <f>IF(node[[#This Row],[cap]]&lt;&gt;"", ROUND(node[[#This Row],[cap]],0))</f>
        <v>0</v>
      </c>
      <c r="S371">
        <f>IF(node[[#This Row],[english_score]]&lt;&gt;"", ROUND(node[[#This Row],[english_score]],0))</f>
        <v>0</v>
      </c>
    </row>
    <row r="372" spans="1:19" x14ac:dyDescent="0.55000000000000004">
      <c r="A372" s="1" t="s">
        <v>1125</v>
      </c>
      <c r="B372" s="2">
        <v>9.7453703703703695E-3</v>
      </c>
      <c r="C372">
        <v>102.61282660000001</v>
      </c>
      <c r="D372" s="1" t="s">
        <v>1126</v>
      </c>
      <c r="E372" s="1" t="s">
        <v>1127</v>
      </c>
      <c r="F372">
        <v>932</v>
      </c>
      <c r="G372">
        <v>616</v>
      </c>
      <c r="H372" s="1" t="s">
        <v>24</v>
      </c>
      <c r="I372">
        <v>-0.1798352</v>
      </c>
      <c r="J372">
        <v>0.66094420600000003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f>IF(node[[#This Row],[cap]]&lt;&gt;"", ROUND(node[[#This Row],[cap]],0))</f>
        <v>-1</v>
      </c>
      <c r="S372">
        <f>IF(node[[#This Row],[english_score]]&lt;&gt;"", ROUND(node[[#This Row],[english_score]],0))</f>
        <v>-1</v>
      </c>
    </row>
    <row r="373" spans="1:19" x14ac:dyDescent="0.55000000000000004">
      <c r="A373" s="1" t="s">
        <v>1128</v>
      </c>
      <c r="B373" s="2">
        <v>9.7453703703703695E-3</v>
      </c>
      <c r="C373">
        <v>102.61282660000001</v>
      </c>
      <c r="D373" s="1" t="s">
        <v>1129</v>
      </c>
      <c r="E373" s="1" t="s">
        <v>1130</v>
      </c>
      <c r="F373">
        <v>544</v>
      </c>
      <c r="G373">
        <v>745</v>
      </c>
      <c r="H373" s="1" t="s">
        <v>24</v>
      </c>
      <c r="I373">
        <v>0.13655737300000001</v>
      </c>
      <c r="J373">
        <v>1.369485294</v>
      </c>
      <c r="K373">
        <v>2.1009959999999999E-3</v>
      </c>
      <c r="L373">
        <v>0.5</v>
      </c>
      <c r="M373">
        <v>0.4</v>
      </c>
      <c r="N373">
        <v>1</v>
      </c>
      <c r="O373">
        <v>0.5</v>
      </c>
      <c r="P373">
        <v>3.5465932999999998E-2</v>
      </c>
      <c r="Q373">
        <v>4.1106740000000003E-2</v>
      </c>
      <c r="R373">
        <f>IF(node[[#This Row],[cap]]&lt;&gt;"", ROUND(node[[#This Row],[cap]],0))</f>
        <v>0</v>
      </c>
      <c r="S373">
        <f>IF(node[[#This Row],[english_score]]&lt;&gt;"", ROUND(node[[#This Row],[english_score]],0))</f>
        <v>0</v>
      </c>
    </row>
    <row r="374" spans="1:19" x14ac:dyDescent="0.55000000000000004">
      <c r="A374" s="1" t="s">
        <v>1131</v>
      </c>
      <c r="B374" s="2">
        <v>9.780092592592592E-3</v>
      </c>
      <c r="C374">
        <v>102.2485207</v>
      </c>
      <c r="D374" s="1" t="s">
        <v>1132</v>
      </c>
      <c r="E374" s="1" t="s">
        <v>1133</v>
      </c>
      <c r="F374">
        <v>73</v>
      </c>
      <c r="G374">
        <v>48</v>
      </c>
      <c r="H374" s="1" t="s">
        <v>24</v>
      </c>
      <c r="I374">
        <v>-0.182081623</v>
      </c>
      <c r="J374">
        <v>0.65753424699999996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f>IF(node[[#This Row],[cap]]&lt;&gt;"", ROUND(node[[#This Row],[cap]],0))</f>
        <v>-1</v>
      </c>
      <c r="S374">
        <f>IF(node[[#This Row],[english_score]]&lt;&gt;"", ROUND(node[[#This Row],[english_score]],0))</f>
        <v>-1</v>
      </c>
    </row>
    <row r="375" spans="1:19" x14ac:dyDescent="0.55000000000000004">
      <c r="A375" s="1" t="s">
        <v>1134</v>
      </c>
      <c r="B375" s="2">
        <v>9.8379629629629633E-3</v>
      </c>
      <c r="C375">
        <v>101.6470588</v>
      </c>
      <c r="D375" s="1" t="s">
        <v>1135</v>
      </c>
      <c r="E375" s="1" t="s">
        <v>1136</v>
      </c>
      <c r="F375">
        <v>456</v>
      </c>
      <c r="G375">
        <v>114</v>
      </c>
      <c r="H375" s="1" t="s">
        <v>24</v>
      </c>
      <c r="I375">
        <v>-0.60205999099999996</v>
      </c>
      <c r="J375">
        <v>0.25</v>
      </c>
      <c r="K375">
        <v>6.4312930000000003E-3</v>
      </c>
      <c r="L375">
        <v>0.5</v>
      </c>
      <c r="M375">
        <v>0.6</v>
      </c>
      <c r="N375">
        <v>1.3</v>
      </c>
      <c r="O375">
        <v>0.2</v>
      </c>
      <c r="P375">
        <v>5.7807182999999998E-2</v>
      </c>
      <c r="Q375">
        <v>0.128515834</v>
      </c>
      <c r="R375">
        <f>IF(node[[#This Row],[cap]]&lt;&gt;"", ROUND(node[[#This Row],[cap]],0))</f>
        <v>0</v>
      </c>
      <c r="S375">
        <f>IF(node[[#This Row],[english_score]]&lt;&gt;"", ROUND(node[[#This Row],[english_score]],0))</f>
        <v>0</v>
      </c>
    </row>
    <row r="376" spans="1:19" x14ac:dyDescent="0.55000000000000004">
      <c r="A376" s="1" t="s">
        <v>1137</v>
      </c>
      <c r="B376" s="2">
        <v>9.8611111111111104E-3</v>
      </c>
      <c r="C376">
        <v>101.4084507</v>
      </c>
      <c r="D376" s="1" t="s">
        <v>1138</v>
      </c>
      <c r="E376" s="1" t="s">
        <v>1139</v>
      </c>
      <c r="F376">
        <v>342</v>
      </c>
      <c r="G376">
        <v>162</v>
      </c>
      <c r="H376" s="1" t="s">
        <v>24</v>
      </c>
      <c r="I376">
        <v>-0.324511092</v>
      </c>
      <c r="J376">
        <v>0.47368421100000002</v>
      </c>
      <c r="K376">
        <v>9.3608418999999998E-2</v>
      </c>
      <c r="L376">
        <v>1.3</v>
      </c>
      <c r="M376">
        <v>1.7</v>
      </c>
      <c r="N376">
        <v>1.3</v>
      </c>
      <c r="O376">
        <v>2.2999999999999998</v>
      </c>
      <c r="P376">
        <v>0.28621206199999999</v>
      </c>
      <c r="Q376">
        <v>0.49505756400000001</v>
      </c>
      <c r="R376">
        <f>IF(node[[#This Row],[cap]]&lt;&gt;"", ROUND(node[[#This Row],[cap]],0))</f>
        <v>0</v>
      </c>
      <c r="S376">
        <f>IF(node[[#This Row],[english_score]]&lt;&gt;"", ROUND(node[[#This Row],[english_score]],0))</f>
        <v>0</v>
      </c>
    </row>
    <row r="377" spans="1:19" x14ac:dyDescent="0.55000000000000004">
      <c r="A377" s="1" t="s">
        <v>1140</v>
      </c>
      <c r="B377" s="2">
        <v>9.9652777777777778E-3</v>
      </c>
      <c r="C377">
        <v>100.3484321</v>
      </c>
      <c r="D377" s="1" t="s">
        <v>1141</v>
      </c>
      <c r="E377" s="1" t="s">
        <v>1142</v>
      </c>
      <c r="F377">
        <v>71</v>
      </c>
      <c r="G377">
        <v>400</v>
      </c>
      <c r="H377" s="1" t="s">
        <v>24</v>
      </c>
      <c r="I377">
        <v>0.75080164299999996</v>
      </c>
      <c r="J377">
        <v>5.6338028170000003</v>
      </c>
      <c r="K377">
        <v>-1</v>
      </c>
      <c r="L377">
        <v>-1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f>IF(node[[#This Row],[cap]]&lt;&gt;"", ROUND(node[[#This Row],[cap]],0))</f>
        <v>-1</v>
      </c>
      <c r="S377">
        <f>IF(node[[#This Row],[english_score]]&lt;&gt;"", ROUND(node[[#This Row],[english_score]],0))</f>
        <v>-1</v>
      </c>
    </row>
    <row r="378" spans="1:19" x14ac:dyDescent="0.55000000000000004">
      <c r="A378" s="1" t="s">
        <v>1143</v>
      </c>
      <c r="B378" s="2">
        <v>0.01</v>
      </c>
      <c r="C378">
        <v>100</v>
      </c>
      <c r="D378" s="1" t="s">
        <v>1144</v>
      </c>
      <c r="E378" s="1" t="s">
        <v>1145</v>
      </c>
      <c r="F378">
        <v>739</v>
      </c>
      <c r="G378">
        <v>319</v>
      </c>
      <c r="H378" s="1" t="s">
        <v>24</v>
      </c>
      <c r="I378">
        <v>-0.364853755</v>
      </c>
      <c r="J378">
        <v>0.43166441100000003</v>
      </c>
      <c r="K378">
        <v>2.9102970000000001E-3</v>
      </c>
      <c r="L378">
        <v>0.2</v>
      </c>
      <c r="M378">
        <v>0.7</v>
      </c>
      <c r="N378">
        <v>1.3</v>
      </c>
      <c r="O378">
        <v>0.5</v>
      </c>
      <c r="P378">
        <v>3.8503444999999997E-2</v>
      </c>
      <c r="Q378">
        <v>6.5655562000000001E-2</v>
      </c>
      <c r="R378">
        <f>IF(node[[#This Row],[cap]]&lt;&gt;"", ROUND(node[[#This Row],[cap]],0))</f>
        <v>0</v>
      </c>
      <c r="S378">
        <f>IF(node[[#This Row],[english_score]]&lt;&gt;"", ROUND(node[[#This Row],[english_score]],0))</f>
        <v>0</v>
      </c>
    </row>
    <row r="379" spans="1:19" x14ac:dyDescent="0.55000000000000004">
      <c r="A379" s="1" t="s">
        <v>1146</v>
      </c>
      <c r="B379" s="2">
        <v>1.0011574074074074E-2</v>
      </c>
      <c r="C379">
        <v>99.884393059999994</v>
      </c>
      <c r="D379" s="1" t="s">
        <v>1147</v>
      </c>
      <c r="E379" s="1" t="s">
        <v>1148</v>
      </c>
      <c r="F379">
        <v>214</v>
      </c>
      <c r="G379">
        <v>182</v>
      </c>
      <c r="H379" s="1" t="s">
        <v>24</v>
      </c>
      <c r="I379">
        <v>-7.0342384999999993E-2</v>
      </c>
      <c r="J379">
        <v>0.85046728999999999</v>
      </c>
      <c r="K379">
        <v>2.3079210000000001E-3</v>
      </c>
      <c r="L379">
        <v>0.4</v>
      </c>
      <c r="M379">
        <v>0.6</v>
      </c>
      <c r="N379">
        <v>0.5</v>
      </c>
      <c r="O379">
        <v>0.6</v>
      </c>
      <c r="P379">
        <v>3.0068973999999998E-2</v>
      </c>
      <c r="Q379">
        <v>4.8113665999999999E-2</v>
      </c>
      <c r="R379">
        <f>IF(node[[#This Row],[cap]]&lt;&gt;"", ROUND(node[[#This Row],[cap]],0))</f>
        <v>0</v>
      </c>
      <c r="S379">
        <f>IF(node[[#This Row],[english_score]]&lt;&gt;"", ROUND(node[[#This Row],[english_score]],0))</f>
        <v>0</v>
      </c>
    </row>
    <row r="380" spans="1:19" x14ac:dyDescent="0.55000000000000004">
      <c r="A380" s="1" t="s">
        <v>1149</v>
      </c>
      <c r="B380" s="2">
        <v>1.0023148148148147E-2</v>
      </c>
      <c r="C380">
        <v>99.769053119999995</v>
      </c>
      <c r="D380" s="1" t="s">
        <v>1150</v>
      </c>
      <c r="E380" s="1" t="s">
        <v>1151</v>
      </c>
      <c r="F380">
        <v>1208</v>
      </c>
      <c r="G380">
        <v>284</v>
      </c>
      <c r="H380" s="1" t="s">
        <v>24</v>
      </c>
      <c r="I380">
        <v>-0.62874859400000005</v>
      </c>
      <c r="J380">
        <v>0.23509933799999999</v>
      </c>
      <c r="K380">
        <v>4.7253620000000003E-3</v>
      </c>
      <c r="L380">
        <v>0.3</v>
      </c>
      <c r="M380">
        <v>0.4</v>
      </c>
      <c r="N380">
        <v>1.5</v>
      </c>
      <c r="O380">
        <v>0.3</v>
      </c>
      <c r="P380">
        <v>6.7834569999999997E-2</v>
      </c>
      <c r="Q380">
        <v>0.103285735</v>
      </c>
      <c r="R380">
        <f>IF(node[[#This Row],[cap]]&lt;&gt;"", ROUND(node[[#This Row],[cap]],0))</f>
        <v>0</v>
      </c>
      <c r="S380">
        <f>IF(node[[#This Row],[english_score]]&lt;&gt;"", ROUND(node[[#This Row],[english_score]],0))</f>
        <v>0</v>
      </c>
    </row>
    <row r="381" spans="1:19" x14ac:dyDescent="0.55000000000000004">
      <c r="A381" s="1" t="s">
        <v>1152</v>
      </c>
      <c r="B381" s="2">
        <v>1.0046296296296296E-2</v>
      </c>
      <c r="C381">
        <v>99.539170510000005</v>
      </c>
      <c r="D381" s="1" t="s">
        <v>1153</v>
      </c>
      <c r="E381" s="1" t="s">
        <v>1154</v>
      </c>
      <c r="F381">
        <v>288</v>
      </c>
      <c r="G381">
        <v>215</v>
      </c>
      <c r="H381" s="1" t="s">
        <v>24</v>
      </c>
      <c r="I381">
        <v>-0.126954028</v>
      </c>
      <c r="J381">
        <v>0.74652777800000003</v>
      </c>
      <c r="K381">
        <v>3.6261930000000002E-3</v>
      </c>
      <c r="L381">
        <v>2.2000000000000002</v>
      </c>
      <c r="M381">
        <v>1.7</v>
      </c>
      <c r="N381">
        <v>1.5</v>
      </c>
      <c r="O381">
        <v>3.5</v>
      </c>
      <c r="P381">
        <v>9.2866954000000002E-2</v>
      </c>
      <c r="Q381">
        <v>8.2539662999999999E-2</v>
      </c>
      <c r="R381">
        <f>IF(node[[#This Row],[cap]]&lt;&gt;"", ROUND(node[[#This Row],[cap]],0))</f>
        <v>0</v>
      </c>
      <c r="S381">
        <f>IF(node[[#This Row],[english_score]]&lt;&gt;"", ROUND(node[[#This Row],[english_score]],0))</f>
        <v>0</v>
      </c>
    </row>
    <row r="382" spans="1:19" x14ac:dyDescent="0.55000000000000004">
      <c r="A382" s="1" t="s">
        <v>1155</v>
      </c>
      <c r="B382" s="2">
        <v>1.0069444444444445E-2</v>
      </c>
      <c r="C382">
        <v>99.310344830000005</v>
      </c>
      <c r="D382" s="1" t="s">
        <v>1156</v>
      </c>
      <c r="E382" s="1" t="s">
        <v>1157</v>
      </c>
      <c r="F382">
        <v>308</v>
      </c>
      <c r="G382">
        <v>176</v>
      </c>
      <c r="H382" s="1" t="s">
        <v>24</v>
      </c>
      <c r="I382">
        <v>-0.24303804900000001</v>
      </c>
      <c r="J382">
        <v>0.571428571</v>
      </c>
      <c r="K382">
        <v>1.4565852000000001E-2</v>
      </c>
      <c r="L382">
        <v>1.7</v>
      </c>
      <c r="M382">
        <v>2.5</v>
      </c>
      <c r="N382">
        <v>0.5</v>
      </c>
      <c r="O382">
        <v>1.5</v>
      </c>
      <c r="P382">
        <v>0.11679537399999999</v>
      </c>
      <c r="Q382">
        <v>0.20790557300000001</v>
      </c>
      <c r="R382">
        <f>IF(node[[#This Row],[cap]]&lt;&gt;"", ROUND(node[[#This Row],[cap]],0))</f>
        <v>0</v>
      </c>
      <c r="S382">
        <f>IF(node[[#This Row],[english_score]]&lt;&gt;"", ROUND(node[[#This Row],[english_score]],0))</f>
        <v>0</v>
      </c>
    </row>
    <row r="383" spans="1:19" x14ac:dyDescent="0.55000000000000004">
      <c r="A383" s="1" t="s">
        <v>1158</v>
      </c>
      <c r="B383" s="2">
        <v>1.0104166666666666E-2</v>
      </c>
      <c r="C383">
        <v>98.969072159999996</v>
      </c>
      <c r="D383" s="1" t="s">
        <v>1159</v>
      </c>
      <c r="E383" s="1" t="s">
        <v>1160</v>
      </c>
      <c r="F383">
        <v>477</v>
      </c>
      <c r="G383">
        <v>295</v>
      </c>
      <c r="H383" s="1" t="s">
        <v>24</v>
      </c>
      <c r="I383">
        <v>-0.208696363</v>
      </c>
      <c r="J383">
        <v>0.61844863699999997</v>
      </c>
      <c r="K383">
        <v>3.3536769999999998E-3</v>
      </c>
      <c r="L383">
        <v>0.2</v>
      </c>
      <c r="M383">
        <v>0.7</v>
      </c>
      <c r="N383">
        <v>0.4</v>
      </c>
      <c r="O383">
        <v>0.3</v>
      </c>
      <c r="P383">
        <v>3.8503444999999997E-2</v>
      </c>
      <c r="Q383">
        <v>7.6513106999999997E-2</v>
      </c>
      <c r="R383">
        <f>IF(node[[#This Row],[cap]]&lt;&gt;"", ROUND(node[[#This Row],[cap]],0))</f>
        <v>0</v>
      </c>
      <c r="S383">
        <f>IF(node[[#This Row],[english_score]]&lt;&gt;"", ROUND(node[[#This Row],[english_score]],0))</f>
        <v>0</v>
      </c>
    </row>
    <row r="384" spans="1:19" x14ac:dyDescent="0.55000000000000004">
      <c r="A384" s="1" t="s">
        <v>1161</v>
      </c>
      <c r="B384" s="2">
        <v>1.0104166666666666E-2</v>
      </c>
      <c r="C384">
        <v>98.969072159999996</v>
      </c>
      <c r="D384" s="1" t="s">
        <v>1162</v>
      </c>
      <c r="E384" s="1" t="s">
        <v>1163</v>
      </c>
      <c r="F384">
        <v>209</v>
      </c>
      <c r="G384">
        <v>336</v>
      </c>
      <c r="H384" s="1" t="s">
        <v>24</v>
      </c>
      <c r="I384">
        <v>0.20619299099999999</v>
      </c>
      <c r="J384">
        <v>1.6076555020000001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f>IF(node[[#This Row],[cap]]&lt;&gt;"", ROUND(node[[#This Row],[cap]],0))</f>
        <v>-1</v>
      </c>
      <c r="S384">
        <f>IF(node[[#This Row],[english_score]]&lt;&gt;"", ROUND(node[[#This Row],[english_score]],0))</f>
        <v>-1</v>
      </c>
    </row>
    <row r="385" spans="1:19" x14ac:dyDescent="0.55000000000000004">
      <c r="A385" s="1" t="s">
        <v>1164</v>
      </c>
      <c r="B385" s="2">
        <v>1.019675925925926E-2</v>
      </c>
      <c r="C385">
        <v>98.070374569999998</v>
      </c>
      <c r="D385" s="1" t="s">
        <v>1165</v>
      </c>
      <c r="E385" s="1" t="s">
        <v>1166</v>
      </c>
      <c r="F385">
        <v>1949</v>
      </c>
      <c r="G385">
        <v>1374</v>
      </c>
      <c r="H385" s="1" t="s">
        <v>24</v>
      </c>
      <c r="I385">
        <v>-0.15182510599999999</v>
      </c>
      <c r="J385">
        <v>0.70497691100000004</v>
      </c>
      <c r="K385">
        <v>2.3079210000000001E-3</v>
      </c>
      <c r="L385">
        <v>0.3</v>
      </c>
      <c r="M385">
        <v>0.6</v>
      </c>
      <c r="N385">
        <v>0.4</v>
      </c>
      <c r="O385">
        <v>0.5</v>
      </c>
      <c r="P385">
        <v>3.5465932999999998E-2</v>
      </c>
      <c r="Q385">
        <v>4.8113665999999999E-2</v>
      </c>
      <c r="R385">
        <f>IF(node[[#This Row],[cap]]&lt;&gt;"", ROUND(node[[#This Row],[cap]],0))</f>
        <v>0</v>
      </c>
      <c r="S385">
        <f>IF(node[[#This Row],[english_score]]&lt;&gt;"", ROUND(node[[#This Row],[english_score]],0))</f>
        <v>0</v>
      </c>
    </row>
    <row r="386" spans="1:19" x14ac:dyDescent="0.55000000000000004">
      <c r="A386" s="1" t="s">
        <v>1167</v>
      </c>
      <c r="B386" s="2">
        <v>1.0219907407407407E-2</v>
      </c>
      <c r="C386">
        <v>97.848244620000003</v>
      </c>
      <c r="D386" s="1" t="s">
        <v>1168</v>
      </c>
      <c r="E386" s="1" t="s">
        <v>1169</v>
      </c>
      <c r="F386">
        <v>838</v>
      </c>
      <c r="G386">
        <v>287</v>
      </c>
      <c r="H386" s="1" t="s">
        <v>24</v>
      </c>
      <c r="I386">
        <v>-0.46536212199999999</v>
      </c>
      <c r="J386">
        <v>0.34248210000000001</v>
      </c>
      <c r="K386">
        <v>2.9102970000000001E-3</v>
      </c>
      <c r="L386">
        <v>0.6</v>
      </c>
      <c r="M386">
        <v>0.8</v>
      </c>
      <c r="N386">
        <v>0.6</v>
      </c>
      <c r="O386">
        <v>1</v>
      </c>
      <c r="P386">
        <v>3.8503444999999997E-2</v>
      </c>
      <c r="Q386">
        <v>6.5655562000000001E-2</v>
      </c>
      <c r="R386">
        <f>IF(node[[#This Row],[cap]]&lt;&gt;"", ROUND(node[[#This Row],[cap]],0))</f>
        <v>0</v>
      </c>
      <c r="S386">
        <f>IF(node[[#This Row],[english_score]]&lt;&gt;"", ROUND(node[[#This Row],[english_score]],0))</f>
        <v>0</v>
      </c>
    </row>
    <row r="387" spans="1:19" x14ac:dyDescent="0.55000000000000004">
      <c r="A387" s="1" t="s">
        <v>1170</v>
      </c>
      <c r="B387" s="2">
        <v>1.0243055555555556E-2</v>
      </c>
      <c r="C387">
        <v>97.627118640000006</v>
      </c>
      <c r="D387" s="1" t="s">
        <v>1171</v>
      </c>
      <c r="E387" s="1" t="s">
        <v>1172</v>
      </c>
      <c r="F387">
        <v>454</v>
      </c>
      <c r="G387">
        <v>821</v>
      </c>
      <c r="H387" s="1" t="s">
        <v>24</v>
      </c>
      <c r="I387">
        <v>0.25728730399999999</v>
      </c>
      <c r="J387">
        <v>1.8083700439999999</v>
      </c>
      <c r="K387">
        <v>1.0164988E-2</v>
      </c>
      <c r="L387">
        <v>3</v>
      </c>
      <c r="M387">
        <v>1.4</v>
      </c>
      <c r="N387">
        <v>4.2</v>
      </c>
      <c r="O387">
        <v>3</v>
      </c>
      <c r="P387">
        <v>0.12588928899999999</v>
      </c>
      <c r="Q387">
        <v>0.170132427</v>
      </c>
      <c r="R387">
        <f>IF(node[[#This Row],[cap]]&lt;&gt;"", ROUND(node[[#This Row],[cap]],0))</f>
        <v>0</v>
      </c>
      <c r="S387">
        <f>IF(node[[#This Row],[english_score]]&lt;&gt;"", ROUND(node[[#This Row],[english_score]],0))</f>
        <v>0</v>
      </c>
    </row>
    <row r="388" spans="1:19" x14ac:dyDescent="0.55000000000000004">
      <c r="A388" s="1" t="s">
        <v>1173</v>
      </c>
      <c r="B388" s="2">
        <v>1.0277777777777778E-2</v>
      </c>
      <c r="C388">
        <v>97.297297299999997</v>
      </c>
      <c r="D388" s="1" t="s">
        <v>1174</v>
      </c>
      <c r="E388" s="1" t="s">
        <v>1175</v>
      </c>
      <c r="F388">
        <v>260</v>
      </c>
      <c r="G388">
        <v>226</v>
      </c>
      <c r="H388" s="1" t="s">
        <v>24</v>
      </c>
      <c r="I388">
        <v>-6.0864909000000002E-2</v>
      </c>
      <c r="J388">
        <v>0.86923076899999996</v>
      </c>
      <c r="K388">
        <v>1.8655049999999999E-3</v>
      </c>
      <c r="L388">
        <v>0.6</v>
      </c>
      <c r="M388">
        <v>0.6</v>
      </c>
      <c r="N388">
        <v>1</v>
      </c>
      <c r="O388">
        <v>3.6</v>
      </c>
      <c r="P388">
        <v>3.0068973999999998E-2</v>
      </c>
      <c r="Q388">
        <v>3.2398755000000001E-2</v>
      </c>
      <c r="R388">
        <f>IF(node[[#This Row],[cap]]&lt;&gt;"", ROUND(node[[#This Row],[cap]],0))</f>
        <v>0</v>
      </c>
      <c r="S388">
        <f>IF(node[[#This Row],[english_score]]&lt;&gt;"", ROUND(node[[#This Row],[english_score]],0))</f>
        <v>0</v>
      </c>
    </row>
    <row r="389" spans="1:19" x14ac:dyDescent="0.55000000000000004">
      <c r="A389" s="1" t="s">
        <v>1176</v>
      </c>
      <c r="B389" s="2">
        <v>1.0289351851851852E-2</v>
      </c>
      <c r="C389">
        <v>97.187851519999995</v>
      </c>
      <c r="D389" s="1" t="s">
        <v>1177</v>
      </c>
      <c r="E389" s="1" t="s">
        <v>1178</v>
      </c>
      <c r="F389">
        <v>287</v>
      </c>
      <c r="G389">
        <v>283</v>
      </c>
      <c r="H389" s="1" t="s">
        <v>24</v>
      </c>
      <c r="I389">
        <v>-6.0954609999999999E-3</v>
      </c>
      <c r="J389">
        <v>0.986062718</v>
      </c>
      <c r="K389">
        <v>5.2133099999999996E-3</v>
      </c>
      <c r="L389">
        <v>0.4</v>
      </c>
      <c r="M389">
        <v>0.8</v>
      </c>
      <c r="N389">
        <v>2.8</v>
      </c>
      <c r="O389">
        <v>0.4</v>
      </c>
      <c r="P389">
        <v>4.5343501000000001E-2</v>
      </c>
      <c r="Q389">
        <v>0.111167191</v>
      </c>
      <c r="R389">
        <f>IF(node[[#This Row],[cap]]&lt;&gt;"", ROUND(node[[#This Row],[cap]],0))</f>
        <v>0</v>
      </c>
      <c r="S389">
        <f>IF(node[[#This Row],[english_score]]&lt;&gt;"", ROUND(node[[#This Row],[english_score]],0))</f>
        <v>0</v>
      </c>
    </row>
    <row r="390" spans="1:19" x14ac:dyDescent="0.55000000000000004">
      <c r="A390" s="1" t="s">
        <v>1179</v>
      </c>
      <c r="B390" s="2">
        <v>1.0300925925925925E-2</v>
      </c>
      <c r="C390">
        <v>97.078651690000001</v>
      </c>
      <c r="D390" s="1" t="s">
        <v>1180</v>
      </c>
      <c r="E390" s="1" t="s">
        <v>1181</v>
      </c>
      <c r="F390">
        <v>1292</v>
      </c>
      <c r="G390">
        <v>357</v>
      </c>
      <c r="H390" s="1" t="s">
        <v>24</v>
      </c>
      <c r="I390">
        <v>-0.55859429800000004</v>
      </c>
      <c r="J390">
        <v>0.27631578899999998</v>
      </c>
      <c r="K390">
        <v>2.9102970000000001E-3</v>
      </c>
      <c r="L390">
        <v>0.6</v>
      </c>
      <c r="M390">
        <v>0.6</v>
      </c>
      <c r="N390">
        <v>0.3</v>
      </c>
      <c r="O390">
        <v>0.3</v>
      </c>
      <c r="P390">
        <v>3.265991E-2</v>
      </c>
      <c r="Q390">
        <v>6.5655562000000001E-2</v>
      </c>
      <c r="R390">
        <f>IF(node[[#This Row],[cap]]&lt;&gt;"", ROUND(node[[#This Row],[cap]],0))</f>
        <v>0</v>
      </c>
      <c r="S390">
        <f>IF(node[[#This Row],[english_score]]&lt;&gt;"", ROUND(node[[#This Row],[english_score]],0))</f>
        <v>0</v>
      </c>
    </row>
    <row r="391" spans="1:19" x14ac:dyDescent="0.55000000000000004">
      <c r="A391" s="1" t="s">
        <v>1182</v>
      </c>
      <c r="B391" s="2">
        <v>1.037037037037037E-2</v>
      </c>
      <c r="C391">
        <v>96.428571430000005</v>
      </c>
      <c r="D391" s="1" t="s">
        <v>1183</v>
      </c>
      <c r="E391" s="1" t="s">
        <v>1184</v>
      </c>
      <c r="F391">
        <v>1050</v>
      </c>
      <c r="G391">
        <v>777</v>
      </c>
      <c r="H391" s="1" t="s">
        <v>24</v>
      </c>
      <c r="I391">
        <v>-0.13076827999999999</v>
      </c>
      <c r="J391">
        <v>0.74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f>IF(node[[#This Row],[cap]]&lt;&gt;"", ROUND(node[[#This Row],[cap]],0))</f>
        <v>-1</v>
      </c>
      <c r="S391">
        <f>IF(node[[#This Row],[english_score]]&lt;&gt;"", ROUND(node[[#This Row],[english_score]],0))</f>
        <v>-1</v>
      </c>
    </row>
    <row r="392" spans="1:19" x14ac:dyDescent="0.55000000000000004">
      <c r="A392" s="1" t="s">
        <v>1185</v>
      </c>
      <c r="B392" s="2">
        <v>1.0393518518518519E-2</v>
      </c>
      <c r="C392">
        <v>96.213808459999996</v>
      </c>
      <c r="D392" s="1" t="s">
        <v>1186</v>
      </c>
      <c r="E392" s="1" t="s">
        <v>1187</v>
      </c>
      <c r="F392">
        <v>872</v>
      </c>
      <c r="G392">
        <v>162</v>
      </c>
      <c r="H392" s="1" t="s">
        <v>24</v>
      </c>
      <c r="I392">
        <v>-0.73100147000000004</v>
      </c>
      <c r="J392">
        <v>0.18577981700000001</v>
      </c>
      <c r="K392">
        <v>-1</v>
      </c>
      <c r="L392">
        <v>-1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f>IF(node[[#This Row],[cap]]&lt;&gt;"", ROUND(node[[#This Row],[cap]],0))</f>
        <v>-1</v>
      </c>
      <c r="S392">
        <f>IF(node[[#This Row],[english_score]]&lt;&gt;"", ROUND(node[[#This Row],[english_score]],0))</f>
        <v>-1</v>
      </c>
    </row>
    <row r="393" spans="1:19" x14ac:dyDescent="0.55000000000000004">
      <c r="A393" s="1" t="s">
        <v>1188</v>
      </c>
      <c r="B393" s="2">
        <v>1.0416666666666666E-2</v>
      </c>
      <c r="C393">
        <v>96</v>
      </c>
      <c r="D393" s="1" t="s">
        <v>1189</v>
      </c>
      <c r="E393" s="1" t="s">
        <v>1190</v>
      </c>
      <c r="F393">
        <v>395</v>
      </c>
      <c r="G393">
        <v>268</v>
      </c>
      <c r="H393" s="1" t="s">
        <v>24</v>
      </c>
      <c r="I393">
        <v>-0.16846230200000001</v>
      </c>
      <c r="J393">
        <v>0.67848101299999997</v>
      </c>
      <c r="K393">
        <v>2.1984410000000002E-3</v>
      </c>
      <c r="L393">
        <v>0.7</v>
      </c>
      <c r="M393">
        <v>0.3</v>
      </c>
      <c r="N393">
        <v>0.8</v>
      </c>
      <c r="O393">
        <v>0.3</v>
      </c>
      <c r="P393">
        <v>3.0068973999999998E-2</v>
      </c>
      <c r="Q393">
        <v>4.4478832000000003E-2</v>
      </c>
      <c r="R393">
        <f>IF(node[[#This Row],[cap]]&lt;&gt;"", ROUND(node[[#This Row],[cap]],0))</f>
        <v>0</v>
      </c>
      <c r="S393">
        <f>IF(node[[#This Row],[english_score]]&lt;&gt;"", ROUND(node[[#This Row],[english_score]],0))</f>
        <v>0</v>
      </c>
    </row>
    <row r="394" spans="1:19" x14ac:dyDescent="0.55000000000000004">
      <c r="A394" s="1" t="s">
        <v>1191</v>
      </c>
      <c r="B394" s="2">
        <v>1.0451388888888889E-2</v>
      </c>
      <c r="C394">
        <v>95.681063120000005</v>
      </c>
      <c r="D394" s="1" t="s">
        <v>1192</v>
      </c>
      <c r="E394" s="1" t="s">
        <v>1193</v>
      </c>
      <c r="F394">
        <v>548</v>
      </c>
      <c r="G394">
        <v>707</v>
      </c>
      <c r="H394" s="1" t="s">
        <v>24</v>
      </c>
      <c r="I394">
        <v>0.11063885499999999</v>
      </c>
      <c r="J394">
        <v>1.2901459850000001</v>
      </c>
      <c r="K394">
        <v>1.691229E-3</v>
      </c>
      <c r="L394">
        <v>0.5</v>
      </c>
      <c r="M394">
        <v>0.4</v>
      </c>
      <c r="N394">
        <v>0.7</v>
      </c>
      <c r="O394">
        <v>1.8</v>
      </c>
      <c r="P394">
        <v>2.1561509E-2</v>
      </c>
      <c r="Q394">
        <v>2.5486425E-2</v>
      </c>
      <c r="R394">
        <f>IF(node[[#This Row],[cap]]&lt;&gt;"", ROUND(node[[#This Row],[cap]],0))</f>
        <v>0</v>
      </c>
      <c r="S394">
        <f>IF(node[[#This Row],[english_score]]&lt;&gt;"", ROUND(node[[#This Row],[english_score]],0))</f>
        <v>0</v>
      </c>
    </row>
    <row r="395" spans="1:19" x14ac:dyDescent="0.55000000000000004">
      <c r="A395" s="1" t="s">
        <v>1194</v>
      </c>
      <c r="B395" s="2">
        <v>1.0451388888888889E-2</v>
      </c>
      <c r="C395">
        <v>95.681063120000005</v>
      </c>
      <c r="D395" s="1" t="s">
        <v>1195</v>
      </c>
      <c r="E395" s="1" t="s">
        <v>1196</v>
      </c>
      <c r="F395">
        <v>896</v>
      </c>
      <c r="G395">
        <v>15273</v>
      </c>
      <c r="H395" s="1" t="s">
        <v>24</v>
      </c>
      <c r="I395">
        <v>1.2316163419999999</v>
      </c>
      <c r="J395">
        <v>17.045758930000002</v>
      </c>
      <c r="K395">
        <v>-1</v>
      </c>
      <c r="L395">
        <v>-1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f>IF(node[[#This Row],[cap]]&lt;&gt;"", ROUND(node[[#This Row],[cap]],0))</f>
        <v>-1</v>
      </c>
      <c r="S395">
        <f>IF(node[[#This Row],[english_score]]&lt;&gt;"", ROUND(node[[#This Row],[english_score]],0))</f>
        <v>-1</v>
      </c>
    </row>
    <row r="396" spans="1:19" x14ac:dyDescent="0.55000000000000004">
      <c r="A396" s="1" t="s">
        <v>1197</v>
      </c>
      <c r="B396" s="2">
        <v>1.0543981481481482E-2</v>
      </c>
      <c r="C396">
        <v>94.84083425</v>
      </c>
      <c r="D396" s="1" t="s">
        <v>1198</v>
      </c>
      <c r="E396" s="1" t="s">
        <v>1199</v>
      </c>
      <c r="F396">
        <v>114</v>
      </c>
      <c r="G396">
        <v>194</v>
      </c>
      <c r="H396" s="1" t="s">
        <v>24</v>
      </c>
      <c r="I396">
        <v>0.230896879</v>
      </c>
      <c r="J396">
        <v>1.701754386</v>
      </c>
      <c r="K396">
        <v>3.3536769999999998E-3</v>
      </c>
      <c r="L396">
        <v>0.3</v>
      </c>
      <c r="M396">
        <v>0.6</v>
      </c>
      <c r="N396">
        <v>0.5</v>
      </c>
      <c r="O396">
        <v>0.4</v>
      </c>
      <c r="P396">
        <v>4.5343501000000001E-2</v>
      </c>
      <c r="Q396">
        <v>7.6513106999999997E-2</v>
      </c>
      <c r="R396">
        <f>IF(node[[#This Row],[cap]]&lt;&gt;"", ROUND(node[[#This Row],[cap]],0))</f>
        <v>0</v>
      </c>
      <c r="S396">
        <f>IF(node[[#This Row],[english_score]]&lt;&gt;"", ROUND(node[[#This Row],[english_score]],0))</f>
        <v>0</v>
      </c>
    </row>
    <row r="397" spans="1:19" x14ac:dyDescent="0.55000000000000004">
      <c r="A397" s="1" t="s">
        <v>1200</v>
      </c>
      <c r="B397" s="2">
        <v>1.0543981481481482E-2</v>
      </c>
      <c r="C397">
        <v>94.84083425</v>
      </c>
      <c r="D397" s="1" t="s">
        <v>1201</v>
      </c>
      <c r="E397" s="1" t="s">
        <v>1202</v>
      </c>
      <c r="F397">
        <v>626</v>
      </c>
      <c r="G397">
        <v>2328</v>
      </c>
      <c r="H397" s="1" t="s">
        <v>24</v>
      </c>
      <c r="I397">
        <v>0.57040864300000005</v>
      </c>
      <c r="J397">
        <v>3.7188498399999999</v>
      </c>
      <c r="K397">
        <v>2.0139369999999999E-3</v>
      </c>
      <c r="L397">
        <v>0.7</v>
      </c>
      <c r="M397">
        <v>0.5</v>
      </c>
      <c r="N397">
        <v>0.8</v>
      </c>
      <c r="O397">
        <v>1</v>
      </c>
      <c r="P397">
        <v>2.1561509E-2</v>
      </c>
      <c r="Q397">
        <v>3.7980135999999998E-2</v>
      </c>
      <c r="R397">
        <f>IF(node[[#This Row],[cap]]&lt;&gt;"", ROUND(node[[#This Row],[cap]],0))</f>
        <v>0</v>
      </c>
      <c r="S397">
        <f>IF(node[[#This Row],[english_score]]&lt;&gt;"", ROUND(node[[#This Row],[english_score]],0))</f>
        <v>0</v>
      </c>
    </row>
    <row r="398" spans="1:19" x14ac:dyDescent="0.55000000000000004">
      <c r="A398" s="1" t="s">
        <v>1203</v>
      </c>
      <c r="B398" s="2">
        <v>1.0555555555555556E-2</v>
      </c>
      <c r="C398">
        <v>94.736842109999998</v>
      </c>
      <c r="D398" s="1" t="s">
        <v>1204</v>
      </c>
      <c r="E398" s="1" t="s">
        <v>1205</v>
      </c>
      <c r="F398">
        <v>174</v>
      </c>
      <c r="G398">
        <v>85</v>
      </c>
      <c r="H398" s="1" t="s">
        <v>24</v>
      </c>
      <c r="I398">
        <v>-0.31113032299999999</v>
      </c>
      <c r="J398">
        <v>0.48850574699999999</v>
      </c>
      <c r="K398">
        <v>9.0370490000000001E-3</v>
      </c>
      <c r="L398">
        <v>2.7</v>
      </c>
      <c r="M398">
        <v>1.6</v>
      </c>
      <c r="N398">
        <v>1.7</v>
      </c>
      <c r="O398">
        <v>3.4</v>
      </c>
      <c r="P398">
        <v>0.18076726900000001</v>
      </c>
      <c r="Q398">
        <v>0.15881746399999999</v>
      </c>
      <c r="R398">
        <f>IF(node[[#This Row],[cap]]&lt;&gt;"", ROUND(node[[#This Row],[cap]],0))</f>
        <v>0</v>
      </c>
      <c r="S398">
        <f>IF(node[[#This Row],[english_score]]&lt;&gt;"", ROUND(node[[#This Row],[english_score]],0))</f>
        <v>0</v>
      </c>
    </row>
    <row r="399" spans="1:19" x14ac:dyDescent="0.55000000000000004">
      <c r="A399" s="1" t="s">
        <v>1206</v>
      </c>
      <c r="B399" s="2">
        <v>1.0555555555555556E-2</v>
      </c>
      <c r="C399">
        <v>94.736842109999998</v>
      </c>
      <c r="D399" s="1" t="s">
        <v>1207</v>
      </c>
      <c r="E399" s="1" t="s">
        <v>1208</v>
      </c>
      <c r="F399">
        <v>5368</v>
      </c>
      <c r="G399">
        <v>5990</v>
      </c>
      <c r="H399" s="1" t="s">
        <v>24</v>
      </c>
      <c r="I399">
        <v>4.7614314999999997E-2</v>
      </c>
      <c r="J399">
        <v>1.1158718329999999</v>
      </c>
      <c r="K399">
        <v>1.4565852000000001E-2</v>
      </c>
      <c r="L399">
        <v>0.3</v>
      </c>
      <c r="M399">
        <v>1.6</v>
      </c>
      <c r="N399">
        <v>0.4</v>
      </c>
      <c r="O399">
        <v>0.3</v>
      </c>
      <c r="P399">
        <v>0.13558257700000001</v>
      </c>
      <c r="Q399">
        <v>0.20790557300000001</v>
      </c>
      <c r="R399">
        <f>IF(node[[#This Row],[cap]]&lt;&gt;"", ROUND(node[[#This Row],[cap]],0))</f>
        <v>0</v>
      </c>
      <c r="S399">
        <f>IF(node[[#This Row],[english_score]]&lt;&gt;"", ROUND(node[[#This Row],[english_score]],0))</f>
        <v>0</v>
      </c>
    </row>
    <row r="400" spans="1:19" x14ac:dyDescent="0.55000000000000004">
      <c r="A400" s="1" t="s">
        <v>1209</v>
      </c>
      <c r="B400" s="2">
        <v>1.0555555555555556E-2</v>
      </c>
      <c r="C400">
        <v>94.736842109999998</v>
      </c>
      <c r="D400" s="1" t="s">
        <v>1210</v>
      </c>
      <c r="E400" s="1" t="s">
        <v>1211</v>
      </c>
      <c r="F400">
        <v>618</v>
      </c>
      <c r="G400">
        <v>396</v>
      </c>
      <c r="H400" s="1" t="s">
        <v>24</v>
      </c>
      <c r="I400">
        <v>-0.19329328900000001</v>
      </c>
      <c r="J400">
        <v>0.64077669900000001</v>
      </c>
      <c r="K400">
        <v>2.7296299999999998E-3</v>
      </c>
      <c r="L400">
        <v>0.2</v>
      </c>
      <c r="M400">
        <v>0.4</v>
      </c>
      <c r="N400">
        <v>0.3</v>
      </c>
      <c r="O400">
        <v>0.2</v>
      </c>
      <c r="P400">
        <v>3.0068973999999998E-2</v>
      </c>
      <c r="Q400">
        <v>6.0780114000000003E-2</v>
      </c>
      <c r="R400">
        <f>IF(node[[#This Row],[cap]]&lt;&gt;"", ROUND(node[[#This Row],[cap]],0))</f>
        <v>0</v>
      </c>
      <c r="S400">
        <f>IF(node[[#This Row],[english_score]]&lt;&gt;"", ROUND(node[[#This Row],[english_score]],0))</f>
        <v>0</v>
      </c>
    </row>
    <row r="401" spans="1:19" x14ac:dyDescent="0.55000000000000004">
      <c r="A401" s="1" t="s">
        <v>1212</v>
      </c>
      <c r="B401" s="2">
        <v>1.0578703703703703E-2</v>
      </c>
      <c r="C401">
        <v>94.529540479999994</v>
      </c>
      <c r="D401" s="1" t="s">
        <v>1213</v>
      </c>
      <c r="E401" s="1" t="s">
        <v>1214</v>
      </c>
      <c r="F401">
        <v>917</v>
      </c>
      <c r="G401">
        <v>290</v>
      </c>
      <c r="H401" s="1" t="s">
        <v>24</v>
      </c>
      <c r="I401">
        <v>-0.49997133799999999</v>
      </c>
      <c r="J401">
        <v>0.316248637</v>
      </c>
      <c r="K401">
        <v>2.5710440000000002E-3</v>
      </c>
      <c r="L401">
        <v>3.3</v>
      </c>
      <c r="M401">
        <v>0.8</v>
      </c>
      <c r="N401">
        <v>0.7</v>
      </c>
      <c r="O401">
        <v>1.3</v>
      </c>
      <c r="P401">
        <v>3.8503444999999997E-2</v>
      </c>
      <c r="Q401">
        <v>5.6244912000000001E-2</v>
      </c>
      <c r="R401">
        <f>IF(node[[#This Row],[cap]]&lt;&gt;"", ROUND(node[[#This Row],[cap]],0))</f>
        <v>0</v>
      </c>
      <c r="S401">
        <f>IF(node[[#This Row],[english_score]]&lt;&gt;"", ROUND(node[[#This Row],[english_score]],0))</f>
        <v>0</v>
      </c>
    </row>
    <row r="402" spans="1:19" x14ac:dyDescent="0.55000000000000004">
      <c r="A402" s="1" t="s">
        <v>1215</v>
      </c>
      <c r="B402" s="2">
        <v>1.068287037037037E-2</v>
      </c>
      <c r="C402">
        <v>93.607800650000001</v>
      </c>
      <c r="D402" s="1" t="s">
        <v>1216</v>
      </c>
      <c r="E402" s="1" t="s">
        <v>1217</v>
      </c>
      <c r="F402">
        <v>101</v>
      </c>
      <c r="G402">
        <v>21</v>
      </c>
      <c r="H402" s="1" t="s">
        <v>24</v>
      </c>
      <c r="I402">
        <v>-0.68210207899999997</v>
      </c>
      <c r="J402">
        <v>0.20792079199999999</v>
      </c>
      <c r="K402">
        <v>3.1168179999999999E-3</v>
      </c>
      <c r="L402">
        <v>1.4</v>
      </c>
      <c r="M402">
        <v>1</v>
      </c>
      <c r="N402">
        <v>1.4</v>
      </c>
      <c r="O402">
        <v>1.2</v>
      </c>
      <c r="P402">
        <v>5.7807182999999998E-2</v>
      </c>
      <c r="Q402">
        <v>7.0892573E-2</v>
      </c>
      <c r="R402">
        <f>IF(node[[#This Row],[cap]]&lt;&gt;"", ROUND(node[[#This Row],[cap]],0))</f>
        <v>0</v>
      </c>
      <c r="S402">
        <f>IF(node[[#This Row],[english_score]]&lt;&gt;"", ROUND(node[[#This Row],[english_score]],0))</f>
        <v>0</v>
      </c>
    </row>
    <row r="403" spans="1:19" x14ac:dyDescent="0.55000000000000004">
      <c r="A403" s="1" t="s">
        <v>1218</v>
      </c>
      <c r="B403" s="2">
        <v>1.068287037037037E-2</v>
      </c>
      <c r="C403">
        <v>93.607800650000001</v>
      </c>
      <c r="D403" s="1" t="s">
        <v>1219</v>
      </c>
      <c r="E403" s="1" t="s">
        <v>1220</v>
      </c>
      <c r="F403">
        <v>2269</v>
      </c>
      <c r="G403">
        <v>9799</v>
      </c>
      <c r="H403" s="1" t="s">
        <v>24</v>
      </c>
      <c r="I403">
        <v>0.63534726200000002</v>
      </c>
      <c r="J403">
        <v>4.3186425740000001</v>
      </c>
      <c r="K403">
        <v>3.9406240000000002E-3</v>
      </c>
      <c r="L403">
        <v>0.3</v>
      </c>
      <c r="M403">
        <v>0.4</v>
      </c>
      <c r="N403">
        <v>0.8</v>
      </c>
      <c r="O403">
        <v>0.2</v>
      </c>
      <c r="P403">
        <v>3.5465932999999998E-2</v>
      </c>
      <c r="Q403">
        <v>8.8995156000000006E-2</v>
      </c>
      <c r="R403">
        <f>IF(node[[#This Row],[cap]]&lt;&gt;"", ROUND(node[[#This Row],[cap]],0))</f>
        <v>0</v>
      </c>
      <c r="S403">
        <f>IF(node[[#This Row],[english_score]]&lt;&gt;"", ROUND(node[[#This Row],[english_score]],0))</f>
        <v>0</v>
      </c>
    </row>
    <row r="404" spans="1:19" x14ac:dyDescent="0.55000000000000004">
      <c r="A404" s="1" t="s">
        <v>1221</v>
      </c>
      <c r="B404" s="2">
        <v>1.0694444444444444E-2</v>
      </c>
      <c r="C404">
        <v>93.506493509999999</v>
      </c>
      <c r="D404" s="1" t="s">
        <v>1222</v>
      </c>
      <c r="E404" s="1" t="s">
        <v>1223</v>
      </c>
      <c r="F404">
        <v>144</v>
      </c>
      <c r="G404">
        <v>58</v>
      </c>
      <c r="H404" s="1" t="s">
        <v>24</v>
      </c>
      <c r="I404">
        <v>-0.39493449899999999</v>
      </c>
      <c r="J404">
        <v>0.40277777799999998</v>
      </c>
      <c r="K404">
        <v>3.1168179999999999E-3</v>
      </c>
      <c r="L404">
        <v>0.5</v>
      </c>
      <c r="M404">
        <v>0.9</v>
      </c>
      <c r="N404">
        <v>1.4</v>
      </c>
      <c r="O404">
        <v>0.5</v>
      </c>
      <c r="P404">
        <v>2.7677698000000001E-2</v>
      </c>
      <c r="Q404">
        <v>7.0892573E-2</v>
      </c>
      <c r="R404">
        <f>IF(node[[#This Row],[cap]]&lt;&gt;"", ROUND(node[[#This Row],[cap]],0))</f>
        <v>0</v>
      </c>
      <c r="S404">
        <f>IF(node[[#This Row],[english_score]]&lt;&gt;"", ROUND(node[[#This Row],[english_score]],0))</f>
        <v>0</v>
      </c>
    </row>
    <row r="405" spans="1:19" x14ac:dyDescent="0.55000000000000004">
      <c r="A405" s="1" t="s">
        <v>1224</v>
      </c>
      <c r="B405" s="2">
        <v>1.0706018518518519E-2</v>
      </c>
      <c r="C405">
        <v>93.40540541</v>
      </c>
      <c r="D405" s="1" t="s">
        <v>1225</v>
      </c>
      <c r="E405" s="1" t="s">
        <v>1226</v>
      </c>
      <c r="F405">
        <v>713</v>
      </c>
      <c r="G405">
        <v>377</v>
      </c>
      <c r="H405" s="1" t="s">
        <v>24</v>
      </c>
      <c r="I405">
        <v>-0.27674818000000001</v>
      </c>
      <c r="J405">
        <v>0.52875175299999999</v>
      </c>
      <c r="K405">
        <v>2.3079210000000001E-3</v>
      </c>
      <c r="L405">
        <v>3.8</v>
      </c>
      <c r="M405">
        <v>0.8</v>
      </c>
      <c r="N405">
        <v>1.2</v>
      </c>
      <c r="O405">
        <v>4</v>
      </c>
      <c r="P405">
        <v>4.9183848000000002E-2</v>
      </c>
      <c r="Q405">
        <v>4.8113665999999999E-2</v>
      </c>
      <c r="R405">
        <f>IF(node[[#This Row],[cap]]&lt;&gt;"", ROUND(node[[#This Row],[cap]],0))</f>
        <v>0</v>
      </c>
      <c r="S405">
        <f>IF(node[[#This Row],[english_score]]&lt;&gt;"", ROUND(node[[#This Row],[english_score]],0))</f>
        <v>0</v>
      </c>
    </row>
    <row r="406" spans="1:19" x14ac:dyDescent="0.55000000000000004">
      <c r="A406" s="1" t="s">
        <v>1227</v>
      </c>
      <c r="B406" s="2">
        <v>1.0798611111111111E-2</v>
      </c>
      <c r="C406">
        <v>92.60450161</v>
      </c>
      <c r="D406" s="1" t="s">
        <v>1228</v>
      </c>
      <c r="E406" s="1" t="s">
        <v>1229</v>
      </c>
      <c r="F406">
        <v>285</v>
      </c>
      <c r="G406">
        <v>39</v>
      </c>
      <c r="H406" s="1" t="s">
        <v>24</v>
      </c>
      <c r="I406">
        <v>-0.86378025300000005</v>
      </c>
      <c r="J406">
        <v>0.13684210499999999</v>
      </c>
      <c r="K406">
        <v>4.3420869000000001E-2</v>
      </c>
      <c r="L406">
        <v>2.1</v>
      </c>
      <c r="M406">
        <v>3.5</v>
      </c>
      <c r="N406">
        <v>0.5</v>
      </c>
      <c r="O406">
        <v>4.5999999999999996</v>
      </c>
      <c r="P406">
        <v>0.26910224599999999</v>
      </c>
      <c r="Q406">
        <v>0.35518621700000003</v>
      </c>
      <c r="R406">
        <f>IF(node[[#This Row],[cap]]&lt;&gt;"", ROUND(node[[#This Row],[cap]],0))</f>
        <v>0</v>
      </c>
      <c r="S406">
        <f>IF(node[[#This Row],[english_score]]&lt;&gt;"", ROUND(node[[#This Row],[english_score]],0))</f>
        <v>0</v>
      </c>
    </row>
    <row r="407" spans="1:19" x14ac:dyDescent="0.55000000000000004">
      <c r="A407" s="1" t="s">
        <v>1230</v>
      </c>
      <c r="B407" s="2">
        <v>1.0891203703703703E-2</v>
      </c>
      <c r="C407">
        <v>91.817215730000001</v>
      </c>
      <c r="D407" s="1" t="s">
        <v>1231</v>
      </c>
      <c r="E407" s="1" t="s">
        <v>1232</v>
      </c>
      <c r="F407">
        <v>1948</v>
      </c>
      <c r="G407">
        <v>1001</v>
      </c>
      <c r="H407" s="1" t="s">
        <v>24</v>
      </c>
      <c r="I407">
        <v>-0.28915487499999998</v>
      </c>
      <c r="J407">
        <v>0.51386036999999996</v>
      </c>
      <c r="K407">
        <v>2.0139369999999999E-3</v>
      </c>
      <c r="L407">
        <v>0.3</v>
      </c>
      <c r="M407">
        <v>0.3</v>
      </c>
      <c r="N407">
        <v>0.3</v>
      </c>
      <c r="O407">
        <v>0.3</v>
      </c>
      <c r="P407">
        <v>2.3437100999999998E-2</v>
      </c>
      <c r="Q407">
        <v>3.7980135999999998E-2</v>
      </c>
      <c r="R407">
        <f>IF(node[[#This Row],[cap]]&lt;&gt;"", ROUND(node[[#This Row],[cap]],0))</f>
        <v>0</v>
      </c>
      <c r="S407">
        <f>IF(node[[#This Row],[english_score]]&lt;&gt;"", ROUND(node[[#This Row],[english_score]],0))</f>
        <v>0</v>
      </c>
    </row>
    <row r="408" spans="1:19" x14ac:dyDescent="0.55000000000000004">
      <c r="A408" s="1" t="s">
        <v>1233</v>
      </c>
      <c r="B408" s="2">
        <v>1.0891203703703703E-2</v>
      </c>
      <c r="C408">
        <v>91.817215730000001</v>
      </c>
      <c r="D408" s="1" t="s">
        <v>1234</v>
      </c>
      <c r="E408" s="1" t="s">
        <v>1235</v>
      </c>
      <c r="F408">
        <v>321</v>
      </c>
      <c r="G408">
        <v>141</v>
      </c>
      <c r="H408" s="1" t="s">
        <v>24</v>
      </c>
      <c r="I408">
        <v>-0.35728591999999998</v>
      </c>
      <c r="J408">
        <v>0.43925233600000002</v>
      </c>
      <c r="K408">
        <v>5.7783009999999996E-3</v>
      </c>
      <c r="L408">
        <v>1.1000000000000001</v>
      </c>
      <c r="M408">
        <v>0.6</v>
      </c>
      <c r="N408">
        <v>1.1000000000000001</v>
      </c>
      <c r="O408">
        <v>1.5</v>
      </c>
      <c r="P408">
        <v>3.8503444999999997E-2</v>
      </c>
      <c r="Q408">
        <v>0.119569867</v>
      </c>
      <c r="R408">
        <f>IF(node[[#This Row],[cap]]&lt;&gt;"", ROUND(node[[#This Row],[cap]],0))</f>
        <v>0</v>
      </c>
      <c r="S408">
        <f>IF(node[[#This Row],[english_score]]&lt;&gt;"", ROUND(node[[#This Row],[english_score]],0))</f>
        <v>0</v>
      </c>
    </row>
    <row r="409" spans="1:19" x14ac:dyDescent="0.55000000000000004">
      <c r="A409" s="1" t="s">
        <v>1236</v>
      </c>
      <c r="B409" s="2">
        <v>1.0925925925925926E-2</v>
      </c>
      <c r="C409">
        <v>91.52542373</v>
      </c>
      <c r="D409" s="1" t="s">
        <v>1237</v>
      </c>
      <c r="E409" s="1" t="s">
        <v>1238</v>
      </c>
      <c r="F409">
        <v>223</v>
      </c>
      <c r="G409">
        <v>5801</v>
      </c>
      <c r="H409" s="1" t="s">
        <v>24</v>
      </c>
      <c r="I409">
        <v>1.4151980019999999</v>
      </c>
      <c r="J409">
        <v>26.013452910000002</v>
      </c>
      <c r="K409">
        <v>1.8655049999999999E-3</v>
      </c>
      <c r="L409">
        <v>0.5</v>
      </c>
      <c r="M409">
        <v>0.6</v>
      </c>
      <c r="N409">
        <v>0.6</v>
      </c>
      <c r="O409">
        <v>0.3</v>
      </c>
      <c r="P409">
        <v>2.1561509E-2</v>
      </c>
      <c r="Q409">
        <v>3.2398755000000001E-2</v>
      </c>
      <c r="R409">
        <f>IF(node[[#This Row],[cap]]&lt;&gt;"", ROUND(node[[#This Row],[cap]],0))</f>
        <v>0</v>
      </c>
      <c r="S409">
        <f>IF(node[[#This Row],[english_score]]&lt;&gt;"", ROUND(node[[#This Row],[english_score]],0))</f>
        <v>0</v>
      </c>
    </row>
    <row r="410" spans="1:19" x14ac:dyDescent="0.55000000000000004">
      <c r="A410" s="1" t="s">
        <v>1239</v>
      </c>
      <c r="B410" s="2">
        <v>1.0949074074074075E-2</v>
      </c>
      <c r="C410">
        <v>91.331923889999999</v>
      </c>
      <c r="D410" s="1" t="s">
        <v>1240</v>
      </c>
      <c r="E410" s="1" t="s">
        <v>1241</v>
      </c>
      <c r="F410">
        <v>357</v>
      </c>
      <c r="G410">
        <v>289</v>
      </c>
      <c r="H410" s="1" t="s">
        <v>24</v>
      </c>
      <c r="I410">
        <v>-9.1770373000000002E-2</v>
      </c>
      <c r="J410">
        <v>0.80952380999999995</v>
      </c>
      <c r="K410">
        <v>2.1984410000000002E-3</v>
      </c>
      <c r="L410">
        <v>2.4</v>
      </c>
      <c r="M410">
        <v>0.6</v>
      </c>
      <c r="N410">
        <v>1</v>
      </c>
      <c r="O410">
        <v>3.8</v>
      </c>
      <c r="P410">
        <v>4.9183848000000002E-2</v>
      </c>
      <c r="Q410">
        <v>4.4478832000000003E-2</v>
      </c>
      <c r="R410">
        <f>IF(node[[#This Row],[cap]]&lt;&gt;"", ROUND(node[[#This Row],[cap]],0))</f>
        <v>0</v>
      </c>
      <c r="S410">
        <f>IF(node[[#This Row],[english_score]]&lt;&gt;"", ROUND(node[[#This Row],[english_score]],0))</f>
        <v>0</v>
      </c>
    </row>
    <row r="411" spans="1:19" x14ac:dyDescent="0.55000000000000004">
      <c r="A411" s="1" t="s">
        <v>1242</v>
      </c>
      <c r="B411" s="2">
        <v>1.0960648148148148E-2</v>
      </c>
      <c r="C411">
        <v>91.235480460000005</v>
      </c>
      <c r="D411" s="1" t="s">
        <v>1243</v>
      </c>
      <c r="E411" s="1" t="s">
        <v>1244</v>
      </c>
      <c r="F411">
        <v>299</v>
      </c>
      <c r="G411">
        <v>591</v>
      </c>
      <c r="H411" s="1" t="s">
        <v>24</v>
      </c>
      <c r="I411">
        <v>0.295916293</v>
      </c>
      <c r="J411">
        <v>1.9765886290000001</v>
      </c>
      <c r="K411">
        <v>4.30424E-3</v>
      </c>
      <c r="L411">
        <v>1.7</v>
      </c>
      <c r="M411">
        <v>1</v>
      </c>
      <c r="N411">
        <v>2.5</v>
      </c>
      <c r="O411">
        <v>2.6</v>
      </c>
      <c r="P411">
        <v>8.5924E-2</v>
      </c>
      <c r="Q411">
        <v>9.5902762000000003E-2</v>
      </c>
      <c r="R411">
        <f>IF(node[[#This Row],[cap]]&lt;&gt;"", ROUND(node[[#This Row],[cap]],0))</f>
        <v>0</v>
      </c>
      <c r="S411">
        <f>IF(node[[#This Row],[english_score]]&lt;&gt;"", ROUND(node[[#This Row],[english_score]],0))</f>
        <v>0</v>
      </c>
    </row>
    <row r="412" spans="1:19" x14ac:dyDescent="0.55000000000000004">
      <c r="A412" s="1" t="s">
        <v>1245</v>
      </c>
      <c r="B412" s="2">
        <v>1.1030092592592593E-2</v>
      </c>
      <c r="C412">
        <v>90.661070300000006</v>
      </c>
      <c r="D412" s="1" t="s">
        <v>1246</v>
      </c>
      <c r="E412" s="1" t="s">
        <v>1247</v>
      </c>
      <c r="F412">
        <v>137</v>
      </c>
      <c r="G412">
        <v>150</v>
      </c>
      <c r="H412" s="1" t="s">
        <v>24</v>
      </c>
      <c r="I412">
        <v>3.9370691999999999E-2</v>
      </c>
      <c r="J412">
        <v>1.094890511</v>
      </c>
      <c r="K412">
        <v>3.9406240000000002E-3</v>
      </c>
      <c r="L412">
        <v>2.9</v>
      </c>
      <c r="M412">
        <v>1.8</v>
      </c>
      <c r="N412">
        <v>0.7</v>
      </c>
      <c r="O412">
        <v>2.4</v>
      </c>
      <c r="P412">
        <v>6.7834569999999997E-2</v>
      </c>
      <c r="Q412">
        <v>8.8995156000000006E-2</v>
      </c>
      <c r="R412">
        <f>IF(node[[#This Row],[cap]]&lt;&gt;"", ROUND(node[[#This Row],[cap]],0))</f>
        <v>0</v>
      </c>
      <c r="S412">
        <f>IF(node[[#This Row],[english_score]]&lt;&gt;"", ROUND(node[[#This Row],[english_score]],0))</f>
        <v>0</v>
      </c>
    </row>
    <row r="413" spans="1:19" x14ac:dyDescent="0.55000000000000004">
      <c r="A413" s="1" t="s">
        <v>1248</v>
      </c>
      <c r="B413" s="2">
        <v>1.1064814814814816E-2</v>
      </c>
      <c r="C413">
        <v>90.376569040000007</v>
      </c>
      <c r="D413" s="1" t="s">
        <v>1249</v>
      </c>
      <c r="E413" s="1" t="s">
        <v>1250</v>
      </c>
      <c r="F413">
        <v>337</v>
      </c>
      <c r="G413">
        <v>511</v>
      </c>
      <c r="H413" s="1" t="s">
        <v>24</v>
      </c>
      <c r="I413">
        <v>0.18079099900000001</v>
      </c>
      <c r="J413">
        <v>1.5163204749999999</v>
      </c>
      <c r="K413">
        <v>1.7440330000000001E-3</v>
      </c>
      <c r="L413">
        <v>0.6</v>
      </c>
      <c r="M413">
        <v>0.3</v>
      </c>
      <c r="N413">
        <v>1</v>
      </c>
      <c r="O413">
        <v>0.3</v>
      </c>
      <c r="P413">
        <v>3.265991E-2</v>
      </c>
      <c r="Q413">
        <v>2.7614043000000001E-2</v>
      </c>
      <c r="R413">
        <f>IF(node[[#This Row],[cap]]&lt;&gt;"", ROUND(node[[#This Row],[cap]],0))</f>
        <v>0</v>
      </c>
      <c r="S413">
        <f>IF(node[[#This Row],[english_score]]&lt;&gt;"", ROUND(node[[#This Row],[english_score]],0))</f>
        <v>0</v>
      </c>
    </row>
    <row r="414" spans="1:19" x14ac:dyDescent="0.55000000000000004">
      <c r="A414" s="1" t="s">
        <v>1251</v>
      </c>
      <c r="B414" s="2">
        <v>1.1087962962962963E-2</v>
      </c>
      <c r="C414">
        <v>90.187891440000001</v>
      </c>
      <c r="D414" s="1" t="s">
        <v>1252</v>
      </c>
      <c r="E414" s="1" t="s">
        <v>1253</v>
      </c>
      <c r="F414">
        <v>274</v>
      </c>
      <c r="G414">
        <v>92</v>
      </c>
      <c r="H414" s="1" t="s">
        <v>24</v>
      </c>
      <c r="I414">
        <v>-0.47396273500000002</v>
      </c>
      <c r="J414">
        <v>0.33576642299999998</v>
      </c>
      <c r="K414">
        <v>4.7253620000000003E-3</v>
      </c>
      <c r="L414">
        <v>0.5</v>
      </c>
      <c r="M414">
        <v>0.6</v>
      </c>
      <c r="N414">
        <v>0.6</v>
      </c>
      <c r="O414">
        <v>0.7</v>
      </c>
      <c r="P414">
        <v>3.265991E-2</v>
      </c>
      <c r="Q414">
        <v>0.103285735</v>
      </c>
      <c r="R414">
        <f>IF(node[[#This Row],[cap]]&lt;&gt;"", ROUND(node[[#This Row],[cap]],0))</f>
        <v>0</v>
      </c>
      <c r="S414">
        <f>IF(node[[#This Row],[english_score]]&lt;&gt;"", ROUND(node[[#This Row],[english_score]],0))</f>
        <v>0</v>
      </c>
    </row>
    <row r="415" spans="1:19" x14ac:dyDescent="0.55000000000000004">
      <c r="A415" s="1" t="s">
        <v>1254</v>
      </c>
      <c r="B415" s="2">
        <v>1.1111111111111112E-2</v>
      </c>
      <c r="C415">
        <v>90</v>
      </c>
      <c r="D415" s="1" t="s">
        <v>1255</v>
      </c>
      <c r="E415" s="1" t="s">
        <v>1256</v>
      </c>
      <c r="F415">
        <v>392</v>
      </c>
      <c r="G415">
        <v>525</v>
      </c>
      <c r="H415" s="1" t="s">
        <v>24</v>
      </c>
      <c r="I415">
        <v>0.126873236</v>
      </c>
      <c r="J415">
        <v>1.3392857140000001</v>
      </c>
      <c r="K415">
        <v>2.1984410000000002E-3</v>
      </c>
      <c r="L415">
        <v>2.5</v>
      </c>
      <c r="M415">
        <v>0.6</v>
      </c>
      <c r="N415">
        <v>0.9</v>
      </c>
      <c r="O415">
        <v>3</v>
      </c>
      <c r="P415">
        <v>3.265991E-2</v>
      </c>
      <c r="Q415">
        <v>4.4478832000000003E-2</v>
      </c>
      <c r="R415">
        <f>IF(node[[#This Row],[cap]]&lt;&gt;"", ROUND(node[[#This Row],[cap]],0))</f>
        <v>0</v>
      </c>
      <c r="S415">
        <f>IF(node[[#This Row],[english_score]]&lt;&gt;"", ROUND(node[[#This Row],[english_score]],0))</f>
        <v>0</v>
      </c>
    </row>
    <row r="416" spans="1:19" x14ac:dyDescent="0.55000000000000004">
      <c r="A416" s="1" t="s">
        <v>1257</v>
      </c>
      <c r="B416" s="2">
        <v>1.1168981481481481E-2</v>
      </c>
      <c r="C416">
        <v>89.533678760000001</v>
      </c>
      <c r="D416" s="1" t="s">
        <v>1258</v>
      </c>
      <c r="E416" s="1" t="s">
        <v>1259</v>
      </c>
      <c r="F416">
        <v>311</v>
      </c>
      <c r="G416">
        <v>408</v>
      </c>
      <c r="H416" s="1" t="s">
        <v>24</v>
      </c>
      <c r="I416">
        <v>0.117899774</v>
      </c>
      <c r="J416">
        <v>1.311897106</v>
      </c>
      <c r="K416">
        <v>-1</v>
      </c>
      <c r="L416">
        <v>-1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f>IF(node[[#This Row],[cap]]&lt;&gt;"", ROUND(node[[#This Row],[cap]],0))</f>
        <v>-1</v>
      </c>
      <c r="S416">
        <f>IF(node[[#This Row],[english_score]]&lt;&gt;"", ROUND(node[[#This Row],[english_score]],0))</f>
        <v>-1</v>
      </c>
    </row>
    <row r="417" spans="1:19" x14ac:dyDescent="0.55000000000000004">
      <c r="A417" s="1" t="s">
        <v>1260</v>
      </c>
      <c r="B417" s="2">
        <v>1.1203703703703704E-2</v>
      </c>
      <c r="C417">
        <v>89.256198350000005</v>
      </c>
      <c r="D417" s="1" t="s">
        <v>1261</v>
      </c>
      <c r="E417" s="1" t="s">
        <v>1262</v>
      </c>
      <c r="F417">
        <v>234</v>
      </c>
      <c r="G417">
        <v>110</v>
      </c>
      <c r="H417" s="1" t="s">
        <v>24</v>
      </c>
      <c r="I417">
        <v>-0.327823172</v>
      </c>
      <c r="J417">
        <v>0.47008547000000001</v>
      </c>
      <c r="K417">
        <v>2.4313659999999999E-3</v>
      </c>
      <c r="L417">
        <v>0.8</v>
      </c>
      <c r="M417">
        <v>0.8</v>
      </c>
      <c r="N417">
        <v>0.8</v>
      </c>
      <c r="O417">
        <v>0.3</v>
      </c>
      <c r="P417">
        <v>3.5465932999999998E-2</v>
      </c>
      <c r="Q417">
        <v>5.2029366000000001E-2</v>
      </c>
      <c r="R417">
        <f>IF(node[[#This Row],[cap]]&lt;&gt;"", ROUND(node[[#This Row],[cap]],0))</f>
        <v>0</v>
      </c>
      <c r="S417">
        <f>IF(node[[#This Row],[english_score]]&lt;&gt;"", ROUND(node[[#This Row],[english_score]],0))</f>
        <v>0</v>
      </c>
    </row>
    <row r="418" spans="1:19" x14ac:dyDescent="0.55000000000000004">
      <c r="A418" s="1" t="s">
        <v>1263</v>
      </c>
      <c r="B418" s="2">
        <v>1.1226851851851852E-2</v>
      </c>
      <c r="C418">
        <v>89.072164950000001</v>
      </c>
      <c r="D418" s="1" t="s">
        <v>1264</v>
      </c>
      <c r="E418" s="1" t="s">
        <v>1265</v>
      </c>
      <c r="F418">
        <v>447</v>
      </c>
      <c r="G418">
        <v>234</v>
      </c>
      <c r="H418" s="1" t="s">
        <v>24</v>
      </c>
      <c r="I418">
        <v>-0.28109166600000002</v>
      </c>
      <c r="J418">
        <v>0.52348993300000002</v>
      </c>
      <c r="K418">
        <v>3.9406240000000002E-3</v>
      </c>
      <c r="L418">
        <v>1.7</v>
      </c>
      <c r="M418">
        <v>0.9</v>
      </c>
      <c r="N418">
        <v>1.5</v>
      </c>
      <c r="O418">
        <v>0.6</v>
      </c>
      <c r="P418">
        <v>5.7807182999999998E-2</v>
      </c>
      <c r="Q418">
        <v>8.8995156000000006E-2</v>
      </c>
      <c r="R418">
        <f>IF(node[[#This Row],[cap]]&lt;&gt;"", ROUND(node[[#This Row],[cap]],0))</f>
        <v>0</v>
      </c>
      <c r="S418">
        <f>IF(node[[#This Row],[english_score]]&lt;&gt;"", ROUND(node[[#This Row],[english_score]],0))</f>
        <v>0</v>
      </c>
    </row>
    <row r="419" spans="1:19" x14ac:dyDescent="0.55000000000000004">
      <c r="A419" s="1" t="s">
        <v>1266</v>
      </c>
      <c r="B419" s="2">
        <v>1.125E-2</v>
      </c>
      <c r="C419">
        <v>88.888888890000004</v>
      </c>
      <c r="D419" s="1" t="s">
        <v>1267</v>
      </c>
      <c r="E419" s="1" t="s">
        <v>1268</v>
      </c>
      <c r="F419">
        <v>539</v>
      </c>
      <c r="G419">
        <v>932</v>
      </c>
      <c r="H419" s="1" t="s">
        <v>24</v>
      </c>
      <c r="I419">
        <v>0.23782714699999999</v>
      </c>
      <c r="J419">
        <v>1.7291280149999999</v>
      </c>
      <c r="K419">
        <v>1.935846E-3</v>
      </c>
      <c r="L419">
        <v>0.3</v>
      </c>
      <c r="M419">
        <v>0.6</v>
      </c>
      <c r="N419">
        <v>0.4</v>
      </c>
      <c r="O419">
        <v>0.4</v>
      </c>
      <c r="P419">
        <v>2.1561509E-2</v>
      </c>
      <c r="Q419">
        <v>3.5082642999999997E-2</v>
      </c>
      <c r="R419">
        <f>IF(node[[#This Row],[cap]]&lt;&gt;"", ROUND(node[[#This Row],[cap]],0))</f>
        <v>0</v>
      </c>
      <c r="S419">
        <f>IF(node[[#This Row],[english_score]]&lt;&gt;"", ROUND(node[[#This Row],[english_score]],0))</f>
        <v>0</v>
      </c>
    </row>
    <row r="420" spans="1:19" x14ac:dyDescent="0.55000000000000004">
      <c r="A420" s="1" t="s">
        <v>1269</v>
      </c>
      <c r="B420" s="2">
        <v>1.125E-2</v>
      </c>
      <c r="C420">
        <v>88.888888890000004</v>
      </c>
      <c r="D420" s="1" t="s">
        <v>1270</v>
      </c>
      <c r="E420" s="1" t="s">
        <v>1271</v>
      </c>
      <c r="F420">
        <v>2102</v>
      </c>
      <c r="G420">
        <v>439</v>
      </c>
      <c r="H420" s="1" t="s">
        <v>24</v>
      </c>
      <c r="I420">
        <v>-0.68016819100000003</v>
      </c>
      <c r="J420">
        <v>0.20884871599999999</v>
      </c>
      <c r="K420">
        <v>2.1984410000000002E-3</v>
      </c>
      <c r="L420">
        <v>0.4</v>
      </c>
      <c r="M420">
        <v>0.6</v>
      </c>
      <c r="N420">
        <v>0.9</v>
      </c>
      <c r="O420">
        <v>0.4</v>
      </c>
      <c r="P420">
        <v>3.0068973999999998E-2</v>
      </c>
      <c r="Q420">
        <v>4.4478832000000003E-2</v>
      </c>
      <c r="R420">
        <f>IF(node[[#This Row],[cap]]&lt;&gt;"", ROUND(node[[#This Row],[cap]],0))</f>
        <v>0</v>
      </c>
      <c r="S420">
        <f>IF(node[[#This Row],[english_score]]&lt;&gt;"", ROUND(node[[#This Row],[english_score]],0))</f>
        <v>0</v>
      </c>
    </row>
    <row r="421" spans="1:19" x14ac:dyDescent="0.55000000000000004">
      <c r="A421" s="1" t="s">
        <v>1272</v>
      </c>
      <c r="B421" s="2">
        <v>1.1284722222222222E-2</v>
      </c>
      <c r="C421">
        <v>88.61538462</v>
      </c>
      <c r="D421" s="1" t="s">
        <v>1273</v>
      </c>
      <c r="E421" s="1" t="s">
        <v>1274</v>
      </c>
      <c r="F421">
        <v>762</v>
      </c>
      <c r="G421">
        <v>157</v>
      </c>
      <c r="H421" s="1" t="s">
        <v>24</v>
      </c>
      <c r="I421">
        <v>-0.68605531900000005</v>
      </c>
      <c r="J421">
        <v>0.20603674499999999</v>
      </c>
      <c r="K421">
        <v>6.4312930000000003E-3</v>
      </c>
      <c r="L421">
        <v>2.5</v>
      </c>
      <c r="M421">
        <v>0.5</v>
      </c>
      <c r="N421">
        <v>1.7</v>
      </c>
      <c r="O421">
        <v>1.9</v>
      </c>
      <c r="P421">
        <v>0.25265321699999999</v>
      </c>
      <c r="Q421">
        <v>0.128515834</v>
      </c>
      <c r="R421">
        <f>IF(node[[#This Row],[cap]]&lt;&gt;"", ROUND(node[[#This Row],[cap]],0))</f>
        <v>0</v>
      </c>
      <c r="S421">
        <f>IF(node[[#This Row],[english_score]]&lt;&gt;"", ROUND(node[[#This Row],[english_score]],0))</f>
        <v>0</v>
      </c>
    </row>
    <row r="422" spans="1:19" x14ac:dyDescent="0.55000000000000004">
      <c r="A422" s="1" t="s">
        <v>1275</v>
      </c>
      <c r="B422" s="2">
        <v>1.1331018518518518E-2</v>
      </c>
      <c r="C422">
        <v>88.25331971</v>
      </c>
      <c r="D422" s="1" t="s">
        <v>1276</v>
      </c>
      <c r="E422" s="1" t="s">
        <v>1277</v>
      </c>
      <c r="F422">
        <v>279</v>
      </c>
      <c r="G422">
        <v>29</v>
      </c>
      <c r="H422" s="1" t="s">
        <v>24</v>
      </c>
      <c r="I422">
        <v>-0.983206205</v>
      </c>
      <c r="J422">
        <v>0.103942652</v>
      </c>
      <c r="K422">
        <v>8.0481110000000002E-3</v>
      </c>
      <c r="L422">
        <v>3</v>
      </c>
      <c r="M422">
        <v>0.6</v>
      </c>
      <c r="N422">
        <v>2.2000000000000002</v>
      </c>
      <c r="O422">
        <v>3.9</v>
      </c>
      <c r="P422">
        <v>0.28621206199999999</v>
      </c>
      <c r="Q422">
        <v>0.14812070799999999</v>
      </c>
      <c r="R422">
        <f>IF(node[[#This Row],[cap]]&lt;&gt;"", ROUND(node[[#This Row],[cap]],0))</f>
        <v>0</v>
      </c>
      <c r="S422">
        <f>IF(node[[#This Row],[english_score]]&lt;&gt;"", ROUND(node[[#This Row],[english_score]],0))</f>
        <v>0</v>
      </c>
    </row>
    <row r="423" spans="1:19" x14ac:dyDescent="0.55000000000000004">
      <c r="A423" s="1" t="s">
        <v>1278</v>
      </c>
      <c r="B423" s="2">
        <v>1.1354166666666667E-2</v>
      </c>
      <c r="C423">
        <v>88.073394500000006</v>
      </c>
      <c r="D423" s="1" t="s">
        <v>1279</v>
      </c>
      <c r="E423" s="1" t="s">
        <v>1280</v>
      </c>
      <c r="F423">
        <v>1092</v>
      </c>
      <c r="G423">
        <v>236</v>
      </c>
      <c r="H423" s="1" t="s">
        <v>24</v>
      </c>
      <c r="I423">
        <v>-0.66531063499999998</v>
      </c>
      <c r="J423">
        <v>0.216117216</v>
      </c>
      <c r="K423">
        <v>4.7253620000000003E-3</v>
      </c>
      <c r="L423">
        <v>0.6</v>
      </c>
      <c r="M423">
        <v>0.9</v>
      </c>
      <c r="N423">
        <v>1.3</v>
      </c>
      <c r="O423">
        <v>0.5</v>
      </c>
      <c r="P423">
        <v>8.5924E-2</v>
      </c>
      <c r="Q423">
        <v>0.103285735</v>
      </c>
      <c r="R423">
        <f>IF(node[[#This Row],[cap]]&lt;&gt;"", ROUND(node[[#This Row],[cap]],0))</f>
        <v>0</v>
      </c>
      <c r="S423">
        <f>IF(node[[#This Row],[english_score]]&lt;&gt;"", ROUND(node[[#This Row],[english_score]],0))</f>
        <v>0</v>
      </c>
    </row>
    <row r="424" spans="1:19" x14ac:dyDescent="0.55000000000000004">
      <c r="A424" s="1" t="s">
        <v>1281</v>
      </c>
      <c r="B424" s="2">
        <v>1.1377314814814814E-2</v>
      </c>
      <c r="C424">
        <v>87.894201420000002</v>
      </c>
      <c r="D424" s="1" t="s">
        <v>1282</v>
      </c>
      <c r="E424" s="1" t="s">
        <v>1283</v>
      </c>
      <c r="F424">
        <v>615</v>
      </c>
      <c r="G424">
        <v>1061</v>
      </c>
      <c r="H424" s="1" t="s">
        <v>24</v>
      </c>
      <c r="I424">
        <v>0.23684026799999999</v>
      </c>
      <c r="J424">
        <v>1.725203252</v>
      </c>
      <c r="K424">
        <v>2.7296299999999998E-3</v>
      </c>
      <c r="L424">
        <v>1.2</v>
      </c>
      <c r="M424">
        <v>0.5</v>
      </c>
      <c r="N424">
        <v>0.7</v>
      </c>
      <c r="O424">
        <v>0.7</v>
      </c>
      <c r="P424">
        <v>2.1561509E-2</v>
      </c>
      <c r="Q424">
        <v>6.0780114000000003E-2</v>
      </c>
      <c r="R424">
        <f>IF(node[[#This Row],[cap]]&lt;&gt;"", ROUND(node[[#This Row],[cap]],0))</f>
        <v>0</v>
      </c>
      <c r="S424">
        <f>IF(node[[#This Row],[english_score]]&lt;&gt;"", ROUND(node[[#This Row],[english_score]],0))</f>
        <v>0</v>
      </c>
    </row>
    <row r="425" spans="1:19" x14ac:dyDescent="0.55000000000000004">
      <c r="A425" s="1" t="s">
        <v>1284</v>
      </c>
      <c r="B425" s="2">
        <v>1.1388888888888889E-2</v>
      </c>
      <c r="C425">
        <v>87.804878049999999</v>
      </c>
      <c r="D425" s="1" t="s">
        <v>1285</v>
      </c>
      <c r="E425" s="1" t="s">
        <v>1286</v>
      </c>
      <c r="F425">
        <v>717</v>
      </c>
      <c r="G425">
        <v>328</v>
      </c>
      <c r="H425" s="1" t="s">
        <v>24</v>
      </c>
      <c r="I425">
        <v>-0.33964531199999998</v>
      </c>
      <c r="J425">
        <v>0.457461646</v>
      </c>
      <c r="K425">
        <v>1.935846E-3</v>
      </c>
      <c r="L425">
        <v>0.3</v>
      </c>
      <c r="M425">
        <v>0.3</v>
      </c>
      <c r="N425">
        <v>0.4</v>
      </c>
      <c r="O425">
        <v>0.2</v>
      </c>
      <c r="P425">
        <v>2.5471598000000002E-2</v>
      </c>
      <c r="Q425">
        <v>3.5082642999999997E-2</v>
      </c>
      <c r="R425">
        <f>IF(node[[#This Row],[cap]]&lt;&gt;"", ROUND(node[[#This Row],[cap]],0))</f>
        <v>0</v>
      </c>
      <c r="S425">
        <f>IF(node[[#This Row],[english_score]]&lt;&gt;"", ROUND(node[[#This Row],[english_score]],0))</f>
        <v>0</v>
      </c>
    </row>
    <row r="426" spans="1:19" x14ac:dyDescent="0.55000000000000004">
      <c r="A426" s="1" t="s">
        <v>1287</v>
      </c>
      <c r="B426" s="2">
        <v>1.1435185185185185E-2</v>
      </c>
      <c r="C426">
        <v>87.449392709999998</v>
      </c>
      <c r="D426" s="1" t="s">
        <v>1288</v>
      </c>
      <c r="E426" s="1" t="s">
        <v>1289</v>
      </c>
      <c r="F426">
        <v>833</v>
      </c>
      <c r="G426">
        <v>600</v>
      </c>
      <c r="H426" s="1" t="s">
        <v>24</v>
      </c>
      <c r="I426">
        <v>-0.142493751</v>
      </c>
      <c r="J426">
        <v>0.72028811500000001</v>
      </c>
      <c r="K426">
        <v>2.7296299999999998E-3</v>
      </c>
      <c r="L426">
        <v>0.6</v>
      </c>
      <c r="M426">
        <v>1</v>
      </c>
      <c r="N426">
        <v>1.3</v>
      </c>
      <c r="O426">
        <v>1.1000000000000001</v>
      </c>
      <c r="P426">
        <v>4.5343501000000001E-2</v>
      </c>
      <c r="Q426">
        <v>6.0780114000000003E-2</v>
      </c>
      <c r="R426">
        <f>IF(node[[#This Row],[cap]]&lt;&gt;"", ROUND(node[[#This Row],[cap]],0))</f>
        <v>0</v>
      </c>
      <c r="S426">
        <f>IF(node[[#This Row],[english_score]]&lt;&gt;"", ROUND(node[[#This Row],[english_score]],0))</f>
        <v>0</v>
      </c>
    </row>
    <row r="427" spans="1:19" x14ac:dyDescent="0.55000000000000004">
      <c r="A427" s="1" t="s">
        <v>1290</v>
      </c>
      <c r="B427" s="2">
        <v>1.1435185185185185E-2</v>
      </c>
      <c r="C427">
        <v>87.449392709999998</v>
      </c>
      <c r="D427" s="1" t="s">
        <v>1291</v>
      </c>
      <c r="E427" s="1" t="s">
        <v>1292</v>
      </c>
      <c r="F427">
        <v>413</v>
      </c>
      <c r="G427">
        <v>43881</v>
      </c>
      <c r="H427" s="1" t="s">
        <v>24</v>
      </c>
      <c r="I427">
        <v>2.0263264639999998</v>
      </c>
      <c r="J427">
        <v>106.2493947</v>
      </c>
      <c r="K427">
        <v>3.1168179999999999E-3</v>
      </c>
      <c r="L427">
        <v>0.5</v>
      </c>
      <c r="M427">
        <v>0.6</v>
      </c>
      <c r="N427">
        <v>0.3</v>
      </c>
      <c r="O427">
        <v>0.3</v>
      </c>
      <c r="P427">
        <v>3.0068973999999998E-2</v>
      </c>
      <c r="Q427">
        <v>7.0892573E-2</v>
      </c>
      <c r="R427">
        <f>IF(node[[#This Row],[cap]]&lt;&gt;"", ROUND(node[[#This Row],[cap]],0))</f>
        <v>0</v>
      </c>
      <c r="S427">
        <f>IF(node[[#This Row],[english_score]]&lt;&gt;"", ROUND(node[[#This Row],[english_score]],0))</f>
        <v>0</v>
      </c>
    </row>
    <row r="428" spans="1:19" x14ac:dyDescent="0.55000000000000004">
      <c r="A428" s="1" t="s">
        <v>1293</v>
      </c>
      <c r="B428" s="2">
        <v>1.1481481481481481E-2</v>
      </c>
      <c r="C428">
        <v>87.096774190000005</v>
      </c>
      <c r="D428" s="1" t="s">
        <v>1294</v>
      </c>
      <c r="E428" s="1" t="s">
        <v>1295</v>
      </c>
      <c r="F428">
        <v>340</v>
      </c>
      <c r="G428">
        <v>343</v>
      </c>
      <c r="H428" s="1" t="s">
        <v>24</v>
      </c>
      <c r="I428">
        <v>3.8152030000000001E-3</v>
      </c>
      <c r="J428">
        <v>1.0088235290000001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f>IF(node[[#This Row],[cap]]&lt;&gt;"", ROUND(node[[#This Row],[cap]],0))</f>
        <v>-1</v>
      </c>
      <c r="S428">
        <f>IF(node[[#This Row],[english_score]]&lt;&gt;"", ROUND(node[[#This Row],[english_score]],0))</f>
        <v>-1</v>
      </c>
    </row>
    <row r="429" spans="1:19" x14ac:dyDescent="0.55000000000000004">
      <c r="A429" s="1" t="s">
        <v>1296</v>
      </c>
      <c r="B429" s="2">
        <v>1.1493055555555555E-2</v>
      </c>
      <c r="C429">
        <v>87.009063440000006</v>
      </c>
      <c r="D429" s="1" t="s">
        <v>1297</v>
      </c>
      <c r="E429" s="1" t="s">
        <v>1298</v>
      </c>
      <c r="F429">
        <v>547</v>
      </c>
      <c r="G429">
        <v>391</v>
      </c>
      <c r="H429" s="1" t="s">
        <v>24</v>
      </c>
      <c r="I429">
        <v>-0.145810569</v>
      </c>
      <c r="J429">
        <v>0.71480804399999998</v>
      </c>
      <c r="K429">
        <v>1.7440330000000001E-3</v>
      </c>
      <c r="L429">
        <v>0.5</v>
      </c>
      <c r="M429">
        <v>0.2</v>
      </c>
      <c r="N429">
        <v>2</v>
      </c>
      <c r="O429">
        <v>0.9</v>
      </c>
      <c r="P429">
        <v>2.1561509E-2</v>
      </c>
      <c r="Q429">
        <v>2.7614043000000001E-2</v>
      </c>
      <c r="R429">
        <f>IF(node[[#This Row],[cap]]&lt;&gt;"", ROUND(node[[#This Row],[cap]],0))</f>
        <v>0</v>
      </c>
      <c r="S429">
        <f>IF(node[[#This Row],[english_score]]&lt;&gt;"", ROUND(node[[#This Row],[english_score]],0))</f>
        <v>0</v>
      </c>
    </row>
    <row r="430" spans="1:19" x14ac:dyDescent="0.55000000000000004">
      <c r="A430" s="1" t="s">
        <v>1299</v>
      </c>
      <c r="B430" s="2">
        <v>1.1527777777777777E-2</v>
      </c>
      <c r="C430">
        <v>86.746987950000005</v>
      </c>
      <c r="D430" s="1" t="s">
        <v>1300</v>
      </c>
      <c r="E430" s="1" t="s">
        <v>1301</v>
      </c>
      <c r="F430">
        <v>513</v>
      </c>
      <c r="G430">
        <v>263</v>
      </c>
      <c r="H430" s="1" t="s">
        <v>24</v>
      </c>
      <c r="I430">
        <v>-0.29016161699999998</v>
      </c>
      <c r="J430">
        <v>0.51267056499999997</v>
      </c>
      <c r="K430">
        <v>2.5710440000000002E-3</v>
      </c>
      <c r="L430">
        <v>0.6</v>
      </c>
      <c r="M430">
        <v>0.9</v>
      </c>
      <c r="N430">
        <v>0.5</v>
      </c>
      <c r="O430">
        <v>0.2</v>
      </c>
      <c r="P430">
        <v>3.8503444999999997E-2</v>
      </c>
      <c r="Q430">
        <v>5.6244912000000001E-2</v>
      </c>
      <c r="R430">
        <f>IF(node[[#This Row],[cap]]&lt;&gt;"", ROUND(node[[#This Row],[cap]],0))</f>
        <v>0</v>
      </c>
      <c r="S430">
        <f>IF(node[[#This Row],[english_score]]&lt;&gt;"", ROUND(node[[#This Row],[english_score]],0))</f>
        <v>0</v>
      </c>
    </row>
    <row r="431" spans="1:19" x14ac:dyDescent="0.55000000000000004">
      <c r="A431" s="1" t="s">
        <v>1302</v>
      </c>
      <c r="B431" s="2">
        <v>1.1666666666666667E-2</v>
      </c>
      <c r="C431">
        <v>85.714285709999999</v>
      </c>
      <c r="D431" s="1" t="s">
        <v>1303</v>
      </c>
      <c r="E431" s="1" t="s">
        <v>1304</v>
      </c>
      <c r="F431">
        <v>262</v>
      </c>
      <c r="G431">
        <v>105</v>
      </c>
      <c r="H431" s="1" t="s">
        <v>24</v>
      </c>
      <c r="I431">
        <v>-0.39711199200000002</v>
      </c>
      <c r="J431">
        <v>0.40076335899999999</v>
      </c>
      <c r="K431">
        <v>-1</v>
      </c>
      <c r="L431">
        <v>-1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f>IF(node[[#This Row],[cap]]&lt;&gt;"", ROUND(node[[#This Row],[cap]],0))</f>
        <v>-1</v>
      </c>
      <c r="S431">
        <f>IF(node[[#This Row],[english_score]]&lt;&gt;"", ROUND(node[[#This Row],[english_score]],0))</f>
        <v>-1</v>
      </c>
    </row>
    <row r="432" spans="1:19" x14ac:dyDescent="0.55000000000000004">
      <c r="A432" s="1" t="s">
        <v>1305</v>
      </c>
      <c r="B432" s="2">
        <v>1.1689814814814814E-2</v>
      </c>
      <c r="C432">
        <v>85.544554460000001</v>
      </c>
      <c r="D432" s="1" t="s">
        <v>1306</v>
      </c>
      <c r="E432" s="1" t="s">
        <v>1307</v>
      </c>
      <c r="F432">
        <v>1239</v>
      </c>
      <c r="G432">
        <v>927</v>
      </c>
      <c r="H432" s="1" t="s">
        <v>24</v>
      </c>
      <c r="I432">
        <v>-0.125991572</v>
      </c>
      <c r="J432">
        <v>0.74818401899999998</v>
      </c>
      <c r="K432">
        <v>2.5710440000000002E-3</v>
      </c>
      <c r="L432">
        <v>0.3</v>
      </c>
      <c r="M432">
        <v>0.7</v>
      </c>
      <c r="N432">
        <v>0.3</v>
      </c>
      <c r="O432">
        <v>0.2</v>
      </c>
      <c r="P432">
        <v>4.5343501000000001E-2</v>
      </c>
      <c r="Q432">
        <v>5.6244912000000001E-2</v>
      </c>
      <c r="R432">
        <f>IF(node[[#This Row],[cap]]&lt;&gt;"", ROUND(node[[#This Row],[cap]],0))</f>
        <v>0</v>
      </c>
      <c r="S432">
        <f>IF(node[[#This Row],[english_score]]&lt;&gt;"", ROUND(node[[#This Row],[english_score]],0))</f>
        <v>0</v>
      </c>
    </row>
    <row r="433" spans="1:19" x14ac:dyDescent="0.55000000000000004">
      <c r="A433" s="1" t="s">
        <v>1308</v>
      </c>
      <c r="B433" s="2">
        <v>1.173611111111111E-2</v>
      </c>
      <c r="C433">
        <v>85.207100589999996</v>
      </c>
      <c r="D433" s="1" t="s">
        <v>1309</v>
      </c>
      <c r="E433" s="1" t="s">
        <v>1310</v>
      </c>
      <c r="F433">
        <v>126</v>
      </c>
      <c r="G433">
        <v>38</v>
      </c>
      <c r="H433" s="1" t="s">
        <v>24</v>
      </c>
      <c r="I433">
        <v>-0.52058694900000002</v>
      </c>
      <c r="J433">
        <v>0.301587302</v>
      </c>
      <c r="K433">
        <v>2.3079210000000001E-3</v>
      </c>
      <c r="L433">
        <v>0.7</v>
      </c>
      <c r="M433">
        <v>0.5</v>
      </c>
      <c r="N433">
        <v>0.6</v>
      </c>
      <c r="O433">
        <v>1.5</v>
      </c>
      <c r="P433">
        <v>3.8503444999999997E-2</v>
      </c>
      <c r="Q433">
        <v>4.8113665999999999E-2</v>
      </c>
      <c r="R433">
        <f>IF(node[[#This Row],[cap]]&lt;&gt;"", ROUND(node[[#This Row],[cap]],0))</f>
        <v>0</v>
      </c>
      <c r="S433">
        <f>IF(node[[#This Row],[english_score]]&lt;&gt;"", ROUND(node[[#This Row],[english_score]],0))</f>
        <v>0</v>
      </c>
    </row>
    <row r="434" spans="1:19" x14ac:dyDescent="0.55000000000000004">
      <c r="A434" s="1" t="s">
        <v>1311</v>
      </c>
      <c r="B434" s="2">
        <v>1.1782407407407408E-2</v>
      </c>
      <c r="C434">
        <v>84.872298619999995</v>
      </c>
      <c r="D434" s="1" t="s">
        <v>1312</v>
      </c>
      <c r="E434" s="1" t="s">
        <v>1313</v>
      </c>
      <c r="F434">
        <v>111</v>
      </c>
      <c r="G434">
        <v>89</v>
      </c>
      <c r="H434" s="1" t="s">
        <v>24</v>
      </c>
      <c r="I434">
        <v>-9.5932972000000005E-2</v>
      </c>
      <c r="J434">
        <v>0.80180180199999995</v>
      </c>
      <c r="K434">
        <v>3.9406240000000002E-3</v>
      </c>
      <c r="L434">
        <v>0.7</v>
      </c>
      <c r="M434">
        <v>0.6</v>
      </c>
      <c r="N434">
        <v>1.5</v>
      </c>
      <c r="O434">
        <v>1.4</v>
      </c>
      <c r="P434">
        <v>7.9454653E-2</v>
      </c>
      <c r="Q434">
        <v>8.8995156000000006E-2</v>
      </c>
      <c r="R434">
        <f>IF(node[[#This Row],[cap]]&lt;&gt;"", ROUND(node[[#This Row],[cap]],0))</f>
        <v>0</v>
      </c>
      <c r="S434">
        <f>IF(node[[#This Row],[english_score]]&lt;&gt;"", ROUND(node[[#This Row],[english_score]],0))</f>
        <v>0</v>
      </c>
    </row>
    <row r="435" spans="1:19" x14ac:dyDescent="0.55000000000000004">
      <c r="A435" s="1" t="s">
        <v>1314</v>
      </c>
      <c r="B435" s="2">
        <v>1.1828703703703704E-2</v>
      </c>
      <c r="C435">
        <v>84.540117420000001</v>
      </c>
      <c r="D435" s="1" t="s">
        <v>1315</v>
      </c>
      <c r="E435" s="1" t="s">
        <v>1316</v>
      </c>
      <c r="F435">
        <v>55</v>
      </c>
      <c r="G435">
        <v>70</v>
      </c>
      <c r="H435" s="1" t="s">
        <v>24</v>
      </c>
      <c r="I435">
        <v>0.104735351</v>
      </c>
      <c r="J435">
        <v>1.2727272730000001</v>
      </c>
      <c r="K435">
        <v>9.0370490000000001E-3</v>
      </c>
      <c r="L435">
        <v>0.3</v>
      </c>
      <c r="M435">
        <v>0.5</v>
      </c>
      <c r="N435">
        <v>1.2</v>
      </c>
      <c r="O435">
        <v>0.4</v>
      </c>
      <c r="P435">
        <v>0.14589765699999999</v>
      </c>
      <c r="Q435">
        <v>0.15881746399999999</v>
      </c>
      <c r="R435">
        <f>IF(node[[#This Row],[cap]]&lt;&gt;"", ROUND(node[[#This Row],[cap]],0))</f>
        <v>0</v>
      </c>
      <c r="S435">
        <f>IF(node[[#This Row],[english_score]]&lt;&gt;"", ROUND(node[[#This Row],[english_score]],0))</f>
        <v>0</v>
      </c>
    </row>
    <row r="436" spans="1:19" x14ac:dyDescent="0.55000000000000004">
      <c r="A436" s="1" t="s">
        <v>1317</v>
      </c>
      <c r="B436" s="2">
        <v>1.1840277777777778E-2</v>
      </c>
      <c r="C436">
        <v>84.457478010000003</v>
      </c>
      <c r="D436" s="1" t="s">
        <v>1318</v>
      </c>
      <c r="E436" s="1" t="s">
        <v>1319</v>
      </c>
      <c r="F436">
        <v>1066</v>
      </c>
      <c r="G436">
        <v>500</v>
      </c>
      <c r="H436" s="1" t="s">
        <v>24</v>
      </c>
      <c r="I436">
        <v>-0.3287872</v>
      </c>
      <c r="J436">
        <v>0.46904315200000002</v>
      </c>
      <c r="K436">
        <v>1.8655049999999999E-3</v>
      </c>
      <c r="L436">
        <v>3.2</v>
      </c>
      <c r="M436">
        <v>0.5</v>
      </c>
      <c r="N436">
        <v>1.1000000000000001</v>
      </c>
      <c r="O436">
        <v>3.6</v>
      </c>
      <c r="P436">
        <v>5.3331281000000001E-2</v>
      </c>
      <c r="Q436">
        <v>3.2398755000000001E-2</v>
      </c>
      <c r="R436">
        <f>IF(node[[#This Row],[cap]]&lt;&gt;"", ROUND(node[[#This Row],[cap]],0))</f>
        <v>0</v>
      </c>
      <c r="S436">
        <f>IF(node[[#This Row],[english_score]]&lt;&gt;"", ROUND(node[[#This Row],[english_score]],0))</f>
        <v>0</v>
      </c>
    </row>
    <row r="437" spans="1:19" x14ac:dyDescent="0.55000000000000004">
      <c r="A437" s="1" t="s">
        <v>1320</v>
      </c>
      <c r="B437" s="2">
        <v>1.1840277777777778E-2</v>
      </c>
      <c r="C437">
        <v>84.457478010000003</v>
      </c>
      <c r="D437" s="1" t="s">
        <v>1321</v>
      </c>
      <c r="E437" s="1" t="s">
        <v>1322</v>
      </c>
      <c r="F437">
        <v>836</v>
      </c>
      <c r="G437">
        <v>363</v>
      </c>
      <c r="H437" s="1" t="s">
        <v>24</v>
      </c>
      <c r="I437">
        <v>-0.36229965200000003</v>
      </c>
      <c r="J437">
        <v>0.43421052599999999</v>
      </c>
      <c r="K437">
        <v>0.22121616</v>
      </c>
      <c r="L437">
        <v>1.2</v>
      </c>
      <c r="M437">
        <v>3.4</v>
      </c>
      <c r="N437">
        <v>2.7</v>
      </c>
      <c r="O437">
        <v>1.5</v>
      </c>
      <c r="P437">
        <v>0.54870200800000002</v>
      </c>
      <c r="Q437">
        <v>0.65455964600000005</v>
      </c>
      <c r="R437">
        <f>IF(node[[#This Row],[cap]]&lt;&gt;"", ROUND(node[[#This Row],[cap]],0))</f>
        <v>0</v>
      </c>
      <c r="S437">
        <f>IF(node[[#This Row],[english_score]]&lt;&gt;"", ROUND(node[[#This Row],[english_score]],0))</f>
        <v>1</v>
      </c>
    </row>
    <row r="438" spans="1:19" x14ac:dyDescent="0.55000000000000004">
      <c r="A438" s="1" t="s">
        <v>1323</v>
      </c>
      <c r="B438" s="2">
        <v>1.1851851851851851E-2</v>
      </c>
      <c r="C438">
        <v>84.375</v>
      </c>
      <c r="D438" s="1" t="s">
        <v>1324</v>
      </c>
      <c r="E438" s="1" t="s">
        <v>1325</v>
      </c>
      <c r="F438">
        <v>236</v>
      </c>
      <c r="G438">
        <v>50</v>
      </c>
      <c r="H438" s="1" t="s">
        <v>24</v>
      </c>
      <c r="I438">
        <v>-0.67394199899999996</v>
      </c>
      <c r="J438">
        <v>0.211864407</v>
      </c>
      <c r="K438">
        <v>3.1168179999999999E-3</v>
      </c>
      <c r="L438">
        <v>0.6</v>
      </c>
      <c r="M438">
        <v>1.2</v>
      </c>
      <c r="N438">
        <v>0.8</v>
      </c>
      <c r="O438">
        <v>0.9</v>
      </c>
      <c r="P438">
        <v>5.3331281000000001E-2</v>
      </c>
      <c r="Q438">
        <v>7.0892573E-2</v>
      </c>
      <c r="R438">
        <f>IF(node[[#This Row],[cap]]&lt;&gt;"", ROUND(node[[#This Row],[cap]],0))</f>
        <v>0</v>
      </c>
      <c r="S438">
        <f>IF(node[[#This Row],[english_score]]&lt;&gt;"", ROUND(node[[#This Row],[english_score]],0))</f>
        <v>0</v>
      </c>
    </row>
    <row r="439" spans="1:19" x14ac:dyDescent="0.55000000000000004">
      <c r="A439" s="1" t="s">
        <v>1326</v>
      </c>
      <c r="B439" s="2">
        <v>1.1875E-2</v>
      </c>
      <c r="C439">
        <v>84.21052632</v>
      </c>
      <c r="D439" s="1" t="s">
        <v>1327</v>
      </c>
      <c r="E439" s="1" t="s">
        <v>1328</v>
      </c>
      <c r="F439">
        <v>1585</v>
      </c>
      <c r="G439">
        <v>268</v>
      </c>
      <c r="H439" s="1" t="s">
        <v>24</v>
      </c>
      <c r="I439">
        <v>-0.77189447300000003</v>
      </c>
      <c r="J439">
        <v>0.169085174</v>
      </c>
      <c r="K439">
        <v>4.30424E-3</v>
      </c>
      <c r="L439">
        <v>0.3</v>
      </c>
      <c r="M439">
        <v>0.8</v>
      </c>
      <c r="N439">
        <v>0.4</v>
      </c>
      <c r="O439">
        <v>0.4</v>
      </c>
      <c r="P439">
        <v>3.5465932999999998E-2</v>
      </c>
      <c r="Q439">
        <v>9.5902762000000003E-2</v>
      </c>
      <c r="R439">
        <f>IF(node[[#This Row],[cap]]&lt;&gt;"", ROUND(node[[#This Row],[cap]],0))</f>
        <v>0</v>
      </c>
      <c r="S439">
        <f>IF(node[[#This Row],[english_score]]&lt;&gt;"", ROUND(node[[#This Row],[english_score]],0))</f>
        <v>0</v>
      </c>
    </row>
    <row r="440" spans="1:19" x14ac:dyDescent="0.55000000000000004">
      <c r="A440" s="1" t="s">
        <v>1329</v>
      </c>
      <c r="B440" s="2">
        <v>1.1886574074074074E-2</v>
      </c>
      <c r="C440">
        <v>84.128529700000001</v>
      </c>
      <c r="D440" s="1" t="s">
        <v>1330</v>
      </c>
      <c r="E440" s="1" t="s">
        <v>1331</v>
      </c>
      <c r="F440">
        <v>478</v>
      </c>
      <c r="G440">
        <v>329</v>
      </c>
      <c r="H440" s="1" t="s">
        <v>24</v>
      </c>
      <c r="I440">
        <v>-0.16223199899999999</v>
      </c>
      <c r="J440">
        <v>0.68828451899999998</v>
      </c>
      <c r="K440">
        <v>1.8655049999999999E-3</v>
      </c>
      <c r="L440">
        <v>0.5</v>
      </c>
      <c r="M440">
        <v>0.4</v>
      </c>
      <c r="N440">
        <v>1.2</v>
      </c>
      <c r="O440">
        <v>0.7</v>
      </c>
      <c r="P440">
        <v>3.5465932999999998E-2</v>
      </c>
      <c r="Q440">
        <v>3.2398755000000001E-2</v>
      </c>
      <c r="R440">
        <f>IF(node[[#This Row],[cap]]&lt;&gt;"", ROUND(node[[#This Row],[cap]],0))</f>
        <v>0</v>
      </c>
      <c r="S440">
        <f>IF(node[[#This Row],[english_score]]&lt;&gt;"", ROUND(node[[#This Row],[english_score]],0))</f>
        <v>0</v>
      </c>
    </row>
    <row r="441" spans="1:19" x14ac:dyDescent="0.55000000000000004">
      <c r="A441" s="1" t="s">
        <v>1332</v>
      </c>
      <c r="B441" s="2">
        <v>1.1898148148148149E-2</v>
      </c>
      <c r="C441">
        <v>84.046692609999994</v>
      </c>
      <c r="D441" s="1" t="s">
        <v>1333</v>
      </c>
      <c r="E441" s="1" t="s">
        <v>1334</v>
      </c>
      <c r="F441">
        <v>354</v>
      </c>
      <c r="G441">
        <v>247</v>
      </c>
      <c r="H441" s="1" t="s">
        <v>24</v>
      </c>
      <c r="I441">
        <v>-0.156306309</v>
      </c>
      <c r="J441">
        <v>0.69774011300000005</v>
      </c>
      <c r="K441">
        <v>-1</v>
      </c>
      <c r="L441">
        <v>-1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f>IF(node[[#This Row],[cap]]&lt;&gt;"", ROUND(node[[#This Row],[cap]],0))</f>
        <v>-1</v>
      </c>
      <c r="S441">
        <f>IF(node[[#This Row],[english_score]]&lt;&gt;"", ROUND(node[[#This Row],[english_score]],0))</f>
        <v>-1</v>
      </c>
    </row>
    <row r="442" spans="1:19" x14ac:dyDescent="0.55000000000000004">
      <c r="A442" s="1" t="s">
        <v>1335</v>
      </c>
      <c r="B442" s="2">
        <v>1.2002314814814815E-2</v>
      </c>
      <c r="C442">
        <v>83.317261329999994</v>
      </c>
      <c r="D442" s="1" t="s">
        <v>1336</v>
      </c>
      <c r="E442" s="1" t="s">
        <v>1337</v>
      </c>
      <c r="F442">
        <v>314</v>
      </c>
      <c r="G442">
        <v>228</v>
      </c>
      <c r="H442" s="1" t="s">
        <v>24</v>
      </c>
      <c r="I442">
        <v>-0.138994801</v>
      </c>
      <c r="J442">
        <v>0.72611464999999997</v>
      </c>
      <c r="K442">
        <v>2.5710440000000002E-3</v>
      </c>
      <c r="L442">
        <v>0.5</v>
      </c>
      <c r="M442">
        <v>0.4</v>
      </c>
      <c r="N442">
        <v>0.3</v>
      </c>
      <c r="O442">
        <v>1.3</v>
      </c>
      <c r="P442">
        <v>3.0068973999999998E-2</v>
      </c>
      <c r="Q442">
        <v>5.6244912000000001E-2</v>
      </c>
      <c r="R442">
        <f>IF(node[[#This Row],[cap]]&lt;&gt;"", ROUND(node[[#This Row],[cap]],0))</f>
        <v>0</v>
      </c>
      <c r="S442">
        <f>IF(node[[#This Row],[english_score]]&lt;&gt;"", ROUND(node[[#This Row],[english_score]],0))</f>
        <v>0</v>
      </c>
    </row>
    <row r="443" spans="1:19" x14ac:dyDescent="0.55000000000000004">
      <c r="A443" s="1" t="s">
        <v>1338</v>
      </c>
      <c r="B443" s="2">
        <v>1.2002314814814815E-2</v>
      </c>
      <c r="C443">
        <v>83.317261329999994</v>
      </c>
      <c r="D443" s="1" t="s">
        <v>1339</v>
      </c>
      <c r="E443" s="1" t="s">
        <v>1340</v>
      </c>
      <c r="F443">
        <v>442</v>
      </c>
      <c r="G443">
        <v>618</v>
      </c>
      <c r="H443" s="1" t="s">
        <v>24</v>
      </c>
      <c r="I443">
        <v>0.145566206</v>
      </c>
      <c r="J443">
        <v>1.398190045</v>
      </c>
      <c r="K443">
        <v>2.7296299999999998E-3</v>
      </c>
      <c r="L443">
        <v>0.5</v>
      </c>
      <c r="M443">
        <v>0.5</v>
      </c>
      <c r="N443">
        <v>0.6</v>
      </c>
      <c r="O443">
        <v>0.4</v>
      </c>
      <c r="P443">
        <v>3.0068973999999998E-2</v>
      </c>
      <c r="Q443">
        <v>6.0780114000000003E-2</v>
      </c>
      <c r="R443">
        <f>IF(node[[#This Row],[cap]]&lt;&gt;"", ROUND(node[[#This Row],[cap]],0))</f>
        <v>0</v>
      </c>
      <c r="S443">
        <f>IF(node[[#This Row],[english_score]]&lt;&gt;"", ROUND(node[[#This Row],[english_score]],0))</f>
        <v>0</v>
      </c>
    </row>
    <row r="444" spans="1:19" x14ac:dyDescent="0.55000000000000004">
      <c r="A444" s="1" t="s">
        <v>1341</v>
      </c>
      <c r="B444" s="2">
        <v>1.2060185185185186E-2</v>
      </c>
      <c r="C444">
        <v>82.917466410000003</v>
      </c>
      <c r="D444" s="1" t="s">
        <v>1342</v>
      </c>
      <c r="E444" s="1" t="s">
        <v>1343</v>
      </c>
      <c r="F444">
        <v>652</v>
      </c>
      <c r="G444">
        <v>626</v>
      </c>
      <c r="H444" s="1" t="s">
        <v>24</v>
      </c>
      <c r="I444">
        <v>-1.7673263000000002E-2</v>
      </c>
      <c r="J444">
        <v>0.96012269900000002</v>
      </c>
      <c r="K444">
        <v>2.0139369999999999E-3</v>
      </c>
      <c r="L444">
        <v>0.9</v>
      </c>
      <c r="M444">
        <v>0.8</v>
      </c>
      <c r="N444">
        <v>0.3</v>
      </c>
      <c r="O444">
        <v>0.4</v>
      </c>
      <c r="P444">
        <v>1.9832967E-2</v>
      </c>
      <c r="Q444">
        <v>3.7980135999999998E-2</v>
      </c>
      <c r="R444">
        <f>IF(node[[#This Row],[cap]]&lt;&gt;"", ROUND(node[[#This Row],[cap]],0))</f>
        <v>0</v>
      </c>
      <c r="S444">
        <f>IF(node[[#This Row],[english_score]]&lt;&gt;"", ROUND(node[[#This Row],[english_score]],0))</f>
        <v>0</v>
      </c>
    </row>
    <row r="445" spans="1:19" x14ac:dyDescent="0.55000000000000004">
      <c r="A445" s="1" t="s">
        <v>1344</v>
      </c>
      <c r="B445" s="2">
        <v>1.2060185185185186E-2</v>
      </c>
      <c r="C445">
        <v>82.917466410000003</v>
      </c>
      <c r="D445" s="1" t="s">
        <v>1345</v>
      </c>
      <c r="E445" s="1" t="s">
        <v>1346</v>
      </c>
      <c r="F445">
        <v>321</v>
      </c>
      <c r="G445">
        <v>72</v>
      </c>
      <c r="H445" s="1" t="s">
        <v>24</v>
      </c>
      <c r="I445">
        <v>-0.64917253600000002</v>
      </c>
      <c r="J445">
        <v>0.22429906499999999</v>
      </c>
      <c r="K445">
        <v>2.5710440000000002E-3</v>
      </c>
      <c r="L445">
        <v>1.2</v>
      </c>
      <c r="M445">
        <v>0.6</v>
      </c>
      <c r="N445">
        <v>1.8</v>
      </c>
      <c r="O445">
        <v>3.1</v>
      </c>
      <c r="P445">
        <v>5.3331281000000001E-2</v>
      </c>
      <c r="Q445">
        <v>5.6244912000000001E-2</v>
      </c>
      <c r="R445">
        <f>IF(node[[#This Row],[cap]]&lt;&gt;"", ROUND(node[[#This Row],[cap]],0))</f>
        <v>0</v>
      </c>
      <c r="S445">
        <f>IF(node[[#This Row],[english_score]]&lt;&gt;"", ROUND(node[[#This Row],[english_score]],0))</f>
        <v>0</v>
      </c>
    </row>
    <row r="446" spans="1:19" x14ac:dyDescent="0.55000000000000004">
      <c r="A446" s="1" t="s">
        <v>1347</v>
      </c>
      <c r="B446" s="2">
        <v>1.2083333333333333E-2</v>
      </c>
      <c r="C446">
        <v>82.758620690000001</v>
      </c>
      <c r="D446" s="1" t="s">
        <v>1348</v>
      </c>
      <c r="E446" s="1" t="s">
        <v>1349</v>
      </c>
      <c r="F446">
        <v>420</v>
      </c>
      <c r="G446">
        <v>215</v>
      </c>
      <c r="H446" s="1" t="s">
        <v>24</v>
      </c>
      <c r="I446">
        <v>-0.29081083000000002</v>
      </c>
      <c r="J446">
        <v>0.51190476200000001</v>
      </c>
      <c r="K446">
        <v>-1</v>
      </c>
      <c r="L446">
        <v>-1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f>IF(node[[#This Row],[cap]]&lt;&gt;"", ROUND(node[[#This Row],[cap]],0))</f>
        <v>-1</v>
      </c>
      <c r="S446">
        <f>IF(node[[#This Row],[english_score]]&lt;&gt;"", ROUND(node[[#This Row],[english_score]],0))</f>
        <v>-1</v>
      </c>
    </row>
    <row r="447" spans="1:19" x14ac:dyDescent="0.55000000000000004">
      <c r="A447" s="1" t="s">
        <v>1350</v>
      </c>
      <c r="B447" s="2">
        <v>1.2118055555555556E-2</v>
      </c>
      <c r="C447">
        <v>82.521489970000005</v>
      </c>
      <c r="D447" s="1" t="s">
        <v>1351</v>
      </c>
      <c r="E447" s="1" t="s">
        <v>1352</v>
      </c>
      <c r="F447">
        <v>431</v>
      </c>
      <c r="G447">
        <v>4739</v>
      </c>
      <c r="H447" s="1" t="s">
        <v>24</v>
      </c>
      <c r="I447">
        <v>1.041209439</v>
      </c>
      <c r="J447">
        <v>10.995359629999999</v>
      </c>
      <c r="K447">
        <v>1.8655049999999999E-3</v>
      </c>
      <c r="L447">
        <v>0.3</v>
      </c>
      <c r="M447">
        <v>0.4</v>
      </c>
      <c r="N447">
        <v>0.4</v>
      </c>
      <c r="O447">
        <v>0.4</v>
      </c>
      <c r="P447">
        <v>2.5471598000000002E-2</v>
      </c>
      <c r="Q447">
        <v>3.2398755000000001E-2</v>
      </c>
      <c r="R447">
        <f>IF(node[[#This Row],[cap]]&lt;&gt;"", ROUND(node[[#This Row],[cap]],0))</f>
        <v>0</v>
      </c>
      <c r="S447">
        <f>IF(node[[#This Row],[english_score]]&lt;&gt;"", ROUND(node[[#This Row],[english_score]],0))</f>
        <v>0</v>
      </c>
    </row>
    <row r="448" spans="1:19" x14ac:dyDescent="0.55000000000000004">
      <c r="A448" s="1" t="s">
        <v>1353</v>
      </c>
      <c r="B448" s="2">
        <v>1.2164351851851852E-2</v>
      </c>
      <c r="C448">
        <v>82.207421499999995</v>
      </c>
      <c r="D448" s="1" t="s">
        <v>1354</v>
      </c>
      <c r="E448" s="1" t="s">
        <v>1355</v>
      </c>
      <c r="F448">
        <v>827</v>
      </c>
      <c r="G448">
        <v>152</v>
      </c>
      <c r="H448" s="1" t="s">
        <v>24</v>
      </c>
      <c r="I448">
        <v>-0.73566192200000002</v>
      </c>
      <c r="J448">
        <v>0.18379685600000001</v>
      </c>
      <c r="K448">
        <v>4.7253620000000003E-3</v>
      </c>
      <c r="L448">
        <v>0.4</v>
      </c>
      <c r="M448">
        <v>1.4</v>
      </c>
      <c r="N448">
        <v>0.4</v>
      </c>
      <c r="O448">
        <v>0.8</v>
      </c>
      <c r="P448">
        <v>7.3433261999999999E-2</v>
      </c>
      <c r="Q448">
        <v>0.103285735</v>
      </c>
      <c r="R448">
        <f>IF(node[[#This Row],[cap]]&lt;&gt;"", ROUND(node[[#This Row],[cap]],0))</f>
        <v>0</v>
      </c>
      <c r="S448">
        <f>IF(node[[#This Row],[english_score]]&lt;&gt;"", ROUND(node[[#This Row],[english_score]],0))</f>
        <v>0</v>
      </c>
    </row>
    <row r="449" spans="1:19" x14ac:dyDescent="0.55000000000000004">
      <c r="A449" s="1" t="s">
        <v>1356</v>
      </c>
      <c r="B449" s="2">
        <v>1.21875E-2</v>
      </c>
      <c r="C449">
        <v>82.051282049999998</v>
      </c>
      <c r="D449" s="1" t="s">
        <v>1357</v>
      </c>
      <c r="E449" s="1" t="s">
        <v>1358</v>
      </c>
      <c r="F449">
        <v>229</v>
      </c>
      <c r="G449">
        <v>138</v>
      </c>
      <c r="H449" s="1" t="s">
        <v>24</v>
      </c>
      <c r="I449">
        <v>-0.219956396</v>
      </c>
      <c r="J449">
        <v>0.60262008700000003</v>
      </c>
      <c r="K449">
        <v>2.0139369999999999E-3</v>
      </c>
      <c r="L449">
        <v>0.7</v>
      </c>
      <c r="M449">
        <v>0.4</v>
      </c>
      <c r="N449">
        <v>0.4</v>
      </c>
      <c r="O449">
        <v>2.1</v>
      </c>
      <c r="P449">
        <v>2.3437100999999998E-2</v>
      </c>
      <c r="Q449">
        <v>3.7980135999999998E-2</v>
      </c>
      <c r="R449">
        <f>IF(node[[#This Row],[cap]]&lt;&gt;"", ROUND(node[[#This Row],[cap]],0))</f>
        <v>0</v>
      </c>
      <c r="S449">
        <f>IF(node[[#This Row],[english_score]]&lt;&gt;"", ROUND(node[[#This Row],[english_score]],0))</f>
        <v>0</v>
      </c>
    </row>
    <row r="450" spans="1:19" x14ac:dyDescent="0.55000000000000004">
      <c r="A450" s="1" t="s">
        <v>1359</v>
      </c>
      <c r="B450" s="2">
        <v>1.21875E-2</v>
      </c>
      <c r="C450">
        <v>82.051282049999998</v>
      </c>
      <c r="D450" s="1" t="s">
        <v>1360</v>
      </c>
      <c r="E450" s="1" t="s">
        <v>1361</v>
      </c>
      <c r="F450">
        <v>171</v>
      </c>
      <c r="G450">
        <v>130</v>
      </c>
      <c r="H450" s="1" t="s">
        <v>24</v>
      </c>
      <c r="I450">
        <v>-0.11905275799999999</v>
      </c>
      <c r="J450">
        <v>0.76023391799999995</v>
      </c>
      <c r="K450">
        <v>1.691229E-3</v>
      </c>
      <c r="L450">
        <v>1.3</v>
      </c>
      <c r="M450">
        <v>0.6</v>
      </c>
      <c r="N450">
        <v>1.8</v>
      </c>
      <c r="O450">
        <v>1.3</v>
      </c>
      <c r="P450">
        <v>4.5343501000000001E-2</v>
      </c>
      <c r="Q450">
        <v>2.5486425E-2</v>
      </c>
      <c r="R450">
        <f>IF(node[[#This Row],[cap]]&lt;&gt;"", ROUND(node[[#This Row],[cap]],0))</f>
        <v>0</v>
      </c>
      <c r="S450">
        <f>IF(node[[#This Row],[english_score]]&lt;&gt;"", ROUND(node[[#This Row],[english_score]],0))</f>
        <v>0</v>
      </c>
    </row>
    <row r="451" spans="1:19" x14ac:dyDescent="0.55000000000000004">
      <c r="A451" s="1" t="s">
        <v>1362</v>
      </c>
      <c r="B451" s="2">
        <v>1.2210648148148148E-2</v>
      </c>
      <c r="C451">
        <v>81.895734599999997</v>
      </c>
      <c r="D451" s="1" t="s">
        <v>1363</v>
      </c>
      <c r="E451" s="1" t="s">
        <v>1364</v>
      </c>
      <c r="F451">
        <v>198</v>
      </c>
      <c r="G451">
        <v>54</v>
      </c>
      <c r="H451" s="1" t="s">
        <v>24</v>
      </c>
      <c r="I451">
        <v>-0.56427143000000002</v>
      </c>
      <c r="J451">
        <v>0.27272727299999999</v>
      </c>
      <c r="K451">
        <v>2.4313659999999999E-3</v>
      </c>
      <c r="L451">
        <v>1.7</v>
      </c>
      <c r="M451">
        <v>0.3</v>
      </c>
      <c r="N451">
        <v>1.2</v>
      </c>
      <c r="O451">
        <v>1.3</v>
      </c>
      <c r="P451">
        <v>2.5471598000000002E-2</v>
      </c>
      <c r="Q451">
        <v>5.2029366000000001E-2</v>
      </c>
      <c r="R451">
        <f>IF(node[[#This Row],[cap]]&lt;&gt;"", ROUND(node[[#This Row],[cap]],0))</f>
        <v>0</v>
      </c>
      <c r="S451">
        <f>IF(node[[#This Row],[english_score]]&lt;&gt;"", ROUND(node[[#This Row],[english_score]],0))</f>
        <v>0</v>
      </c>
    </row>
    <row r="452" spans="1:19" x14ac:dyDescent="0.55000000000000004">
      <c r="A452" s="1" t="s">
        <v>1365</v>
      </c>
      <c r="B452" s="2">
        <v>1.2210648148148148E-2</v>
      </c>
      <c r="C452">
        <v>81.895734599999997</v>
      </c>
      <c r="D452" s="1" t="s">
        <v>1366</v>
      </c>
      <c r="E452" s="1" t="s">
        <v>1367</v>
      </c>
      <c r="F452">
        <v>146</v>
      </c>
      <c r="G452">
        <v>124</v>
      </c>
      <c r="H452" s="1" t="s">
        <v>24</v>
      </c>
      <c r="I452">
        <v>-7.0931171000000001E-2</v>
      </c>
      <c r="J452">
        <v>0.84931506800000001</v>
      </c>
      <c r="K452">
        <v>1.8018680000000001E-3</v>
      </c>
      <c r="L452">
        <v>0.2</v>
      </c>
      <c r="M452">
        <v>0.3</v>
      </c>
      <c r="N452">
        <v>0.3</v>
      </c>
      <c r="O452">
        <v>0.4</v>
      </c>
      <c r="P452">
        <v>1.8240414999999999E-2</v>
      </c>
      <c r="Q452">
        <v>2.9913822999999999E-2</v>
      </c>
      <c r="R452">
        <f>IF(node[[#This Row],[cap]]&lt;&gt;"", ROUND(node[[#This Row],[cap]],0))</f>
        <v>0</v>
      </c>
      <c r="S452">
        <f>IF(node[[#This Row],[english_score]]&lt;&gt;"", ROUND(node[[#This Row],[english_score]],0))</f>
        <v>0</v>
      </c>
    </row>
    <row r="453" spans="1:19" x14ac:dyDescent="0.55000000000000004">
      <c r="A453" s="1" t="s">
        <v>1368</v>
      </c>
      <c r="B453" s="2">
        <v>1.2222222222222223E-2</v>
      </c>
      <c r="C453">
        <v>81.818181820000007</v>
      </c>
      <c r="D453" s="1" t="s">
        <v>1369</v>
      </c>
      <c r="E453" s="1" t="s">
        <v>1370</v>
      </c>
      <c r="F453">
        <v>428</v>
      </c>
      <c r="G453">
        <v>316</v>
      </c>
      <c r="H453" s="1" t="s">
        <v>24</v>
      </c>
      <c r="I453">
        <v>-0.13175668600000001</v>
      </c>
      <c r="J453">
        <v>0.73831775700000002</v>
      </c>
      <c r="K453">
        <v>2.4313659999999999E-3</v>
      </c>
      <c r="L453">
        <v>1.1000000000000001</v>
      </c>
      <c r="M453">
        <v>0.7</v>
      </c>
      <c r="N453">
        <v>0.8</v>
      </c>
      <c r="O453">
        <v>1.7</v>
      </c>
      <c r="P453">
        <v>2.5471598000000002E-2</v>
      </c>
      <c r="Q453">
        <v>5.2029366000000001E-2</v>
      </c>
      <c r="R453">
        <f>IF(node[[#This Row],[cap]]&lt;&gt;"", ROUND(node[[#This Row],[cap]],0))</f>
        <v>0</v>
      </c>
      <c r="S453">
        <f>IF(node[[#This Row],[english_score]]&lt;&gt;"", ROUND(node[[#This Row],[english_score]],0))</f>
        <v>0</v>
      </c>
    </row>
    <row r="454" spans="1:19" x14ac:dyDescent="0.55000000000000004">
      <c r="A454" s="1" t="s">
        <v>1371</v>
      </c>
      <c r="B454" s="2">
        <v>1.224537037037037E-2</v>
      </c>
      <c r="C454">
        <v>81.66351607</v>
      </c>
      <c r="D454" s="1" t="s">
        <v>1372</v>
      </c>
      <c r="E454" s="1" t="s">
        <v>1373</v>
      </c>
      <c r="F454">
        <v>2047</v>
      </c>
      <c r="G454">
        <v>51</v>
      </c>
      <c r="H454" s="1" t="s">
        <v>24</v>
      </c>
      <c r="I454">
        <v>-1.603547667</v>
      </c>
      <c r="J454">
        <v>2.4914509000000001E-2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f>IF(node[[#This Row],[cap]]&lt;&gt;"", ROUND(node[[#This Row],[cap]],0))</f>
        <v>-1</v>
      </c>
      <c r="S454">
        <f>IF(node[[#This Row],[english_score]]&lt;&gt;"", ROUND(node[[#This Row],[english_score]],0))</f>
        <v>-1</v>
      </c>
    </row>
    <row r="455" spans="1:19" x14ac:dyDescent="0.55000000000000004">
      <c r="A455" s="1" t="s">
        <v>1374</v>
      </c>
      <c r="B455" s="2">
        <v>1.224537037037037E-2</v>
      </c>
      <c r="C455">
        <v>81.66351607</v>
      </c>
      <c r="D455" s="1" t="s">
        <v>1375</v>
      </c>
      <c r="E455" s="1" t="s">
        <v>1376</v>
      </c>
      <c r="F455">
        <v>449</v>
      </c>
      <c r="G455">
        <v>385</v>
      </c>
      <c r="H455" s="1" t="s">
        <v>24</v>
      </c>
      <c r="I455">
        <v>-6.6785610999999995E-2</v>
      </c>
      <c r="J455">
        <v>0.85746102400000002</v>
      </c>
      <c r="K455">
        <v>-1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f>IF(node[[#This Row],[cap]]&lt;&gt;"", ROUND(node[[#This Row],[cap]],0))</f>
        <v>-1</v>
      </c>
      <c r="S455">
        <f>IF(node[[#This Row],[english_score]]&lt;&gt;"", ROUND(node[[#This Row],[english_score]],0))</f>
        <v>-1</v>
      </c>
    </row>
    <row r="456" spans="1:19" x14ac:dyDescent="0.55000000000000004">
      <c r="A456" s="1" t="s">
        <v>1377</v>
      </c>
      <c r="B456" s="2">
        <v>1.2256944444444445E-2</v>
      </c>
      <c r="C456">
        <v>81.586402269999994</v>
      </c>
      <c r="D456" s="1" t="s">
        <v>1378</v>
      </c>
      <c r="E456" s="1" t="s">
        <v>1379</v>
      </c>
      <c r="F456">
        <v>35</v>
      </c>
      <c r="G456">
        <v>20</v>
      </c>
      <c r="H456" s="1" t="s">
        <v>24</v>
      </c>
      <c r="I456">
        <v>-0.24303804900000001</v>
      </c>
      <c r="J456">
        <v>0.571428571</v>
      </c>
      <c r="K456">
        <v>1.2907437000000001E-2</v>
      </c>
      <c r="L456">
        <v>2.5</v>
      </c>
      <c r="M456">
        <v>1.1000000000000001</v>
      </c>
      <c r="N456">
        <v>1.8</v>
      </c>
      <c r="O456">
        <v>1.1000000000000001</v>
      </c>
      <c r="P456">
        <v>7.3433261999999999E-2</v>
      </c>
      <c r="Q456">
        <v>0.19466773700000001</v>
      </c>
      <c r="R456">
        <f>IF(node[[#This Row],[cap]]&lt;&gt;"", ROUND(node[[#This Row],[cap]],0))</f>
        <v>0</v>
      </c>
      <c r="S456">
        <f>IF(node[[#This Row],[english_score]]&lt;&gt;"", ROUND(node[[#This Row],[english_score]],0))</f>
        <v>0</v>
      </c>
    </row>
    <row r="457" spans="1:19" x14ac:dyDescent="0.55000000000000004">
      <c r="A457" s="1" t="s">
        <v>1380</v>
      </c>
      <c r="B457" s="2">
        <v>1.2303240740740741E-2</v>
      </c>
      <c r="C457">
        <v>81.279397930000002</v>
      </c>
      <c r="D457" s="1" t="s">
        <v>1381</v>
      </c>
      <c r="E457" s="1" t="s">
        <v>1382</v>
      </c>
      <c r="F457">
        <v>533</v>
      </c>
      <c r="G457">
        <v>447</v>
      </c>
      <c r="H457" s="1" t="s">
        <v>24</v>
      </c>
      <c r="I457">
        <v>-7.6419686000000001E-2</v>
      </c>
      <c r="J457">
        <v>0.83864915600000001</v>
      </c>
      <c r="K457">
        <v>-1</v>
      </c>
      <c r="L457">
        <v>-1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f>IF(node[[#This Row],[cap]]&lt;&gt;"", ROUND(node[[#This Row],[cap]],0))</f>
        <v>-1</v>
      </c>
      <c r="S457">
        <f>IF(node[[#This Row],[english_score]]&lt;&gt;"", ROUND(node[[#This Row],[english_score]],0))</f>
        <v>-1</v>
      </c>
    </row>
    <row r="458" spans="1:19" x14ac:dyDescent="0.55000000000000004">
      <c r="A458" s="1" t="s">
        <v>1383</v>
      </c>
      <c r="B458" s="2">
        <v>1.2326388888888888E-2</v>
      </c>
      <c r="C458">
        <v>81.126760559999994</v>
      </c>
      <c r="D458" s="1" t="s">
        <v>1384</v>
      </c>
      <c r="E458" s="1" t="s">
        <v>1385</v>
      </c>
      <c r="F458">
        <v>421</v>
      </c>
      <c r="G458">
        <v>525</v>
      </c>
      <c r="H458" s="1" t="s">
        <v>24</v>
      </c>
      <c r="I458">
        <v>9.5877208000000005E-2</v>
      </c>
      <c r="J458">
        <v>1.247030879</v>
      </c>
      <c r="K458">
        <v>2.0139369999999999E-3</v>
      </c>
      <c r="L458">
        <v>0.5</v>
      </c>
      <c r="M458">
        <v>0.4</v>
      </c>
      <c r="N458">
        <v>0.4</v>
      </c>
      <c r="O458">
        <v>0.4</v>
      </c>
      <c r="P458">
        <v>2.5471598000000002E-2</v>
      </c>
      <c r="Q458">
        <v>3.7980135999999998E-2</v>
      </c>
      <c r="R458">
        <f>IF(node[[#This Row],[cap]]&lt;&gt;"", ROUND(node[[#This Row],[cap]],0))</f>
        <v>0</v>
      </c>
      <c r="S458">
        <f>IF(node[[#This Row],[english_score]]&lt;&gt;"", ROUND(node[[#This Row],[english_score]],0))</f>
        <v>0</v>
      </c>
    </row>
    <row r="459" spans="1:19" x14ac:dyDescent="0.55000000000000004">
      <c r="A459" s="1" t="s">
        <v>1386</v>
      </c>
      <c r="B459" s="2">
        <v>1.238425925925926E-2</v>
      </c>
      <c r="C459">
        <v>80.747663549999999</v>
      </c>
      <c r="D459" s="1" t="s">
        <v>1387</v>
      </c>
      <c r="E459" s="1" t="s">
        <v>1388</v>
      </c>
      <c r="F459">
        <v>222</v>
      </c>
      <c r="G459">
        <v>81</v>
      </c>
      <c r="H459" s="1" t="s">
        <v>24</v>
      </c>
      <c r="I459">
        <v>-0.437867956</v>
      </c>
      <c r="J459">
        <v>0.36486486499999998</v>
      </c>
      <c r="K459">
        <v>4.30424E-3</v>
      </c>
      <c r="L459">
        <v>0.8</v>
      </c>
      <c r="M459">
        <v>0.9</v>
      </c>
      <c r="N459">
        <v>0.9</v>
      </c>
      <c r="O459">
        <v>0.5</v>
      </c>
      <c r="P459">
        <v>3.8503444999999997E-2</v>
      </c>
      <c r="Q459">
        <v>9.5902762000000003E-2</v>
      </c>
      <c r="R459">
        <f>IF(node[[#This Row],[cap]]&lt;&gt;"", ROUND(node[[#This Row],[cap]],0))</f>
        <v>0</v>
      </c>
      <c r="S459">
        <f>IF(node[[#This Row],[english_score]]&lt;&gt;"", ROUND(node[[#This Row],[english_score]],0))</f>
        <v>0</v>
      </c>
    </row>
    <row r="460" spans="1:19" x14ac:dyDescent="0.55000000000000004">
      <c r="A460" s="1" t="s">
        <v>1389</v>
      </c>
      <c r="B460" s="2">
        <v>1.2476851851851852E-2</v>
      </c>
      <c r="C460">
        <v>80.148423010000002</v>
      </c>
      <c r="D460" s="1" t="s">
        <v>1390</v>
      </c>
      <c r="E460" s="1" t="s">
        <v>1391</v>
      </c>
      <c r="F460">
        <v>342</v>
      </c>
      <c r="G460">
        <v>111</v>
      </c>
      <c r="H460" s="1" t="s">
        <v>24</v>
      </c>
      <c r="I460">
        <v>-0.48870312700000001</v>
      </c>
      <c r="J460">
        <v>0.324561404</v>
      </c>
      <c r="K460">
        <v>5.2133099999999996E-3</v>
      </c>
      <c r="L460">
        <v>3.2</v>
      </c>
      <c r="M460">
        <v>1</v>
      </c>
      <c r="N460">
        <v>0.5</v>
      </c>
      <c r="O460">
        <v>3.5</v>
      </c>
      <c r="P460">
        <v>0.16847316600000001</v>
      </c>
      <c r="Q460">
        <v>0.111167191</v>
      </c>
      <c r="R460">
        <f>IF(node[[#This Row],[cap]]&lt;&gt;"", ROUND(node[[#This Row],[cap]],0))</f>
        <v>0</v>
      </c>
      <c r="S460">
        <f>IF(node[[#This Row],[english_score]]&lt;&gt;"", ROUND(node[[#This Row],[english_score]],0))</f>
        <v>0</v>
      </c>
    </row>
    <row r="461" spans="1:19" x14ac:dyDescent="0.55000000000000004">
      <c r="A461" s="1" t="s">
        <v>1392</v>
      </c>
      <c r="B461" s="2">
        <v>1.2488425925925925E-2</v>
      </c>
      <c r="C461">
        <v>80.074142719999998</v>
      </c>
      <c r="D461" s="1" t="s">
        <v>1393</v>
      </c>
      <c r="E461" s="1" t="s">
        <v>1394</v>
      </c>
      <c r="F461">
        <v>289</v>
      </c>
      <c r="G461">
        <v>33</v>
      </c>
      <c r="H461" s="1" t="s">
        <v>24</v>
      </c>
      <c r="I461">
        <v>-0.94238390299999997</v>
      </c>
      <c r="J461">
        <v>0.11418685100000001</v>
      </c>
      <c r="K461">
        <v>2.1041094E-2</v>
      </c>
      <c r="L461">
        <v>0.4</v>
      </c>
      <c r="M461">
        <v>0.8</v>
      </c>
      <c r="N461">
        <v>1.2</v>
      </c>
      <c r="O461">
        <v>3</v>
      </c>
      <c r="P461">
        <v>0.38055185699999999</v>
      </c>
      <c r="Q461">
        <v>0.25152334799999998</v>
      </c>
      <c r="R461">
        <f>IF(node[[#This Row],[cap]]&lt;&gt;"", ROUND(node[[#This Row],[cap]],0))</f>
        <v>0</v>
      </c>
      <c r="S461">
        <f>IF(node[[#This Row],[english_score]]&lt;&gt;"", ROUND(node[[#This Row],[english_score]],0))</f>
        <v>0</v>
      </c>
    </row>
    <row r="462" spans="1:19" x14ac:dyDescent="0.55000000000000004">
      <c r="A462" s="1" t="s">
        <v>1395</v>
      </c>
      <c r="B462" s="2">
        <v>1.2488425925925925E-2</v>
      </c>
      <c r="C462">
        <v>80.074142719999998</v>
      </c>
      <c r="D462" s="1" t="s">
        <v>1396</v>
      </c>
      <c r="E462" s="1" t="s">
        <v>1397</v>
      </c>
      <c r="F462">
        <v>4853</v>
      </c>
      <c r="G462">
        <v>26582</v>
      </c>
      <c r="H462" s="1" t="s">
        <v>24</v>
      </c>
      <c r="I462">
        <v>0.73857736200000002</v>
      </c>
      <c r="J462">
        <v>5.4774366370000003</v>
      </c>
      <c r="K462">
        <v>1.0164988E-2</v>
      </c>
      <c r="L462">
        <v>0.5</v>
      </c>
      <c r="M462">
        <v>0.6</v>
      </c>
      <c r="N462">
        <v>2.2000000000000002</v>
      </c>
      <c r="O462">
        <v>0.5</v>
      </c>
      <c r="P462">
        <v>0.221806472</v>
      </c>
      <c r="Q462">
        <v>0.170132427</v>
      </c>
      <c r="R462">
        <f>IF(node[[#This Row],[cap]]&lt;&gt;"", ROUND(node[[#This Row],[cap]],0))</f>
        <v>0</v>
      </c>
      <c r="S462">
        <f>IF(node[[#This Row],[english_score]]&lt;&gt;"", ROUND(node[[#This Row],[english_score]],0))</f>
        <v>0</v>
      </c>
    </row>
    <row r="463" spans="1:19" x14ac:dyDescent="0.55000000000000004">
      <c r="A463" s="1" t="s">
        <v>1398</v>
      </c>
      <c r="B463" s="2">
        <v>1.2534722222222221E-2</v>
      </c>
      <c r="C463">
        <v>79.778393350000002</v>
      </c>
      <c r="D463" s="1" t="s">
        <v>1399</v>
      </c>
      <c r="E463" s="1" t="s">
        <v>1400</v>
      </c>
      <c r="F463">
        <v>369</v>
      </c>
      <c r="G463">
        <v>291</v>
      </c>
      <c r="H463" s="1" t="s">
        <v>24</v>
      </c>
      <c r="I463">
        <v>-0.103133377</v>
      </c>
      <c r="J463">
        <v>0.78861788600000005</v>
      </c>
      <c r="K463">
        <v>2.4313659999999999E-3</v>
      </c>
      <c r="L463">
        <v>1.2</v>
      </c>
      <c r="M463">
        <v>1.4</v>
      </c>
      <c r="N463">
        <v>1.7</v>
      </c>
      <c r="O463">
        <v>0.9</v>
      </c>
      <c r="P463">
        <v>4.1789834999999997E-2</v>
      </c>
      <c r="Q463">
        <v>5.2029366000000001E-2</v>
      </c>
      <c r="R463">
        <f>IF(node[[#This Row],[cap]]&lt;&gt;"", ROUND(node[[#This Row],[cap]],0))</f>
        <v>0</v>
      </c>
      <c r="S463">
        <f>IF(node[[#This Row],[english_score]]&lt;&gt;"", ROUND(node[[#This Row],[english_score]],0))</f>
        <v>0</v>
      </c>
    </row>
    <row r="464" spans="1:19" x14ac:dyDescent="0.55000000000000004">
      <c r="A464" s="1" t="s">
        <v>1401</v>
      </c>
      <c r="B464" s="2">
        <v>1.2719907407407407E-2</v>
      </c>
      <c r="C464">
        <v>78.616924479999994</v>
      </c>
      <c r="D464" s="1" t="s">
        <v>1402</v>
      </c>
      <c r="E464" s="1" t="s">
        <v>1403</v>
      </c>
      <c r="F464">
        <v>249</v>
      </c>
      <c r="G464">
        <v>1586</v>
      </c>
      <c r="H464" s="1" t="s">
        <v>24</v>
      </c>
      <c r="I464">
        <v>0.80410383600000002</v>
      </c>
      <c r="J464">
        <v>6.3694779119999998</v>
      </c>
      <c r="K464">
        <v>9.0370490000000001E-3</v>
      </c>
      <c r="L464">
        <v>3.6</v>
      </c>
      <c r="M464">
        <v>1.9</v>
      </c>
      <c r="N464">
        <v>1.3</v>
      </c>
      <c r="O464">
        <v>3.9</v>
      </c>
      <c r="P464">
        <v>0.25265321699999999</v>
      </c>
      <c r="Q464">
        <v>0.15881746399999999</v>
      </c>
      <c r="R464">
        <f>IF(node[[#This Row],[cap]]&lt;&gt;"", ROUND(node[[#This Row],[cap]],0))</f>
        <v>0</v>
      </c>
      <c r="S464">
        <f>IF(node[[#This Row],[english_score]]&lt;&gt;"", ROUND(node[[#This Row],[english_score]],0))</f>
        <v>0</v>
      </c>
    </row>
    <row r="465" spans="1:19" x14ac:dyDescent="0.55000000000000004">
      <c r="A465" s="1" t="s">
        <v>1404</v>
      </c>
      <c r="B465" s="2">
        <v>1.275462962962963E-2</v>
      </c>
      <c r="C465">
        <v>78.402903809999998</v>
      </c>
      <c r="D465" s="1" t="s">
        <v>1405</v>
      </c>
      <c r="E465" s="1" t="s">
        <v>1406</v>
      </c>
      <c r="F465">
        <v>2102</v>
      </c>
      <c r="G465">
        <v>2323</v>
      </c>
      <c r="H465" s="1" t="s">
        <v>24</v>
      </c>
      <c r="I465">
        <v>4.3416497999999998E-2</v>
      </c>
      <c r="J465">
        <v>1.1051379640000001</v>
      </c>
      <c r="K465">
        <v>2.6940288999999999E-2</v>
      </c>
      <c r="L465">
        <v>2.2000000000000002</v>
      </c>
      <c r="M465">
        <v>1</v>
      </c>
      <c r="N465">
        <v>1.3</v>
      </c>
      <c r="O465">
        <v>2.7</v>
      </c>
      <c r="P465">
        <v>0.14589765699999999</v>
      </c>
      <c r="Q465">
        <v>0.28378247499999998</v>
      </c>
      <c r="R465">
        <f>IF(node[[#This Row],[cap]]&lt;&gt;"", ROUND(node[[#This Row],[cap]],0))</f>
        <v>0</v>
      </c>
      <c r="S465">
        <f>IF(node[[#This Row],[english_score]]&lt;&gt;"", ROUND(node[[#This Row],[english_score]],0))</f>
        <v>0</v>
      </c>
    </row>
    <row r="466" spans="1:19" x14ac:dyDescent="0.55000000000000004">
      <c r="A466" s="1" t="s">
        <v>1407</v>
      </c>
      <c r="B466" s="2">
        <v>1.2777777777777779E-2</v>
      </c>
      <c r="C466">
        <v>78.260869569999997</v>
      </c>
      <c r="D466" s="1" t="s">
        <v>1408</v>
      </c>
      <c r="E466" s="1" t="s">
        <v>1409</v>
      </c>
      <c r="F466">
        <v>84</v>
      </c>
      <c r="G466">
        <v>55</v>
      </c>
      <c r="H466" s="1" t="s">
        <v>24</v>
      </c>
      <c r="I466">
        <v>-0.18391659699999999</v>
      </c>
      <c r="J466">
        <v>0.65476190499999998</v>
      </c>
      <c r="K466">
        <v>6.4312930000000003E-3</v>
      </c>
      <c r="L466">
        <v>0.9</v>
      </c>
      <c r="M466">
        <v>1.2</v>
      </c>
      <c r="N466">
        <v>1.9</v>
      </c>
      <c r="O466">
        <v>1.3</v>
      </c>
      <c r="P466">
        <v>7.3433261999999999E-2</v>
      </c>
      <c r="Q466">
        <v>0.128515834</v>
      </c>
      <c r="R466">
        <f>IF(node[[#This Row],[cap]]&lt;&gt;"", ROUND(node[[#This Row],[cap]],0))</f>
        <v>0</v>
      </c>
      <c r="S466">
        <f>IF(node[[#This Row],[english_score]]&lt;&gt;"", ROUND(node[[#This Row],[english_score]],0))</f>
        <v>0</v>
      </c>
    </row>
    <row r="467" spans="1:19" x14ac:dyDescent="0.55000000000000004">
      <c r="A467" s="1" t="s">
        <v>1410</v>
      </c>
      <c r="B467" s="2">
        <v>1.2835648148148148E-2</v>
      </c>
      <c r="C467">
        <v>77.908025249999994</v>
      </c>
      <c r="D467" s="1" t="s">
        <v>1411</v>
      </c>
      <c r="E467" s="1" t="s">
        <v>1412</v>
      </c>
      <c r="F467">
        <v>1004</v>
      </c>
      <c r="G467">
        <v>547</v>
      </c>
      <c r="H467" s="1" t="s">
        <v>24</v>
      </c>
      <c r="I467">
        <v>-0.263746386</v>
      </c>
      <c r="J467">
        <v>0.54482071700000001</v>
      </c>
      <c r="K467">
        <v>0.29676876600000002</v>
      </c>
      <c r="L467">
        <v>4.7</v>
      </c>
      <c r="M467">
        <v>3.1</v>
      </c>
      <c r="N467">
        <v>3.7</v>
      </c>
      <c r="O467">
        <v>4.8</v>
      </c>
      <c r="P467">
        <v>0.94021230499999997</v>
      </c>
      <c r="Q467">
        <v>0.70811262699999999</v>
      </c>
      <c r="R467">
        <f>IF(node[[#This Row],[cap]]&lt;&gt;"", ROUND(node[[#This Row],[cap]],0))</f>
        <v>0</v>
      </c>
      <c r="S467">
        <f>IF(node[[#This Row],[english_score]]&lt;&gt;"", ROUND(node[[#This Row],[english_score]],0))</f>
        <v>1</v>
      </c>
    </row>
    <row r="468" spans="1:19" x14ac:dyDescent="0.55000000000000004">
      <c r="A468" s="1" t="s">
        <v>1413</v>
      </c>
      <c r="B468" s="2">
        <v>1.2893518518518518E-2</v>
      </c>
      <c r="C468">
        <v>77.558348289999998</v>
      </c>
      <c r="D468" s="1" t="s">
        <v>1414</v>
      </c>
      <c r="E468" s="1" t="s">
        <v>1415</v>
      </c>
      <c r="F468">
        <v>154</v>
      </c>
      <c r="G468">
        <v>271</v>
      </c>
      <c r="H468" s="1" t="s">
        <v>24</v>
      </c>
      <c r="I468">
        <v>0.24544857</v>
      </c>
      <c r="J468">
        <v>1.7597402600000001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f>IF(node[[#This Row],[cap]]&lt;&gt;"", ROUND(node[[#This Row],[cap]],0))</f>
        <v>-1</v>
      </c>
      <c r="S468">
        <f>IF(node[[#This Row],[english_score]]&lt;&gt;"", ROUND(node[[#This Row],[english_score]],0))</f>
        <v>-1</v>
      </c>
    </row>
    <row r="469" spans="1:19" x14ac:dyDescent="0.55000000000000004">
      <c r="A469" s="1" t="s">
        <v>1416</v>
      </c>
      <c r="B469" s="2">
        <v>1.2997685185185185E-2</v>
      </c>
      <c r="C469">
        <v>76.93677649</v>
      </c>
      <c r="D469" s="1" t="s">
        <v>1417</v>
      </c>
      <c r="E469" s="1" t="s">
        <v>1418</v>
      </c>
      <c r="F469">
        <v>75</v>
      </c>
      <c r="G469">
        <v>10</v>
      </c>
      <c r="H469" s="1" t="s">
        <v>24</v>
      </c>
      <c r="I469">
        <v>-0.87506126299999998</v>
      </c>
      <c r="J469">
        <v>0.133333333</v>
      </c>
      <c r="K469">
        <v>4.8615290999999998E-2</v>
      </c>
      <c r="L469">
        <v>2.7</v>
      </c>
      <c r="M469">
        <v>2.6</v>
      </c>
      <c r="N469">
        <v>2.1</v>
      </c>
      <c r="O469">
        <v>3.4</v>
      </c>
      <c r="P469">
        <v>0.40086139100000001</v>
      </c>
      <c r="Q469">
        <v>0.37426678800000002</v>
      </c>
      <c r="R469">
        <f>IF(node[[#This Row],[cap]]&lt;&gt;"", ROUND(node[[#This Row],[cap]],0))</f>
        <v>0</v>
      </c>
      <c r="S469">
        <f>IF(node[[#This Row],[english_score]]&lt;&gt;"", ROUND(node[[#This Row],[english_score]],0))</f>
        <v>0</v>
      </c>
    </row>
    <row r="470" spans="1:19" x14ac:dyDescent="0.55000000000000004">
      <c r="A470" s="1" t="s">
        <v>1419</v>
      </c>
      <c r="B470" s="2">
        <v>1.3032407407407407E-2</v>
      </c>
      <c r="C470">
        <v>76.731793960000005</v>
      </c>
      <c r="D470" s="1" t="s">
        <v>1420</v>
      </c>
      <c r="E470" s="1" t="s">
        <v>1421</v>
      </c>
      <c r="F470">
        <v>406</v>
      </c>
      <c r="G470">
        <v>96</v>
      </c>
      <c r="H470" s="1" t="s">
        <v>24</v>
      </c>
      <c r="I470">
        <v>-0.62625480099999997</v>
      </c>
      <c r="J470">
        <v>0.236453202</v>
      </c>
      <c r="K470">
        <v>2.1984410000000002E-3</v>
      </c>
      <c r="L470">
        <v>0.7</v>
      </c>
      <c r="M470">
        <v>1.6</v>
      </c>
      <c r="N470">
        <v>0.8</v>
      </c>
      <c r="O470">
        <v>2.4</v>
      </c>
      <c r="P470">
        <v>7.3433261999999999E-2</v>
      </c>
      <c r="Q470">
        <v>4.4478832000000003E-2</v>
      </c>
      <c r="R470">
        <f>IF(node[[#This Row],[cap]]&lt;&gt;"", ROUND(node[[#This Row],[cap]],0))</f>
        <v>0</v>
      </c>
      <c r="S470">
        <f>IF(node[[#This Row],[english_score]]&lt;&gt;"", ROUND(node[[#This Row],[english_score]],0))</f>
        <v>0</v>
      </c>
    </row>
    <row r="471" spans="1:19" x14ac:dyDescent="0.55000000000000004">
      <c r="A471" s="1" t="s">
        <v>1422</v>
      </c>
      <c r="B471" s="2">
        <v>1.3043981481481481E-2</v>
      </c>
      <c r="C471">
        <v>76.663708959999994</v>
      </c>
      <c r="D471" s="1" t="s">
        <v>1423</v>
      </c>
      <c r="E471" s="1" t="s">
        <v>1424</v>
      </c>
      <c r="F471">
        <v>227</v>
      </c>
      <c r="G471">
        <v>67</v>
      </c>
      <c r="H471" s="1" t="s">
        <v>24</v>
      </c>
      <c r="I471">
        <v>-0.52995105399999998</v>
      </c>
      <c r="J471">
        <v>0.29515418500000001</v>
      </c>
      <c r="K471">
        <v>3.6261930000000002E-3</v>
      </c>
      <c r="L471">
        <v>0.3</v>
      </c>
      <c r="M471">
        <v>1.2</v>
      </c>
      <c r="N471">
        <v>0.5</v>
      </c>
      <c r="O471">
        <v>0.2</v>
      </c>
      <c r="P471">
        <v>3.0068973999999998E-2</v>
      </c>
      <c r="Q471">
        <v>8.2539662999999999E-2</v>
      </c>
      <c r="R471">
        <f>IF(node[[#This Row],[cap]]&lt;&gt;"", ROUND(node[[#This Row],[cap]],0))</f>
        <v>0</v>
      </c>
      <c r="S471">
        <f>IF(node[[#This Row],[english_score]]&lt;&gt;"", ROUND(node[[#This Row],[english_score]],0))</f>
        <v>0</v>
      </c>
    </row>
    <row r="472" spans="1:19" x14ac:dyDescent="0.55000000000000004">
      <c r="A472" s="1" t="s">
        <v>1425</v>
      </c>
      <c r="B472" s="2">
        <v>1.306712962962963E-2</v>
      </c>
      <c r="C472">
        <v>76.527900799999998</v>
      </c>
      <c r="D472" s="1" t="s">
        <v>1426</v>
      </c>
      <c r="E472" s="1" t="s">
        <v>1427</v>
      </c>
      <c r="F472">
        <v>83</v>
      </c>
      <c r="G472">
        <v>22</v>
      </c>
      <c r="H472" s="1" t="s">
        <v>24</v>
      </c>
      <c r="I472">
        <v>-0.57665541200000003</v>
      </c>
      <c r="J472">
        <v>0.26506024099999997</v>
      </c>
      <c r="K472">
        <v>3.8677030000000001E-2</v>
      </c>
      <c r="L472">
        <v>1.1000000000000001</v>
      </c>
      <c r="M472">
        <v>1.3</v>
      </c>
      <c r="N472">
        <v>1.7</v>
      </c>
      <c r="O472">
        <v>1.7</v>
      </c>
      <c r="P472">
        <v>0.25265321699999999</v>
      </c>
      <c r="Q472">
        <v>0.33655519499999997</v>
      </c>
      <c r="R472">
        <f>IF(node[[#This Row],[cap]]&lt;&gt;"", ROUND(node[[#This Row],[cap]],0))</f>
        <v>0</v>
      </c>
      <c r="S472">
        <f>IF(node[[#This Row],[english_score]]&lt;&gt;"", ROUND(node[[#This Row],[english_score]],0))</f>
        <v>0</v>
      </c>
    </row>
    <row r="473" spans="1:19" x14ac:dyDescent="0.55000000000000004">
      <c r="A473" s="1" t="s">
        <v>1428</v>
      </c>
      <c r="B473" s="2">
        <v>1.306712962962963E-2</v>
      </c>
      <c r="C473">
        <v>76.527900799999998</v>
      </c>
      <c r="D473" s="1" t="s">
        <v>1429</v>
      </c>
      <c r="E473" s="1" t="s">
        <v>1430</v>
      </c>
      <c r="F473">
        <v>230</v>
      </c>
      <c r="G473">
        <v>21</v>
      </c>
      <c r="H473" s="1" t="s">
        <v>24</v>
      </c>
      <c r="I473">
        <v>-1.039508541</v>
      </c>
      <c r="J473">
        <v>9.1304347999999994E-2</v>
      </c>
      <c r="K473">
        <v>1.6452305E-2</v>
      </c>
      <c r="L473">
        <v>0.7</v>
      </c>
      <c r="M473">
        <v>0.6</v>
      </c>
      <c r="N473">
        <v>1.6</v>
      </c>
      <c r="O473">
        <v>1.6</v>
      </c>
      <c r="P473">
        <v>0.32230602200000003</v>
      </c>
      <c r="Q473">
        <v>0.22179568799999999</v>
      </c>
      <c r="R473">
        <f>IF(node[[#This Row],[cap]]&lt;&gt;"", ROUND(node[[#This Row],[cap]],0))</f>
        <v>0</v>
      </c>
      <c r="S473">
        <f>IF(node[[#This Row],[english_score]]&lt;&gt;"", ROUND(node[[#This Row],[english_score]],0))</f>
        <v>0</v>
      </c>
    </row>
    <row r="474" spans="1:19" x14ac:dyDescent="0.55000000000000004">
      <c r="A474" s="1" t="s">
        <v>1431</v>
      </c>
      <c r="B474" s="2">
        <v>1.3125E-2</v>
      </c>
      <c r="C474">
        <v>76.190476189999998</v>
      </c>
      <c r="D474" s="1" t="s">
        <v>1432</v>
      </c>
      <c r="E474" s="1" t="s">
        <v>1433</v>
      </c>
      <c r="F474">
        <v>365</v>
      </c>
      <c r="G474">
        <v>54</v>
      </c>
      <c r="H474" s="1" t="s">
        <v>24</v>
      </c>
      <c r="I474">
        <v>-0.82989910499999997</v>
      </c>
      <c r="J474">
        <v>0.147945205</v>
      </c>
      <c r="K474">
        <v>5.7783009999999996E-3</v>
      </c>
      <c r="L474">
        <v>0.5</v>
      </c>
      <c r="M474">
        <v>0.8</v>
      </c>
      <c r="N474">
        <v>1</v>
      </c>
      <c r="O474">
        <v>0.6</v>
      </c>
      <c r="P474">
        <v>4.5343501000000001E-2</v>
      </c>
      <c r="Q474">
        <v>0.119569867</v>
      </c>
      <c r="R474">
        <f>IF(node[[#This Row],[cap]]&lt;&gt;"", ROUND(node[[#This Row],[cap]],0))</f>
        <v>0</v>
      </c>
      <c r="S474">
        <f>IF(node[[#This Row],[english_score]]&lt;&gt;"", ROUND(node[[#This Row],[english_score]],0))</f>
        <v>0</v>
      </c>
    </row>
    <row r="475" spans="1:19" x14ac:dyDescent="0.55000000000000004">
      <c r="A475" s="1" t="s">
        <v>1434</v>
      </c>
      <c r="B475" s="2">
        <v>1.3182870370370371E-2</v>
      </c>
      <c r="C475">
        <v>75.856014049999999</v>
      </c>
      <c r="D475" s="1" t="s">
        <v>1435</v>
      </c>
      <c r="E475" s="1" t="s">
        <v>1436</v>
      </c>
      <c r="F475">
        <v>97</v>
      </c>
      <c r="G475">
        <v>26</v>
      </c>
      <c r="H475" s="1" t="s">
        <v>24</v>
      </c>
      <c r="I475">
        <v>-0.57179838599999999</v>
      </c>
      <c r="J475">
        <v>0.26804123699999999</v>
      </c>
      <c r="K475">
        <v>3.4358494000000003E-2</v>
      </c>
      <c r="L475">
        <v>1.3</v>
      </c>
      <c r="M475">
        <v>1.2</v>
      </c>
      <c r="N475">
        <v>0.8</v>
      </c>
      <c r="O475">
        <v>0.5</v>
      </c>
      <c r="P475">
        <v>0.23688377699999999</v>
      </c>
      <c r="Q475">
        <v>0.31841885599999997</v>
      </c>
      <c r="R475">
        <f>IF(node[[#This Row],[cap]]&lt;&gt;"", ROUND(node[[#This Row],[cap]],0))</f>
        <v>0</v>
      </c>
      <c r="S475">
        <f>IF(node[[#This Row],[english_score]]&lt;&gt;"", ROUND(node[[#This Row],[english_score]],0))</f>
        <v>0</v>
      </c>
    </row>
    <row r="476" spans="1:19" x14ac:dyDescent="0.55000000000000004">
      <c r="A476" s="1" t="s">
        <v>1437</v>
      </c>
      <c r="B476" s="2">
        <v>1.3194444444444444E-2</v>
      </c>
      <c r="C476">
        <v>75.78947368</v>
      </c>
      <c r="D476" s="1" t="s">
        <v>1438</v>
      </c>
      <c r="E476" s="1" t="s">
        <v>1439</v>
      </c>
      <c r="F476">
        <v>142</v>
      </c>
      <c r="G476">
        <v>638</v>
      </c>
      <c r="H476" s="1" t="s">
        <v>24</v>
      </c>
      <c r="I476">
        <v>0.65253233399999999</v>
      </c>
      <c r="J476">
        <v>4.4929577460000001</v>
      </c>
      <c r="K476">
        <v>1.935846E-3</v>
      </c>
      <c r="L476">
        <v>0.3</v>
      </c>
      <c r="M476">
        <v>0.7</v>
      </c>
      <c r="N476">
        <v>0.4</v>
      </c>
      <c r="O476">
        <v>0.3</v>
      </c>
      <c r="P476">
        <v>1.9832967E-2</v>
      </c>
      <c r="Q476">
        <v>3.5082642999999997E-2</v>
      </c>
      <c r="R476">
        <f>IF(node[[#This Row],[cap]]&lt;&gt;"", ROUND(node[[#This Row],[cap]],0))</f>
        <v>0</v>
      </c>
      <c r="S476">
        <f>IF(node[[#This Row],[english_score]]&lt;&gt;"", ROUND(node[[#This Row],[english_score]],0))</f>
        <v>0</v>
      </c>
    </row>
    <row r="477" spans="1:19" x14ac:dyDescent="0.55000000000000004">
      <c r="A477" s="1" t="s">
        <v>1440</v>
      </c>
      <c r="B477" s="2">
        <v>1.3206018518518518E-2</v>
      </c>
      <c r="C477">
        <v>75.723049959999997</v>
      </c>
      <c r="D477" s="1" t="s">
        <v>1441</v>
      </c>
      <c r="E477" s="1" t="s">
        <v>1442</v>
      </c>
      <c r="F477">
        <v>135</v>
      </c>
      <c r="G477">
        <v>81</v>
      </c>
      <c r="H477" s="1" t="s">
        <v>24</v>
      </c>
      <c r="I477">
        <v>-0.22184875000000001</v>
      </c>
      <c r="J477">
        <v>0.6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f>IF(node[[#This Row],[cap]]&lt;&gt;"", ROUND(node[[#This Row],[cap]],0))</f>
        <v>-1</v>
      </c>
      <c r="S477">
        <f>IF(node[[#This Row],[english_score]]&lt;&gt;"", ROUND(node[[#This Row],[english_score]],0))</f>
        <v>-1</v>
      </c>
    </row>
    <row r="478" spans="1:19" x14ac:dyDescent="0.55000000000000004">
      <c r="A478" s="1" t="s">
        <v>1443</v>
      </c>
      <c r="B478" s="2">
        <v>1.3275462962962963E-2</v>
      </c>
      <c r="C478">
        <v>75.326939839999994</v>
      </c>
      <c r="D478" s="1" t="s">
        <v>1444</v>
      </c>
      <c r="E478" s="1" t="s">
        <v>1445</v>
      </c>
      <c r="F478">
        <v>647</v>
      </c>
      <c r="G478">
        <v>2252</v>
      </c>
      <c r="H478" s="1" t="s">
        <v>24</v>
      </c>
      <c r="I478">
        <v>0.54166410600000003</v>
      </c>
      <c r="J478">
        <v>3.4806800619999998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f>IF(node[[#This Row],[cap]]&lt;&gt;"", ROUND(node[[#This Row],[cap]],0))</f>
        <v>-1</v>
      </c>
      <c r="S478">
        <f>IF(node[[#This Row],[english_score]]&lt;&gt;"", ROUND(node[[#This Row],[english_score]],0))</f>
        <v>-1</v>
      </c>
    </row>
    <row r="479" spans="1:19" x14ac:dyDescent="0.55000000000000004">
      <c r="A479" s="1" t="s">
        <v>1446</v>
      </c>
      <c r="B479" s="2">
        <v>1.3275462962962963E-2</v>
      </c>
      <c r="C479">
        <v>75.326939839999994</v>
      </c>
      <c r="D479" s="1" t="s">
        <v>1447</v>
      </c>
      <c r="E479" s="1" t="s">
        <v>1448</v>
      </c>
      <c r="F479">
        <v>105</v>
      </c>
      <c r="G479">
        <v>101</v>
      </c>
      <c r="H479" s="1" t="s">
        <v>24</v>
      </c>
      <c r="I479">
        <v>-1.6867924999999999E-2</v>
      </c>
      <c r="J479">
        <v>0.96190476199999997</v>
      </c>
      <c r="K479">
        <v>3.9406240000000002E-3</v>
      </c>
      <c r="L479">
        <v>0.4</v>
      </c>
      <c r="M479">
        <v>0.6</v>
      </c>
      <c r="N479">
        <v>0.4</v>
      </c>
      <c r="O479">
        <v>0.2</v>
      </c>
      <c r="P479">
        <v>3.265991E-2</v>
      </c>
      <c r="Q479">
        <v>8.8995156000000006E-2</v>
      </c>
      <c r="R479">
        <f>IF(node[[#This Row],[cap]]&lt;&gt;"", ROUND(node[[#This Row],[cap]],0))</f>
        <v>0</v>
      </c>
      <c r="S479">
        <f>IF(node[[#This Row],[english_score]]&lt;&gt;"", ROUND(node[[#This Row],[english_score]],0))</f>
        <v>0</v>
      </c>
    </row>
    <row r="480" spans="1:19" x14ac:dyDescent="0.55000000000000004">
      <c r="A480" s="1" t="s">
        <v>1449</v>
      </c>
      <c r="B480" s="2">
        <v>1.3298611111111112E-2</v>
      </c>
      <c r="C480">
        <v>75.195822449999994</v>
      </c>
      <c r="D480" s="1" t="s">
        <v>1450</v>
      </c>
      <c r="E480" s="1" t="s">
        <v>1451</v>
      </c>
      <c r="F480">
        <v>307</v>
      </c>
      <c r="G480">
        <v>926</v>
      </c>
      <c r="H480" s="1" t="s">
        <v>24</v>
      </c>
      <c r="I480">
        <v>0.47947261099999999</v>
      </c>
      <c r="J480">
        <v>3.0162866450000001</v>
      </c>
      <c r="K480">
        <v>2.5710440000000002E-3</v>
      </c>
      <c r="L480">
        <v>1.5</v>
      </c>
      <c r="M480">
        <v>1.4</v>
      </c>
      <c r="N480">
        <v>1.3</v>
      </c>
      <c r="O480">
        <v>1.3</v>
      </c>
      <c r="P480">
        <v>8.5924E-2</v>
      </c>
      <c r="Q480">
        <v>5.6244912000000001E-2</v>
      </c>
      <c r="R480">
        <f>IF(node[[#This Row],[cap]]&lt;&gt;"", ROUND(node[[#This Row],[cap]],0))</f>
        <v>0</v>
      </c>
      <c r="S480">
        <f>IF(node[[#This Row],[english_score]]&lt;&gt;"", ROUND(node[[#This Row],[english_score]],0))</f>
        <v>0</v>
      </c>
    </row>
    <row r="481" spans="1:19" x14ac:dyDescent="0.55000000000000004">
      <c r="A481" s="1" t="s">
        <v>1452</v>
      </c>
      <c r="B481" s="2">
        <v>1.3321759259259259E-2</v>
      </c>
      <c r="C481">
        <v>75.065160730000002</v>
      </c>
      <c r="D481" s="1" t="s">
        <v>1453</v>
      </c>
      <c r="E481" s="1" t="s">
        <v>1454</v>
      </c>
      <c r="F481">
        <v>360</v>
      </c>
      <c r="G481">
        <v>52</v>
      </c>
      <c r="H481" s="1" t="s">
        <v>24</v>
      </c>
      <c r="I481">
        <v>-0.84029915700000002</v>
      </c>
      <c r="J481">
        <v>0.14444444400000001</v>
      </c>
      <c r="K481">
        <v>1.1448498E-2</v>
      </c>
      <c r="L481">
        <v>3.9</v>
      </c>
      <c r="M481">
        <v>0.3</v>
      </c>
      <c r="N481">
        <v>0.9</v>
      </c>
      <c r="O481">
        <v>4.3</v>
      </c>
      <c r="P481">
        <v>0.14589765699999999</v>
      </c>
      <c r="Q481">
        <v>0.182079031</v>
      </c>
      <c r="R481">
        <f>IF(node[[#This Row],[cap]]&lt;&gt;"", ROUND(node[[#This Row],[cap]],0))</f>
        <v>0</v>
      </c>
      <c r="S481">
        <f>IF(node[[#This Row],[english_score]]&lt;&gt;"", ROUND(node[[#This Row],[english_score]],0))</f>
        <v>0</v>
      </c>
    </row>
    <row r="482" spans="1:19" x14ac:dyDescent="0.55000000000000004">
      <c r="A482" s="1" t="s">
        <v>1455</v>
      </c>
      <c r="B482" s="2">
        <v>1.3402777777777777E-2</v>
      </c>
      <c r="C482">
        <v>74.611398960000002</v>
      </c>
      <c r="D482" s="1" t="s">
        <v>1456</v>
      </c>
      <c r="E482" s="1" t="s">
        <v>1457</v>
      </c>
      <c r="F482">
        <v>67</v>
      </c>
      <c r="G482">
        <v>31</v>
      </c>
      <c r="H482" s="1" t="s">
        <v>24</v>
      </c>
      <c r="I482">
        <v>-0.33471310900000001</v>
      </c>
      <c r="J482">
        <v>0.46268656699999999</v>
      </c>
      <c r="K482">
        <v>2.1041094E-2</v>
      </c>
      <c r="L482">
        <v>1.5</v>
      </c>
      <c r="M482">
        <v>0.4</v>
      </c>
      <c r="N482">
        <v>0.7</v>
      </c>
      <c r="O482">
        <v>1.3</v>
      </c>
      <c r="P482">
        <v>0.23688377699999999</v>
      </c>
      <c r="Q482">
        <v>0.25152334799999998</v>
      </c>
      <c r="R482">
        <f>IF(node[[#This Row],[cap]]&lt;&gt;"", ROUND(node[[#This Row],[cap]],0))</f>
        <v>0</v>
      </c>
      <c r="S482">
        <f>IF(node[[#This Row],[english_score]]&lt;&gt;"", ROUND(node[[#This Row],[english_score]],0))</f>
        <v>0</v>
      </c>
    </row>
    <row r="483" spans="1:19" x14ac:dyDescent="0.55000000000000004">
      <c r="A483" s="1" t="s">
        <v>1458</v>
      </c>
      <c r="B483" s="2">
        <v>1.3402777777777777E-2</v>
      </c>
      <c r="C483">
        <v>74.611398960000002</v>
      </c>
      <c r="D483" s="1" t="s">
        <v>1459</v>
      </c>
      <c r="E483" s="1" t="s">
        <v>1460</v>
      </c>
      <c r="F483">
        <v>1040</v>
      </c>
      <c r="G483">
        <v>338</v>
      </c>
      <c r="H483" s="1" t="s">
        <v>24</v>
      </c>
      <c r="I483">
        <v>-0.48811663900000002</v>
      </c>
      <c r="J483">
        <v>0.32500000000000001</v>
      </c>
      <c r="K483">
        <v>3.1168179999999999E-3</v>
      </c>
      <c r="L483">
        <v>0.9</v>
      </c>
      <c r="M483">
        <v>0.5</v>
      </c>
      <c r="N483">
        <v>2.2000000000000002</v>
      </c>
      <c r="O483">
        <v>1.3</v>
      </c>
      <c r="P483">
        <v>4.9183848000000002E-2</v>
      </c>
      <c r="Q483">
        <v>7.0892573E-2</v>
      </c>
      <c r="R483">
        <f>IF(node[[#This Row],[cap]]&lt;&gt;"", ROUND(node[[#This Row],[cap]],0))</f>
        <v>0</v>
      </c>
      <c r="S483">
        <f>IF(node[[#This Row],[english_score]]&lt;&gt;"", ROUND(node[[#This Row],[english_score]],0))</f>
        <v>0</v>
      </c>
    </row>
    <row r="484" spans="1:19" x14ac:dyDescent="0.55000000000000004">
      <c r="A484" s="1" t="s">
        <v>1461</v>
      </c>
      <c r="B484" s="2">
        <v>1.3483796296296296E-2</v>
      </c>
      <c r="C484">
        <v>74.16309013</v>
      </c>
      <c r="D484" s="1" t="s">
        <v>1462</v>
      </c>
      <c r="E484" s="1" t="s">
        <v>1463</v>
      </c>
      <c r="F484">
        <v>215</v>
      </c>
      <c r="G484">
        <v>33</v>
      </c>
      <c r="H484" s="1" t="s">
        <v>24</v>
      </c>
      <c r="I484">
        <v>-0.81392452000000004</v>
      </c>
      <c r="J484">
        <v>0.15348837200000001</v>
      </c>
      <c r="K484">
        <v>4.30424E-3</v>
      </c>
      <c r="L484">
        <v>0.6</v>
      </c>
      <c r="M484">
        <v>1.2</v>
      </c>
      <c r="N484">
        <v>1.2</v>
      </c>
      <c r="O484">
        <v>0.3</v>
      </c>
      <c r="P484">
        <v>4.1789834999999997E-2</v>
      </c>
      <c r="Q484">
        <v>9.5902762000000003E-2</v>
      </c>
      <c r="R484">
        <f>IF(node[[#This Row],[cap]]&lt;&gt;"", ROUND(node[[#This Row],[cap]],0))</f>
        <v>0</v>
      </c>
      <c r="S484">
        <f>IF(node[[#This Row],[english_score]]&lt;&gt;"", ROUND(node[[#This Row],[english_score]],0))</f>
        <v>0</v>
      </c>
    </row>
    <row r="485" spans="1:19" x14ac:dyDescent="0.55000000000000004">
      <c r="A485" s="1" t="s">
        <v>1464</v>
      </c>
      <c r="B485" s="2">
        <v>1.3553240740740741E-2</v>
      </c>
      <c r="C485">
        <v>73.783091369999994</v>
      </c>
      <c r="D485" s="1" t="s">
        <v>1465</v>
      </c>
      <c r="E485" s="1" t="s">
        <v>1466</v>
      </c>
      <c r="F485">
        <v>443</v>
      </c>
      <c r="G485">
        <v>905</v>
      </c>
      <c r="H485" s="1" t="s">
        <v>24</v>
      </c>
      <c r="I485">
        <v>0.31024485299999999</v>
      </c>
      <c r="J485">
        <v>2.0428893910000001</v>
      </c>
      <c r="K485">
        <v>2.9102970000000001E-3</v>
      </c>
      <c r="L485">
        <v>0.5</v>
      </c>
      <c r="M485">
        <v>1.4</v>
      </c>
      <c r="N485">
        <v>3</v>
      </c>
      <c r="O485">
        <v>1.3</v>
      </c>
      <c r="P485">
        <v>8.5924E-2</v>
      </c>
      <c r="Q485">
        <v>6.5655562000000001E-2</v>
      </c>
      <c r="R485">
        <f>IF(node[[#This Row],[cap]]&lt;&gt;"", ROUND(node[[#This Row],[cap]],0))</f>
        <v>0</v>
      </c>
      <c r="S485">
        <f>IF(node[[#This Row],[english_score]]&lt;&gt;"", ROUND(node[[#This Row],[english_score]],0))</f>
        <v>0</v>
      </c>
    </row>
    <row r="486" spans="1:19" x14ac:dyDescent="0.55000000000000004">
      <c r="A486" s="1" t="s">
        <v>1467</v>
      </c>
      <c r="B486" s="2">
        <v>1.3634259259259259E-2</v>
      </c>
      <c r="C486">
        <v>73.344651949999999</v>
      </c>
      <c r="D486" s="1" t="s">
        <v>1468</v>
      </c>
      <c r="E486" s="1" t="s">
        <v>1469</v>
      </c>
      <c r="F486">
        <v>172</v>
      </c>
      <c r="G486">
        <v>90</v>
      </c>
      <c r="H486" s="1" t="s">
        <v>24</v>
      </c>
      <c r="I486">
        <v>-0.28128593699999999</v>
      </c>
      <c r="J486">
        <v>0.52325581399999999</v>
      </c>
      <c r="K486">
        <v>3.1168179999999999E-3</v>
      </c>
      <c r="L486">
        <v>0.6</v>
      </c>
      <c r="M486">
        <v>0.8</v>
      </c>
      <c r="N486">
        <v>0.4</v>
      </c>
      <c r="O486">
        <v>0.9</v>
      </c>
      <c r="P486">
        <v>5.3331281000000001E-2</v>
      </c>
      <c r="Q486">
        <v>7.0892573E-2</v>
      </c>
      <c r="R486">
        <f>IF(node[[#This Row],[cap]]&lt;&gt;"", ROUND(node[[#This Row],[cap]],0))</f>
        <v>0</v>
      </c>
      <c r="S486">
        <f>IF(node[[#This Row],[english_score]]&lt;&gt;"", ROUND(node[[#This Row],[english_score]],0))</f>
        <v>0</v>
      </c>
    </row>
    <row r="487" spans="1:19" x14ac:dyDescent="0.55000000000000004">
      <c r="A487" s="1" t="s">
        <v>1470</v>
      </c>
      <c r="B487" s="2">
        <v>1.3680555555555555E-2</v>
      </c>
      <c r="C487">
        <v>73.096446700000001</v>
      </c>
      <c r="D487" s="1" t="s">
        <v>1471</v>
      </c>
      <c r="E487" s="1" t="s">
        <v>1472</v>
      </c>
      <c r="F487">
        <v>2172</v>
      </c>
      <c r="G487">
        <v>821</v>
      </c>
      <c r="H487" s="1" t="s">
        <v>24</v>
      </c>
      <c r="I487">
        <v>-0.42251666399999999</v>
      </c>
      <c r="J487">
        <v>0.37799263399999999</v>
      </c>
      <c r="K487">
        <v>3.1168179999999999E-3</v>
      </c>
      <c r="L487">
        <v>0.4</v>
      </c>
      <c r="M487">
        <v>0.9</v>
      </c>
      <c r="N487">
        <v>1.2</v>
      </c>
      <c r="O487">
        <v>0.2</v>
      </c>
      <c r="P487">
        <v>3.8503444999999997E-2</v>
      </c>
      <c r="Q487">
        <v>7.0892573E-2</v>
      </c>
      <c r="R487">
        <f>IF(node[[#This Row],[cap]]&lt;&gt;"", ROUND(node[[#This Row],[cap]],0))</f>
        <v>0</v>
      </c>
      <c r="S487">
        <f>IF(node[[#This Row],[english_score]]&lt;&gt;"", ROUND(node[[#This Row],[english_score]],0))</f>
        <v>0</v>
      </c>
    </row>
    <row r="488" spans="1:19" x14ac:dyDescent="0.55000000000000004">
      <c r="A488" s="1" t="s">
        <v>1473</v>
      </c>
      <c r="B488" s="2">
        <v>1.3773148148148149E-2</v>
      </c>
      <c r="C488">
        <v>72.605042019999999</v>
      </c>
      <c r="D488" s="1" t="s">
        <v>1474</v>
      </c>
      <c r="E488" s="1" t="s">
        <v>1475</v>
      </c>
      <c r="F488">
        <v>527</v>
      </c>
      <c r="G488">
        <v>85</v>
      </c>
      <c r="H488" s="1" t="s">
        <v>24</v>
      </c>
      <c r="I488">
        <v>-0.79239168900000001</v>
      </c>
      <c r="J488">
        <v>0.16129032300000001</v>
      </c>
      <c r="K488">
        <v>2.7296299999999998E-3</v>
      </c>
      <c r="L488">
        <v>0.9</v>
      </c>
      <c r="M488">
        <v>0.6</v>
      </c>
      <c r="N488">
        <v>1.2</v>
      </c>
      <c r="O488">
        <v>2.1</v>
      </c>
      <c r="P488">
        <v>7.3433261999999999E-2</v>
      </c>
      <c r="Q488">
        <v>6.0780114000000003E-2</v>
      </c>
      <c r="R488">
        <f>IF(node[[#This Row],[cap]]&lt;&gt;"", ROUND(node[[#This Row],[cap]],0))</f>
        <v>0</v>
      </c>
      <c r="S488">
        <f>IF(node[[#This Row],[english_score]]&lt;&gt;"", ROUND(node[[#This Row],[english_score]],0))</f>
        <v>0</v>
      </c>
    </row>
    <row r="489" spans="1:19" x14ac:dyDescent="0.55000000000000004">
      <c r="A489" s="1" t="s">
        <v>1476</v>
      </c>
      <c r="B489" s="2">
        <v>1.3784722222222223E-2</v>
      </c>
      <c r="C489">
        <v>72.544080600000001</v>
      </c>
      <c r="D489" s="1" t="s">
        <v>1477</v>
      </c>
      <c r="E489" s="1" t="s">
        <v>1478</v>
      </c>
      <c r="F489">
        <v>320</v>
      </c>
      <c r="G489">
        <v>265</v>
      </c>
      <c r="H489" s="1" t="s">
        <v>24</v>
      </c>
      <c r="I489">
        <v>-8.1904104000000005E-2</v>
      </c>
      <c r="J489">
        <v>0.828125</v>
      </c>
      <c r="K489">
        <v>1.7440330000000001E-3</v>
      </c>
      <c r="L489">
        <v>0.7</v>
      </c>
      <c r="M489">
        <v>0.5</v>
      </c>
      <c r="N489">
        <v>0.3</v>
      </c>
      <c r="O489">
        <v>0.6</v>
      </c>
      <c r="P489">
        <v>3.265991E-2</v>
      </c>
      <c r="Q489">
        <v>2.7614043000000001E-2</v>
      </c>
      <c r="R489">
        <f>IF(node[[#This Row],[cap]]&lt;&gt;"", ROUND(node[[#This Row],[cap]],0))</f>
        <v>0</v>
      </c>
      <c r="S489">
        <f>IF(node[[#This Row],[english_score]]&lt;&gt;"", ROUND(node[[#This Row],[english_score]],0))</f>
        <v>0</v>
      </c>
    </row>
    <row r="490" spans="1:19" x14ac:dyDescent="0.55000000000000004">
      <c r="A490" s="1" t="s">
        <v>1479</v>
      </c>
      <c r="B490" s="2">
        <v>1.380787037037037E-2</v>
      </c>
      <c r="C490">
        <v>72.422464379999994</v>
      </c>
      <c r="D490" s="1" t="s">
        <v>1480</v>
      </c>
      <c r="E490" s="1" t="s">
        <v>1481</v>
      </c>
      <c r="F490">
        <v>1628</v>
      </c>
      <c r="G490">
        <v>773</v>
      </c>
      <c r="H490" s="1" t="s">
        <v>24</v>
      </c>
      <c r="I490">
        <v>-0.32347490699999998</v>
      </c>
      <c r="J490">
        <v>0.47481572500000002</v>
      </c>
      <c r="K490">
        <v>1.1448498E-2</v>
      </c>
      <c r="L490">
        <v>0.9</v>
      </c>
      <c r="M490">
        <v>0.7</v>
      </c>
      <c r="N490">
        <v>1.1000000000000001</v>
      </c>
      <c r="O490">
        <v>1.5</v>
      </c>
      <c r="P490">
        <v>0.14589765699999999</v>
      </c>
      <c r="Q490">
        <v>0.182079031</v>
      </c>
      <c r="R490">
        <f>IF(node[[#This Row],[cap]]&lt;&gt;"", ROUND(node[[#This Row],[cap]],0))</f>
        <v>0</v>
      </c>
      <c r="S490">
        <f>IF(node[[#This Row],[english_score]]&lt;&gt;"", ROUND(node[[#This Row],[english_score]],0))</f>
        <v>0</v>
      </c>
    </row>
    <row r="491" spans="1:19" x14ac:dyDescent="0.55000000000000004">
      <c r="A491" s="1" t="s">
        <v>1482</v>
      </c>
      <c r="B491" s="2">
        <v>1.380787037037037E-2</v>
      </c>
      <c r="C491">
        <v>72.422464379999994</v>
      </c>
      <c r="D491" s="1" t="s">
        <v>1483</v>
      </c>
      <c r="E491" s="1" t="s">
        <v>1484</v>
      </c>
      <c r="F491">
        <v>490</v>
      </c>
      <c r="G491">
        <v>159</v>
      </c>
      <c r="H491" s="1" t="s">
        <v>24</v>
      </c>
      <c r="I491">
        <v>-0.48879895600000001</v>
      </c>
      <c r="J491">
        <v>0.324489796</v>
      </c>
      <c r="K491">
        <v>3.9406240000000002E-3</v>
      </c>
      <c r="L491">
        <v>0.4</v>
      </c>
      <c r="M491">
        <v>0.5</v>
      </c>
      <c r="N491">
        <v>0.9</v>
      </c>
      <c r="O491">
        <v>0.4</v>
      </c>
      <c r="P491">
        <v>4.9183848000000002E-2</v>
      </c>
      <c r="Q491">
        <v>8.8995156000000006E-2</v>
      </c>
      <c r="R491">
        <f>IF(node[[#This Row],[cap]]&lt;&gt;"", ROUND(node[[#This Row],[cap]],0))</f>
        <v>0</v>
      </c>
      <c r="S491">
        <f>IF(node[[#This Row],[english_score]]&lt;&gt;"", ROUND(node[[#This Row],[english_score]],0))</f>
        <v>0</v>
      </c>
    </row>
    <row r="492" spans="1:19" x14ac:dyDescent="0.55000000000000004">
      <c r="A492" s="1" t="s">
        <v>1485</v>
      </c>
      <c r="B492" s="2">
        <v>1.3819444444444445E-2</v>
      </c>
      <c r="C492">
        <v>72.361809050000005</v>
      </c>
      <c r="D492" s="1" t="s">
        <v>1486</v>
      </c>
      <c r="E492" s="1" t="s">
        <v>1487</v>
      </c>
      <c r="F492">
        <v>506</v>
      </c>
      <c r="G492">
        <v>608</v>
      </c>
      <c r="H492" s="1" t="s">
        <v>24</v>
      </c>
      <c r="I492">
        <v>7.9753062E-2</v>
      </c>
      <c r="J492">
        <v>1.2015810280000001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-1</v>
      </c>
      <c r="Q492">
        <v>-1</v>
      </c>
      <c r="R492">
        <f>IF(node[[#This Row],[cap]]&lt;&gt;"", ROUND(node[[#This Row],[cap]],0))</f>
        <v>-1</v>
      </c>
      <c r="S492">
        <f>IF(node[[#This Row],[english_score]]&lt;&gt;"", ROUND(node[[#This Row],[english_score]],0))</f>
        <v>-1</v>
      </c>
    </row>
    <row r="493" spans="1:19" x14ac:dyDescent="0.55000000000000004">
      <c r="A493" s="1" t="s">
        <v>1488</v>
      </c>
      <c r="B493" s="2">
        <v>1.3842592592592592E-2</v>
      </c>
      <c r="C493">
        <v>72.240802680000002</v>
      </c>
      <c r="D493" s="1" t="s">
        <v>1489</v>
      </c>
      <c r="E493" s="1" t="s">
        <v>1490</v>
      </c>
      <c r="F493">
        <v>1026</v>
      </c>
      <c r="G493">
        <v>283</v>
      </c>
      <c r="H493" s="1" t="s">
        <v>24</v>
      </c>
      <c r="I493">
        <v>-0.55936092500000001</v>
      </c>
      <c r="J493">
        <v>0.27582846</v>
      </c>
      <c r="K493">
        <v>2.3811569000000001E-2</v>
      </c>
      <c r="L493">
        <v>1.7</v>
      </c>
      <c r="M493">
        <v>1</v>
      </c>
      <c r="N493">
        <v>1.3</v>
      </c>
      <c r="O493">
        <v>1</v>
      </c>
      <c r="P493">
        <v>0.12588928899999999</v>
      </c>
      <c r="Q493">
        <v>0.267344003</v>
      </c>
      <c r="R493">
        <f>IF(node[[#This Row],[cap]]&lt;&gt;"", ROUND(node[[#This Row],[cap]],0))</f>
        <v>0</v>
      </c>
      <c r="S493">
        <f>IF(node[[#This Row],[english_score]]&lt;&gt;"", ROUND(node[[#This Row],[english_score]],0))</f>
        <v>0</v>
      </c>
    </row>
    <row r="494" spans="1:19" x14ac:dyDescent="0.55000000000000004">
      <c r="A494" s="1" t="s">
        <v>1491</v>
      </c>
      <c r="B494" s="2">
        <v>1.3900462962962963E-2</v>
      </c>
      <c r="C494">
        <v>71.940049959999996</v>
      </c>
      <c r="D494" s="1" t="s">
        <v>1492</v>
      </c>
      <c r="E494" s="1" t="s">
        <v>1493</v>
      </c>
      <c r="F494">
        <v>534</v>
      </c>
      <c r="G494">
        <v>161</v>
      </c>
      <c r="H494" s="1" t="s">
        <v>24</v>
      </c>
      <c r="I494">
        <v>-0.52071538100000003</v>
      </c>
      <c r="J494">
        <v>0.301498127</v>
      </c>
      <c r="K494">
        <v>1.0164988E-2</v>
      </c>
      <c r="L494">
        <v>0.5</v>
      </c>
      <c r="M494">
        <v>0.8</v>
      </c>
      <c r="N494">
        <v>1.3</v>
      </c>
      <c r="O494">
        <v>1.5</v>
      </c>
      <c r="P494">
        <v>0.20742796699999999</v>
      </c>
      <c r="Q494">
        <v>0.170132427</v>
      </c>
      <c r="R494">
        <f>IF(node[[#This Row],[cap]]&lt;&gt;"", ROUND(node[[#This Row],[cap]],0))</f>
        <v>0</v>
      </c>
      <c r="S494">
        <f>IF(node[[#This Row],[english_score]]&lt;&gt;"", ROUND(node[[#This Row],[english_score]],0))</f>
        <v>0</v>
      </c>
    </row>
    <row r="495" spans="1:19" x14ac:dyDescent="0.55000000000000004">
      <c r="A495" s="1" t="s">
        <v>1494</v>
      </c>
      <c r="B495" s="2">
        <v>1.4027777777777778E-2</v>
      </c>
      <c r="C495">
        <v>71.287128710000005</v>
      </c>
      <c r="D495" s="1" t="s">
        <v>1495</v>
      </c>
      <c r="E495" s="1" t="s">
        <v>1496</v>
      </c>
      <c r="F495">
        <v>899</v>
      </c>
      <c r="G495">
        <v>1344</v>
      </c>
      <c r="H495" s="1" t="s">
        <v>24</v>
      </c>
      <c r="I495">
        <v>0.17463957699999999</v>
      </c>
      <c r="J495">
        <v>1.494994438</v>
      </c>
      <c r="K495">
        <v>3.1168179999999999E-3</v>
      </c>
      <c r="L495">
        <v>0.5</v>
      </c>
      <c r="M495">
        <v>0.8</v>
      </c>
      <c r="N495">
        <v>0.4</v>
      </c>
      <c r="O495">
        <v>0.2</v>
      </c>
      <c r="P495">
        <v>2.3437100999999998E-2</v>
      </c>
      <c r="Q495">
        <v>7.0892573E-2</v>
      </c>
      <c r="R495">
        <f>IF(node[[#This Row],[cap]]&lt;&gt;"", ROUND(node[[#This Row],[cap]],0))</f>
        <v>0</v>
      </c>
      <c r="S495">
        <f>IF(node[[#This Row],[english_score]]&lt;&gt;"", ROUND(node[[#This Row],[english_score]],0))</f>
        <v>0</v>
      </c>
    </row>
    <row r="496" spans="1:19" x14ac:dyDescent="0.55000000000000004">
      <c r="A496" s="1" t="s">
        <v>1497</v>
      </c>
      <c r="B496" s="2">
        <v>1.4027777777777778E-2</v>
      </c>
      <c r="C496">
        <v>71.287128710000005</v>
      </c>
      <c r="D496" s="1" t="s">
        <v>1498</v>
      </c>
      <c r="E496" s="1" t="s">
        <v>1499</v>
      </c>
      <c r="F496">
        <v>1698</v>
      </c>
      <c r="G496">
        <v>12328</v>
      </c>
      <c r="H496" s="1" t="s">
        <v>24</v>
      </c>
      <c r="I496">
        <v>0.86095493999999995</v>
      </c>
      <c r="J496">
        <v>7.2603062429999996</v>
      </c>
      <c r="K496">
        <v>2.7296299999999998E-3</v>
      </c>
      <c r="L496">
        <v>0.3</v>
      </c>
      <c r="M496">
        <v>0.6</v>
      </c>
      <c r="N496">
        <v>0.3</v>
      </c>
      <c r="O496">
        <v>0.4</v>
      </c>
      <c r="P496">
        <v>2.3437100999999998E-2</v>
      </c>
      <c r="Q496">
        <v>6.0780114000000003E-2</v>
      </c>
      <c r="R496">
        <f>IF(node[[#This Row],[cap]]&lt;&gt;"", ROUND(node[[#This Row],[cap]],0))</f>
        <v>0</v>
      </c>
      <c r="S496">
        <f>IF(node[[#This Row],[english_score]]&lt;&gt;"", ROUND(node[[#This Row],[english_score]],0))</f>
        <v>0</v>
      </c>
    </row>
    <row r="497" spans="1:19" x14ac:dyDescent="0.55000000000000004">
      <c r="A497" s="1" t="s">
        <v>1500</v>
      </c>
      <c r="B497" s="2">
        <v>1.40625E-2</v>
      </c>
      <c r="C497">
        <v>71.111111109999996</v>
      </c>
      <c r="D497" s="1" t="s">
        <v>1501</v>
      </c>
      <c r="E497" s="1" t="s">
        <v>1502</v>
      </c>
      <c r="F497">
        <v>385</v>
      </c>
      <c r="G497">
        <v>131</v>
      </c>
      <c r="H497" s="1" t="s">
        <v>24</v>
      </c>
      <c r="I497">
        <v>-0.46818943400000002</v>
      </c>
      <c r="J497">
        <v>0.34025973999999998</v>
      </c>
      <c r="K497">
        <v>1.0164988E-2</v>
      </c>
      <c r="L497">
        <v>0.3</v>
      </c>
      <c r="M497">
        <v>1.3</v>
      </c>
      <c r="N497">
        <v>0.6</v>
      </c>
      <c r="O497">
        <v>0.8</v>
      </c>
      <c r="P497">
        <v>0.11679537399999999</v>
      </c>
      <c r="Q497">
        <v>0.170132427</v>
      </c>
      <c r="R497">
        <f>IF(node[[#This Row],[cap]]&lt;&gt;"", ROUND(node[[#This Row],[cap]],0))</f>
        <v>0</v>
      </c>
      <c r="S497">
        <f>IF(node[[#This Row],[english_score]]&lt;&gt;"", ROUND(node[[#This Row],[english_score]],0))</f>
        <v>0</v>
      </c>
    </row>
    <row r="498" spans="1:19" x14ac:dyDescent="0.55000000000000004">
      <c r="A498" s="1" t="s">
        <v>1503</v>
      </c>
      <c r="B498" s="2">
        <v>1.40625E-2</v>
      </c>
      <c r="C498">
        <v>71.111111109999996</v>
      </c>
      <c r="D498" s="1" t="s">
        <v>1504</v>
      </c>
      <c r="E498" s="1" t="s">
        <v>1505</v>
      </c>
      <c r="F498">
        <v>220</v>
      </c>
      <c r="G498">
        <v>83</v>
      </c>
      <c r="H498" s="1" t="s">
        <v>24</v>
      </c>
      <c r="I498">
        <v>-0.42334458800000002</v>
      </c>
      <c r="J498">
        <v>0.37727272699999997</v>
      </c>
      <c r="K498">
        <v>4.8615290999999998E-2</v>
      </c>
      <c r="L498">
        <v>4.3</v>
      </c>
      <c r="M498">
        <v>2</v>
      </c>
      <c r="N498">
        <v>3.2</v>
      </c>
      <c r="O498">
        <v>2.2000000000000002</v>
      </c>
      <c r="P498">
        <v>0.341219355</v>
      </c>
      <c r="Q498">
        <v>0.37426678800000002</v>
      </c>
      <c r="R498">
        <f>IF(node[[#This Row],[cap]]&lt;&gt;"", ROUND(node[[#This Row],[cap]],0))</f>
        <v>0</v>
      </c>
      <c r="S498">
        <f>IF(node[[#This Row],[english_score]]&lt;&gt;"", ROUND(node[[#This Row],[english_score]],0))</f>
        <v>0</v>
      </c>
    </row>
    <row r="499" spans="1:19" x14ac:dyDescent="0.55000000000000004">
      <c r="A499" s="1" t="s">
        <v>1506</v>
      </c>
      <c r="B499" s="2">
        <v>1.4097222222222223E-2</v>
      </c>
      <c r="C499">
        <v>70.935960589999993</v>
      </c>
      <c r="D499" s="1" t="s">
        <v>1507</v>
      </c>
      <c r="E499" s="1" t="s">
        <v>1508</v>
      </c>
      <c r="F499">
        <v>512</v>
      </c>
      <c r="G499">
        <v>792</v>
      </c>
      <c r="H499" s="1" t="s">
        <v>24</v>
      </c>
      <c r="I499">
        <v>0.18945522100000001</v>
      </c>
      <c r="J499">
        <v>1.546875</v>
      </c>
      <c r="K499">
        <v>2.5710440000000002E-3</v>
      </c>
      <c r="L499">
        <v>0.8</v>
      </c>
      <c r="M499">
        <v>1.9</v>
      </c>
      <c r="N499">
        <v>3.2</v>
      </c>
      <c r="O499">
        <v>1.9</v>
      </c>
      <c r="P499">
        <v>3.265991E-2</v>
      </c>
      <c r="Q499">
        <v>5.6244912000000001E-2</v>
      </c>
      <c r="R499">
        <f>IF(node[[#This Row],[cap]]&lt;&gt;"", ROUND(node[[#This Row],[cap]],0))</f>
        <v>0</v>
      </c>
      <c r="S499">
        <f>IF(node[[#This Row],[english_score]]&lt;&gt;"", ROUND(node[[#This Row],[english_score]],0))</f>
        <v>0</v>
      </c>
    </row>
    <row r="500" spans="1:19" x14ac:dyDescent="0.55000000000000004">
      <c r="A500" s="1" t="s">
        <v>1509</v>
      </c>
      <c r="B500" s="2">
        <v>1.4131944444444445E-2</v>
      </c>
      <c r="C500">
        <v>70.761670760000001</v>
      </c>
      <c r="D500" s="1" t="s">
        <v>1510</v>
      </c>
      <c r="E500" s="1" t="s">
        <v>1511</v>
      </c>
      <c r="F500">
        <v>331</v>
      </c>
      <c r="G500">
        <v>394</v>
      </c>
      <c r="H500" s="1" t="s">
        <v>24</v>
      </c>
      <c r="I500">
        <v>7.5668228000000004E-2</v>
      </c>
      <c r="J500">
        <v>1.1903323260000001</v>
      </c>
      <c r="K500">
        <v>3.9406240000000002E-3</v>
      </c>
      <c r="L500">
        <v>0.6</v>
      </c>
      <c r="M500">
        <v>1.4</v>
      </c>
      <c r="N500">
        <v>0.3</v>
      </c>
      <c r="O500">
        <v>0.5</v>
      </c>
      <c r="P500">
        <v>4.5343501000000001E-2</v>
      </c>
      <c r="Q500">
        <v>8.8995156000000006E-2</v>
      </c>
      <c r="R500">
        <f>IF(node[[#This Row],[cap]]&lt;&gt;"", ROUND(node[[#This Row],[cap]],0))</f>
        <v>0</v>
      </c>
      <c r="S500">
        <f>IF(node[[#This Row],[english_score]]&lt;&gt;"", ROUND(node[[#This Row],[english_score]],0))</f>
        <v>0</v>
      </c>
    </row>
    <row r="501" spans="1:19" x14ac:dyDescent="0.55000000000000004">
      <c r="A501" s="1" t="s">
        <v>1512</v>
      </c>
      <c r="B501" s="2">
        <v>1.412037037037037E-2</v>
      </c>
      <c r="C501">
        <v>70.819672130000001</v>
      </c>
      <c r="D501" s="1" t="s">
        <v>1513</v>
      </c>
      <c r="E501" s="1" t="s">
        <v>1514</v>
      </c>
      <c r="F501">
        <v>280</v>
      </c>
      <c r="G501">
        <v>544</v>
      </c>
      <c r="H501" s="1" t="s">
        <v>24</v>
      </c>
      <c r="I501">
        <v>0.28844086800000002</v>
      </c>
      <c r="J501">
        <v>1.9428571429999999</v>
      </c>
      <c r="K501">
        <v>5.2133099999999996E-3</v>
      </c>
      <c r="L501">
        <v>0.4</v>
      </c>
      <c r="M501">
        <v>0.6</v>
      </c>
      <c r="N501">
        <v>0.3</v>
      </c>
      <c r="O501">
        <v>0.3</v>
      </c>
      <c r="P501">
        <v>3.265991E-2</v>
      </c>
      <c r="Q501">
        <v>0.111167191</v>
      </c>
      <c r="R501">
        <f>IF(node[[#This Row],[cap]]&lt;&gt;"", ROUND(node[[#This Row],[cap]],0))</f>
        <v>0</v>
      </c>
      <c r="S501">
        <f>IF(node[[#This Row],[english_score]]&lt;&gt;"", ROUND(node[[#This Row],[english_score]],0))</f>
        <v>0</v>
      </c>
    </row>
    <row r="502" spans="1:19" x14ac:dyDescent="0.55000000000000004">
      <c r="A502" s="1" t="s">
        <v>1515</v>
      </c>
      <c r="B502" s="2">
        <v>1.4166666666666666E-2</v>
      </c>
      <c r="C502">
        <v>70.58823529</v>
      </c>
      <c r="D502" s="1" t="s">
        <v>1516</v>
      </c>
      <c r="E502" s="1" t="s">
        <v>1517</v>
      </c>
      <c r="F502">
        <v>242</v>
      </c>
      <c r="G502">
        <v>456</v>
      </c>
      <c r="H502" s="1" t="s">
        <v>24</v>
      </c>
      <c r="I502">
        <v>0.27514947699999998</v>
      </c>
      <c r="J502">
        <v>1.8842975209999999</v>
      </c>
      <c r="K502">
        <v>2.3079210000000001E-3</v>
      </c>
      <c r="L502">
        <v>2.8</v>
      </c>
      <c r="M502">
        <v>1.3</v>
      </c>
      <c r="N502">
        <v>0.6</v>
      </c>
      <c r="O502">
        <v>1</v>
      </c>
      <c r="P502">
        <v>4.5343501000000001E-2</v>
      </c>
      <c r="Q502">
        <v>4.8113665999999999E-2</v>
      </c>
      <c r="R502">
        <f>IF(node[[#This Row],[cap]]&lt;&gt;"", ROUND(node[[#This Row],[cap]],0))</f>
        <v>0</v>
      </c>
      <c r="S502">
        <f>IF(node[[#This Row],[english_score]]&lt;&gt;"", ROUND(node[[#This Row],[english_score]],0))</f>
        <v>0</v>
      </c>
    </row>
    <row r="503" spans="1:19" x14ac:dyDescent="0.55000000000000004">
      <c r="A503" s="1" t="s">
        <v>1518</v>
      </c>
      <c r="B503" s="2">
        <v>1.4328703703703703E-2</v>
      </c>
      <c r="C503">
        <v>69.789983840000005</v>
      </c>
      <c r="D503" s="1" t="s">
        <v>1519</v>
      </c>
      <c r="E503" s="1" t="s">
        <v>1520</v>
      </c>
      <c r="F503">
        <v>171</v>
      </c>
      <c r="G503">
        <v>79</v>
      </c>
      <c r="H503" s="1" t="s">
        <v>24</v>
      </c>
      <c r="I503">
        <v>-0.33536901899999999</v>
      </c>
      <c r="J503">
        <v>0.46198830400000002</v>
      </c>
      <c r="K503">
        <v>-1</v>
      </c>
      <c r="L503">
        <v>-1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f>IF(node[[#This Row],[cap]]&lt;&gt;"", ROUND(node[[#This Row],[cap]],0))</f>
        <v>-1</v>
      </c>
      <c r="S503">
        <f>IF(node[[#This Row],[english_score]]&lt;&gt;"", ROUND(node[[#This Row],[english_score]],0))</f>
        <v>-1</v>
      </c>
    </row>
    <row r="504" spans="1:19" x14ac:dyDescent="0.55000000000000004">
      <c r="A504" s="1" t="s">
        <v>1521</v>
      </c>
      <c r="B504" s="2">
        <v>1.4386574074074074E-2</v>
      </c>
      <c r="C504">
        <v>69.509251809999995</v>
      </c>
      <c r="D504" s="1" t="s">
        <v>1522</v>
      </c>
      <c r="E504" s="1" t="s">
        <v>1523</v>
      </c>
      <c r="F504">
        <v>112</v>
      </c>
      <c r="G504">
        <v>298</v>
      </c>
      <c r="H504" s="1" t="s">
        <v>24</v>
      </c>
      <c r="I504">
        <v>0.424998241</v>
      </c>
      <c r="J504">
        <v>2.6607142860000002</v>
      </c>
      <c r="K504">
        <v>2.5710440000000002E-3</v>
      </c>
      <c r="L504">
        <v>1</v>
      </c>
      <c r="M504">
        <v>0.5</v>
      </c>
      <c r="N504">
        <v>0.3</v>
      </c>
      <c r="O504">
        <v>0.8</v>
      </c>
      <c r="P504">
        <v>0.100309357</v>
      </c>
      <c r="Q504">
        <v>5.6244912000000001E-2</v>
      </c>
      <c r="R504">
        <f>IF(node[[#This Row],[cap]]&lt;&gt;"", ROUND(node[[#This Row],[cap]],0))</f>
        <v>0</v>
      </c>
      <c r="S504">
        <f>IF(node[[#This Row],[english_score]]&lt;&gt;"", ROUND(node[[#This Row],[english_score]],0))</f>
        <v>0</v>
      </c>
    </row>
    <row r="505" spans="1:19" x14ac:dyDescent="0.55000000000000004">
      <c r="A505" s="1" t="s">
        <v>1524</v>
      </c>
      <c r="B505" s="2">
        <v>1.4456018518518519E-2</v>
      </c>
      <c r="C505">
        <v>69.175340270000007</v>
      </c>
      <c r="D505" s="1" t="s">
        <v>1525</v>
      </c>
      <c r="E505" s="1" t="s">
        <v>1526</v>
      </c>
      <c r="F505">
        <v>324</v>
      </c>
      <c r="G505">
        <v>584</v>
      </c>
      <c r="H505" s="1" t="s">
        <v>24</v>
      </c>
      <c r="I505">
        <v>0.25586783699999999</v>
      </c>
      <c r="J505">
        <v>1.802469136</v>
      </c>
      <c r="K505">
        <v>1.935846E-3</v>
      </c>
      <c r="L505">
        <v>0.3</v>
      </c>
      <c r="M505">
        <v>0.3</v>
      </c>
      <c r="N505">
        <v>0.7</v>
      </c>
      <c r="O505">
        <v>0.3</v>
      </c>
      <c r="P505">
        <v>3.8503444999999997E-2</v>
      </c>
      <c r="Q505">
        <v>3.5082642999999997E-2</v>
      </c>
      <c r="R505">
        <f>IF(node[[#This Row],[cap]]&lt;&gt;"", ROUND(node[[#This Row],[cap]],0))</f>
        <v>0</v>
      </c>
      <c r="S505">
        <f>IF(node[[#This Row],[english_score]]&lt;&gt;"", ROUND(node[[#This Row],[english_score]],0))</f>
        <v>0</v>
      </c>
    </row>
    <row r="506" spans="1:19" x14ac:dyDescent="0.55000000000000004">
      <c r="A506" s="1" t="s">
        <v>1527</v>
      </c>
      <c r="B506" s="2">
        <v>1.4467592592592593E-2</v>
      </c>
      <c r="C506">
        <v>69.12</v>
      </c>
      <c r="D506" s="1" t="s">
        <v>1528</v>
      </c>
      <c r="E506" s="1" t="s">
        <v>1529</v>
      </c>
      <c r="F506">
        <v>315</v>
      </c>
      <c r="G506">
        <v>58</v>
      </c>
      <c r="H506" s="1" t="s">
        <v>24</v>
      </c>
      <c r="I506">
        <v>-0.73488255999999996</v>
      </c>
      <c r="J506">
        <v>0.18412698399999999</v>
      </c>
      <c r="K506">
        <v>3.6261930000000002E-3</v>
      </c>
      <c r="L506">
        <v>2.8</v>
      </c>
      <c r="M506">
        <v>0.8</v>
      </c>
      <c r="N506">
        <v>1.2</v>
      </c>
      <c r="O506">
        <v>4.3</v>
      </c>
      <c r="P506">
        <v>4.1789834999999997E-2</v>
      </c>
      <c r="Q506">
        <v>8.2539662999999999E-2</v>
      </c>
      <c r="R506">
        <f>IF(node[[#This Row],[cap]]&lt;&gt;"", ROUND(node[[#This Row],[cap]],0))</f>
        <v>0</v>
      </c>
      <c r="S506">
        <f>IF(node[[#This Row],[english_score]]&lt;&gt;"", ROUND(node[[#This Row],[english_score]],0))</f>
        <v>0</v>
      </c>
    </row>
    <row r="507" spans="1:19" x14ac:dyDescent="0.55000000000000004">
      <c r="A507" s="1" t="s">
        <v>1530</v>
      </c>
      <c r="B507" s="2">
        <v>1.4479166666666666E-2</v>
      </c>
      <c r="C507">
        <v>69.064748199999997</v>
      </c>
      <c r="D507" s="1" t="s">
        <v>1531</v>
      </c>
      <c r="E507" s="1" t="s">
        <v>1532</v>
      </c>
      <c r="F507">
        <v>600</v>
      </c>
      <c r="G507">
        <v>465</v>
      </c>
      <c r="H507" s="1" t="s">
        <v>24</v>
      </c>
      <c r="I507">
        <v>-0.110698297</v>
      </c>
      <c r="J507">
        <v>0.77500000000000002</v>
      </c>
      <c r="K507">
        <v>1.8655049999999999E-3</v>
      </c>
      <c r="L507">
        <v>1.2</v>
      </c>
      <c r="M507">
        <v>0.4</v>
      </c>
      <c r="N507">
        <v>0.8</v>
      </c>
      <c r="O507">
        <v>1.5</v>
      </c>
      <c r="P507">
        <v>1.9832967E-2</v>
      </c>
      <c r="Q507">
        <v>3.2398755000000001E-2</v>
      </c>
      <c r="R507">
        <f>IF(node[[#This Row],[cap]]&lt;&gt;"", ROUND(node[[#This Row],[cap]],0))</f>
        <v>0</v>
      </c>
      <c r="S507">
        <f>IF(node[[#This Row],[english_score]]&lt;&gt;"", ROUND(node[[#This Row],[english_score]],0))</f>
        <v>0</v>
      </c>
    </row>
    <row r="508" spans="1:19" x14ac:dyDescent="0.55000000000000004">
      <c r="A508" s="1" t="s">
        <v>1533</v>
      </c>
      <c r="B508" s="2">
        <v>1.4490740740740742E-2</v>
      </c>
      <c r="C508">
        <v>69.009584660000002</v>
      </c>
      <c r="D508" s="1" t="s">
        <v>1534</v>
      </c>
      <c r="E508" s="1" t="s">
        <v>1535</v>
      </c>
      <c r="F508">
        <v>8</v>
      </c>
      <c r="G508">
        <v>4</v>
      </c>
      <c r="H508" s="1" t="s">
        <v>24</v>
      </c>
      <c r="I508">
        <v>-0.30102999600000002</v>
      </c>
      <c r="J508">
        <v>0.5</v>
      </c>
      <c r="K508">
        <v>1.0164988E-2</v>
      </c>
      <c r="L508">
        <v>0.7</v>
      </c>
      <c r="M508">
        <v>0.7</v>
      </c>
      <c r="N508">
        <v>1.5</v>
      </c>
      <c r="O508">
        <v>0.3</v>
      </c>
      <c r="P508">
        <v>0.193749479</v>
      </c>
      <c r="Q508">
        <v>0.170132427</v>
      </c>
      <c r="R508">
        <f>IF(node[[#This Row],[cap]]&lt;&gt;"", ROUND(node[[#This Row],[cap]],0))</f>
        <v>0</v>
      </c>
      <c r="S508">
        <f>IF(node[[#This Row],[english_score]]&lt;&gt;"", ROUND(node[[#This Row],[english_score]],0))</f>
        <v>0</v>
      </c>
    </row>
    <row r="509" spans="1:19" x14ac:dyDescent="0.55000000000000004">
      <c r="A509" s="1" t="s">
        <v>1536</v>
      </c>
      <c r="B509" s="2">
        <v>1.4583333333333334E-2</v>
      </c>
      <c r="C509">
        <v>68.571428569999995</v>
      </c>
      <c r="D509" s="1" t="s">
        <v>1537</v>
      </c>
      <c r="E509" s="1" t="s">
        <v>1538</v>
      </c>
      <c r="F509">
        <v>396</v>
      </c>
      <c r="G509">
        <v>854</v>
      </c>
      <c r="H509" s="1" t="s">
        <v>24</v>
      </c>
      <c r="I509">
        <v>0.333762685</v>
      </c>
      <c r="J509">
        <v>2.1565656569999998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f>IF(node[[#This Row],[cap]]&lt;&gt;"", ROUND(node[[#This Row],[cap]],0))</f>
        <v>-1</v>
      </c>
      <c r="S509">
        <f>IF(node[[#This Row],[english_score]]&lt;&gt;"", ROUND(node[[#This Row],[english_score]],0))</f>
        <v>-1</v>
      </c>
    </row>
    <row r="510" spans="1:19" x14ac:dyDescent="0.55000000000000004">
      <c r="A510" s="1" t="s">
        <v>1539</v>
      </c>
      <c r="B510" s="2">
        <v>1.4594907407407407E-2</v>
      </c>
      <c r="C510">
        <v>68.517049959999994</v>
      </c>
      <c r="D510" s="1" t="s">
        <v>1540</v>
      </c>
      <c r="E510" s="1" t="s">
        <v>1541</v>
      </c>
      <c r="F510">
        <v>254</v>
      </c>
      <c r="G510">
        <v>68</v>
      </c>
      <c r="H510" s="1" t="s">
        <v>24</v>
      </c>
      <c r="I510">
        <v>-0.57232480399999996</v>
      </c>
      <c r="J510">
        <v>0.26771653499999998</v>
      </c>
      <c r="K510">
        <v>-1</v>
      </c>
      <c r="L510">
        <v>-1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f>IF(node[[#This Row],[cap]]&lt;&gt;"", ROUND(node[[#This Row],[cap]],0))</f>
        <v>-1</v>
      </c>
      <c r="S510">
        <f>IF(node[[#This Row],[english_score]]&lt;&gt;"", ROUND(node[[#This Row],[english_score]],0))</f>
        <v>-1</v>
      </c>
    </row>
    <row r="511" spans="1:19" x14ac:dyDescent="0.55000000000000004">
      <c r="A511" s="1" t="s">
        <v>1542</v>
      </c>
      <c r="B511" s="2">
        <v>1.4618055555555556E-2</v>
      </c>
      <c r="C511">
        <v>68.408551070000001</v>
      </c>
      <c r="D511" s="1" t="s">
        <v>1543</v>
      </c>
      <c r="E511" s="1" t="s">
        <v>1544</v>
      </c>
      <c r="F511">
        <v>965</v>
      </c>
      <c r="G511">
        <v>415</v>
      </c>
      <c r="H511" s="1" t="s">
        <v>24</v>
      </c>
      <c r="I511">
        <v>-0.36647921700000002</v>
      </c>
      <c r="J511">
        <v>0.430051813</v>
      </c>
      <c r="K511">
        <v>9.0370490000000001E-3</v>
      </c>
      <c r="L511">
        <v>1.4</v>
      </c>
      <c r="M511">
        <v>0.5</v>
      </c>
      <c r="N511">
        <v>1.9</v>
      </c>
      <c r="O511">
        <v>3.9</v>
      </c>
      <c r="P511">
        <v>0.100309357</v>
      </c>
      <c r="Q511">
        <v>0.15881746399999999</v>
      </c>
      <c r="R511">
        <f>IF(node[[#This Row],[cap]]&lt;&gt;"", ROUND(node[[#This Row],[cap]],0))</f>
        <v>0</v>
      </c>
      <c r="S511">
        <f>IF(node[[#This Row],[english_score]]&lt;&gt;"", ROUND(node[[#This Row],[english_score]],0))</f>
        <v>0</v>
      </c>
    </row>
    <row r="512" spans="1:19" x14ac:dyDescent="0.55000000000000004">
      <c r="A512" s="1" t="s">
        <v>1545</v>
      </c>
      <c r="B512" s="2">
        <v>1.462962962962963E-2</v>
      </c>
      <c r="C512">
        <v>68.354430379999997</v>
      </c>
      <c r="D512" s="1" t="s">
        <v>1546</v>
      </c>
      <c r="E512" s="1" t="s">
        <v>1547</v>
      </c>
      <c r="F512">
        <v>3154</v>
      </c>
      <c r="G512">
        <v>1534</v>
      </c>
      <c r="H512" s="1" t="s">
        <v>24</v>
      </c>
      <c r="I512">
        <v>-0.313036329</v>
      </c>
      <c r="J512">
        <v>0.486366519</v>
      </c>
      <c r="K512">
        <v>1.4565852000000001E-2</v>
      </c>
      <c r="L512">
        <v>0.8</v>
      </c>
      <c r="M512">
        <v>0.6</v>
      </c>
      <c r="N512">
        <v>2.8</v>
      </c>
      <c r="O512">
        <v>0.8</v>
      </c>
      <c r="P512">
        <v>8.5924E-2</v>
      </c>
      <c r="Q512">
        <v>0.20790557300000001</v>
      </c>
      <c r="R512">
        <f>IF(node[[#This Row],[cap]]&lt;&gt;"", ROUND(node[[#This Row],[cap]],0))</f>
        <v>0</v>
      </c>
      <c r="S512">
        <f>IF(node[[#This Row],[english_score]]&lt;&gt;"", ROUND(node[[#This Row],[english_score]],0))</f>
        <v>0</v>
      </c>
    </row>
    <row r="513" spans="1:19" x14ac:dyDescent="0.55000000000000004">
      <c r="A513" s="1" t="s">
        <v>1548</v>
      </c>
      <c r="B513" s="2">
        <v>1.4664351851851852E-2</v>
      </c>
      <c r="C513">
        <v>68.192580899999996</v>
      </c>
      <c r="D513" s="1" t="s">
        <v>1549</v>
      </c>
      <c r="E513" s="1" t="s">
        <v>1550</v>
      </c>
      <c r="F513">
        <v>1833</v>
      </c>
      <c r="G513">
        <v>2341</v>
      </c>
      <c r="H513" s="1" t="s">
        <v>24</v>
      </c>
      <c r="I513">
        <v>0.106238949</v>
      </c>
      <c r="J513">
        <v>1.2771412980000001</v>
      </c>
      <c r="K513">
        <v>3.1168179999999999E-3</v>
      </c>
      <c r="L513">
        <v>0.6</v>
      </c>
      <c r="M513">
        <v>0.8</v>
      </c>
      <c r="N513">
        <v>1.7</v>
      </c>
      <c r="O513">
        <v>0.3</v>
      </c>
      <c r="P513">
        <v>5.3331281000000001E-2</v>
      </c>
      <c r="Q513">
        <v>7.0892573E-2</v>
      </c>
      <c r="R513">
        <f>IF(node[[#This Row],[cap]]&lt;&gt;"", ROUND(node[[#This Row],[cap]],0))</f>
        <v>0</v>
      </c>
      <c r="S513">
        <f>IF(node[[#This Row],[english_score]]&lt;&gt;"", ROUND(node[[#This Row],[english_score]],0))</f>
        <v>0</v>
      </c>
    </row>
    <row r="514" spans="1:19" x14ac:dyDescent="0.55000000000000004">
      <c r="A514" s="1" t="s">
        <v>1551</v>
      </c>
      <c r="B514" s="2">
        <v>1.4699074074074074E-2</v>
      </c>
      <c r="C514">
        <v>68.031496059999995</v>
      </c>
      <c r="D514" s="1" t="s">
        <v>1552</v>
      </c>
      <c r="E514" s="1" t="s">
        <v>1553</v>
      </c>
      <c r="F514">
        <v>894</v>
      </c>
      <c r="G514">
        <v>271</v>
      </c>
      <c r="H514" s="1" t="s">
        <v>24</v>
      </c>
      <c r="I514">
        <v>-0.51836822800000004</v>
      </c>
      <c r="J514">
        <v>0.30313199099999999</v>
      </c>
      <c r="K514">
        <v>5.2133099999999996E-3</v>
      </c>
      <c r="L514">
        <v>0.3</v>
      </c>
      <c r="M514">
        <v>0.8</v>
      </c>
      <c r="N514">
        <v>0.9</v>
      </c>
      <c r="O514">
        <v>0.3</v>
      </c>
      <c r="P514">
        <v>3.0068973999999998E-2</v>
      </c>
      <c r="Q514">
        <v>0.111167191</v>
      </c>
      <c r="R514">
        <f>IF(node[[#This Row],[cap]]&lt;&gt;"", ROUND(node[[#This Row],[cap]],0))</f>
        <v>0</v>
      </c>
      <c r="S514">
        <f>IF(node[[#This Row],[english_score]]&lt;&gt;"", ROUND(node[[#This Row],[english_score]],0))</f>
        <v>0</v>
      </c>
    </row>
    <row r="515" spans="1:19" x14ac:dyDescent="0.55000000000000004">
      <c r="A515" s="1" t="s">
        <v>1554</v>
      </c>
      <c r="B515" s="2">
        <v>1.4722222222222222E-2</v>
      </c>
      <c r="C515">
        <v>67.924528300000006</v>
      </c>
      <c r="D515" s="1" t="s">
        <v>1555</v>
      </c>
      <c r="E515" s="1" t="s">
        <v>1556</v>
      </c>
      <c r="F515">
        <v>120</v>
      </c>
      <c r="G515">
        <v>87</v>
      </c>
      <c r="H515" s="1" t="s">
        <v>24</v>
      </c>
      <c r="I515">
        <v>-0.13966199300000001</v>
      </c>
      <c r="J515">
        <v>0.72499999999999998</v>
      </c>
      <c r="K515">
        <v>6.4312930000000003E-3</v>
      </c>
      <c r="L515">
        <v>0.5</v>
      </c>
      <c r="M515">
        <v>0.8</v>
      </c>
      <c r="N515">
        <v>0.6</v>
      </c>
      <c r="O515">
        <v>0.4</v>
      </c>
      <c r="P515">
        <v>4.9183848000000002E-2</v>
      </c>
      <c r="Q515">
        <v>0.128515834</v>
      </c>
      <c r="R515">
        <f>IF(node[[#This Row],[cap]]&lt;&gt;"", ROUND(node[[#This Row],[cap]],0))</f>
        <v>0</v>
      </c>
      <c r="S515">
        <f>IF(node[[#This Row],[english_score]]&lt;&gt;"", ROUND(node[[#This Row],[english_score]],0))</f>
        <v>0</v>
      </c>
    </row>
    <row r="516" spans="1:19" x14ac:dyDescent="0.55000000000000004">
      <c r="A516" s="1" t="s">
        <v>1557</v>
      </c>
      <c r="B516" s="2">
        <v>1.474537037037037E-2</v>
      </c>
      <c r="C516">
        <v>67.817896390000001</v>
      </c>
      <c r="D516" s="1" t="s">
        <v>1558</v>
      </c>
      <c r="E516" s="1" t="s">
        <v>1559</v>
      </c>
      <c r="F516">
        <v>1222</v>
      </c>
      <c r="G516">
        <v>1276</v>
      </c>
      <c r="H516" s="1" t="s">
        <v>24</v>
      </c>
      <c r="I516">
        <v>1.8779468000000001E-2</v>
      </c>
      <c r="J516">
        <v>1.044189853</v>
      </c>
      <c r="K516">
        <v>1.935846E-3</v>
      </c>
      <c r="L516">
        <v>0.8</v>
      </c>
      <c r="M516">
        <v>0.4</v>
      </c>
      <c r="N516">
        <v>0.6</v>
      </c>
      <c r="O516">
        <v>1.5</v>
      </c>
      <c r="P516">
        <v>3.5465932999999998E-2</v>
      </c>
      <c r="Q516">
        <v>3.5082642999999997E-2</v>
      </c>
      <c r="R516">
        <f>IF(node[[#This Row],[cap]]&lt;&gt;"", ROUND(node[[#This Row],[cap]],0))</f>
        <v>0</v>
      </c>
      <c r="S516">
        <f>IF(node[[#This Row],[english_score]]&lt;&gt;"", ROUND(node[[#This Row],[english_score]],0))</f>
        <v>0</v>
      </c>
    </row>
    <row r="517" spans="1:19" x14ac:dyDescent="0.55000000000000004">
      <c r="A517" s="1" t="s">
        <v>1560</v>
      </c>
      <c r="B517" s="2">
        <v>1.4756944444444444E-2</v>
      </c>
      <c r="C517">
        <v>67.764705879999994</v>
      </c>
      <c r="D517" s="1" t="s">
        <v>1561</v>
      </c>
      <c r="E517" s="1" t="s">
        <v>1562</v>
      </c>
      <c r="F517">
        <v>1026</v>
      </c>
      <c r="G517">
        <v>161</v>
      </c>
      <c r="H517" s="1" t="s">
        <v>24</v>
      </c>
      <c r="I517">
        <v>-0.804321485</v>
      </c>
      <c r="J517">
        <v>0.15692007799999999</v>
      </c>
      <c r="K517">
        <v>2.3079210000000001E-3</v>
      </c>
      <c r="L517">
        <v>0.3</v>
      </c>
      <c r="M517">
        <v>0.5</v>
      </c>
      <c r="N517">
        <v>0.9</v>
      </c>
      <c r="O517">
        <v>0.3</v>
      </c>
      <c r="P517">
        <v>2.1561509E-2</v>
      </c>
      <c r="Q517">
        <v>4.8113665999999999E-2</v>
      </c>
      <c r="R517">
        <f>IF(node[[#This Row],[cap]]&lt;&gt;"", ROUND(node[[#This Row],[cap]],0))</f>
        <v>0</v>
      </c>
      <c r="S517">
        <f>IF(node[[#This Row],[english_score]]&lt;&gt;"", ROUND(node[[#This Row],[english_score]],0))</f>
        <v>0</v>
      </c>
    </row>
    <row r="518" spans="1:19" x14ac:dyDescent="0.55000000000000004">
      <c r="A518" s="1" t="s">
        <v>1563</v>
      </c>
      <c r="B518" s="2">
        <v>1.4814814814814815E-2</v>
      </c>
      <c r="C518">
        <v>67.5</v>
      </c>
      <c r="D518" s="1" t="s">
        <v>1564</v>
      </c>
      <c r="E518" s="1" t="s">
        <v>1565</v>
      </c>
      <c r="F518">
        <v>99</v>
      </c>
      <c r="G518">
        <v>87</v>
      </c>
      <c r="H518" s="1" t="s">
        <v>24</v>
      </c>
      <c r="I518">
        <v>-5.6115942000000002E-2</v>
      </c>
      <c r="J518">
        <v>0.87878787899999999</v>
      </c>
      <c r="K518">
        <v>2.3079210000000001E-3</v>
      </c>
      <c r="L518">
        <v>1.8</v>
      </c>
      <c r="M518">
        <v>1.1000000000000001</v>
      </c>
      <c r="N518">
        <v>0.7</v>
      </c>
      <c r="O518">
        <v>1.4</v>
      </c>
      <c r="P518">
        <v>5.7807182999999998E-2</v>
      </c>
      <c r="Q518">
        <v>4.8113665999999999E-2</v>
      </c>
      <c r="R518">
        <f>IF(node[[#This Row],[cap]]&lt;&gt;"", ROUND(node[[#This Row],[cap]],0))</f>
        <v>0</v>
      </c>
      <c r="S518">
        <f>IF(node[[#This Row],[english_score]]&lt;&gt;"", ROUND(node[[#This Row],[english_score]],0))</f>
        <v>0</v>
      </c>
    </row>
    <row r="519" spans="1:19" x14ac:dyDescent="0.55000000000000004">
      <c r="A519" s="1" t="s">
        <v>1566</v>
      </c>
      <c r="B519" s="2">
        <v>1.4837962962962963E-2</v>
      </c>
      <c r="C519">
        <v>67.39469579</v>
      </c>
      <c r="D519" s="1" t="s">
        <v>1567</v>
      </c>
      <c r="E519" s="1" t="s">
        <v>1568</v>
      </c>
      <c r="F519">
        <v>597</v>
      </c>
      <c r="G519">
        <v>634</v>
      </c>
      <c r="H519" s="1" t="s">
        <v>24</v>
      </c>
      <c r="I519">
        <v>2.6114927E-2</v>
      </c>
      <c r="J519">
        <v>1.0619765489999999</v>
      </c>
      <c r="K519">
        <v>2.5710440000000002E-3</v>
      </c>
      <c r="L519">
        <v>0.6</v>
      </c>
      <c r="M519">
        <v>0.5</v>
      </c>
      <c r="N519">
        <v>0.3</v>
      </c>
      <c r="O519">
        <v>0.4</v>
      </c>
      <c r="P519">
        <v>4.9183848000000002E-2</v>
      </c>
      <c r="Q519">
        <v>5.6244912000000001E-2</v>
      </c>
      <c r="R519">
        <f>IF(node[[#This Row],[cap]]&lt;&gt;"", ROUND(node[[#This Row],[cap]],0))</f>
        <v>0</v>
      </c>
      <c r="S519">
        <f>IF(node[[#This Row],[english_score]]&lt;&gt;"", ROUND(node[[#This Row],[english_score]],0))</f>
        <v>0</v>
      </c>
    </row>
    <row r="520" spans="1:19" x14ac:dyDescent="0.55000000000000004">
      <c r="A520" s="1" t="s">
        <v>1569</v>
      </c>
      <c r="B520" s="2">
        <v>1.4930555555555556E-2</v>
      </c>
      <c r="C520">
        <v>66.976744190000005</v>
      </c>
      <c r="D520" s="1" t="s">
        <v>1570</v>
      </c>
      <c r="E520" s="1" t="s">
        <v>1571</v>
      </c>
      <c r="F520">
        <v>830</v>
      </c>
      <c r="G520">
        <v>108</v>
      </c>
      <c r="H520" s="1" t="s">
        <v>24</v>
      </c>
      <c r="I520">
        <v>-0.88565433699999996</v>
      </c>
      <c r="J520">
        <v>0.13012048200000001</v>
      </c>
      <c r="K520">
        <v>0.26968322700000003</v>
      </c>
      <c r="L520">
        <v>4.0999999999999996</v>
      </c>
      <c r="M520">
        <v>1.9</v>
      </c>
      <c r="N520">
        <v>1.6</v>
      </c>
      <c r="O520">
        <v>4</v>
      </c>
      <c r="P520">
        <v>0.77195423299999999</v>
      </c>
      <c r="Q520">
        <v>0.69080191599999996</v>
      </c>
      <c r="R520">
        <f>IF(node[[#This Row],[cap]]&lt;&gt;"", ROUND(node[[#This Row],[cap]],0))</f>
        <v>0</v>
      </c>
      <c r="S520">
        <f>IF(node[[#This Row],[english_score]]&lt;&gt;"", ROUND(node[[#This Row],[english_score]],0))</f>
        <v>1</v>
      </c>
    </row>
    <row r="521" spans="1:19" x14ac:dyDescent="0.55000000000000004">
      <c r="A521" s="1" t="s">
        <v>1572</v>
      </c>
      <c r="B521" s="2">
        <v>1.4988425925925926E-2</v>
      </c>
      <c r="C521">
        <v>66.718146719999993</v>
      </c>
      <c r="D521" s="1" t="s">
        <v>1573</v>
      </c>
      <c r="E521" s="1" t="s">
        <v>1574</v>
      </c>
      <c r="F521">
        <v>174</v>
      </c>
      <c r="G521">
        <v>27</v>
      </c>
      <c r="H521" s="1" t="s">
        <v>24</v>
      </c>
      <c r="I521">
        <v>-0.80918548400000001</v>
      </c>
      <c r="J521">
        <v>0.15517241400000001</v>
      </c>
      <c r="K521">
        <v>8.0481110000000002E-3</v>
      </c>
      <c r="L521">
        <v>1.2</v>
      </c>
      <c r="M521">
        <v>0.5</v>
      </c>
      <c r="N521">
        <v>0.8</v>
      </c>
      <c r="O521">
        <v>1.2</v>
      </c>
      <c r="P521">
        <v>0.12588928899999999</v>
      </c>
      <c r="Q521">
        <v>0.14812070799999999</v>
      </c>
      <c r="R521">
        <f>IF(node[[#This Row],[cap]]&lt;&gt;"", ROUND(node[[#This Row],[cap]],0))</f>
        <v>0</v>
      </c>
      <c r="S521">
        <f>IF(node[[#This Row],[english_score]]&lt;&gt;"", ROUND(node[[#This Row],[english_score]],0))</f>
        <v>0</v>
      </c>
    </row>
    <row r="522" spans="1:19" x14ac:dyDescent="0.55000000000000004">
      <c r="A522" s="1" t="s">
        <v>1575</v>
      </c>
      <c r="B522" s="2">
        <v>1.5057870370370371E-2</v>
      </c>
      <c r="C522">
        <v>66.410453500000003</v>
      </c>
      <c r="D522" s="1" t="s">
        <v>1576</v>
      </c>
      <c r="E522" s="1" t="s">
        <v>1577</v>
      </c>
      <c r="F522">
        <v>101</v>
      </c>
      <c r="G522">
        <v>11</v>
      </c>
      <c r="H522" s="1" t="s">
        <v>24</v>
      </c>
      <c r="I522">
        <v>-0.96292868899999995</v>
      </c>
      <c r="J522">
        <v>0.108910891</v>
      </c>
      <c r="K522">
        <v>6.4312930000000003E-3</v>
      </c>
      <c r="L522">
        <v>2.9</v>
      </c>
      <c r="M522">
        <v>0.7</v>
      </c>
      <c r="N522">
        <v>2.2000000000000002</v>
      </c>
      <c r="O522">
        <v>1.7</v>
      </c>
      <c r="P522">
        <v>9.2866954000000002E-2</v>
      </c>
      <c r="Q522">
        <v>0.128515834</v>
      </c>
      <c r="R522">
        <f>IF(node[[#This Row],[cap]]&lt;&gt;"", ROUND(node[[#This Row],[cap]],0))</f>
        <v>0</v>
      </c>
      <c r="S522">
        <f>IF(node[[#This Row],[english_score]]&lt;&gt;"", ROUND(node[[#This Row],[english_score]],0))</f>
        <v>0</v>
      </c>
    </row>
    <row r="523" spans="1:19" x14ac:dyDescent="0.55000000000000004">
      <c r="A523" s="1" t="s">
        <v>1578</v>
      </c>
      <c r="B523" s="2">
        <v>1.5057870370370371E-2</v>
      </c>
      <c r="C523">
        <v>66.410453500000003</v>
      </c>
      <c r="D523" s="1" t="s">
        <v>1579</v>
      </c>
      <c r="E523" s="1" t="s">
        <v>1580</v>
      </c>
      <c r="F523">
        <v>722</v>
      </c>
      <c r="G523">
        <v>505</v>
      </c>
      <c r="H523" s="1" t="s">
        <v>24</v>
      </c>
      <c r="I523">
        <v>-0.15524581900000001</v>
      </c>
      <c r="J523">
        <v>0.69944598300000005</v>
      </c>
      <c r="K523">
        <v>1.642796E-3</v>
      </c>
      <c r="L523">
        <v>0.2</v>
      </c>
      <c r="M523">
        <v>0.2</v>
      </c>
      <c r="N523">
        <v>0.4</v>
      </c>
      <c r="O523">
        <v>0.2</v>
      </c>
      <c r="P523">
        <v>2.3437100999999998E-2</v>
      </c>
      <c r="Q523">
        <v>2.3518772E-2</v>
      </c>
      <c r="R523">
        <f>IF(node[[#This Row],[cap]]&lt;&gt;"", ROUND(node[[#This Row],[cap]],0))</f>
        <v>0</v>
      </c>
      <c r="S523">
        <f>IF(node[[#This Row],[english_score]]&lt;&gt;"", ROUND(node[[#This Row],[english_score]],0))</f>
        <v>0</v>
      </c>
    </row>
    <row r="524" spans="1:19" x14ac:dyDescent="0.55000000000000004">
      <c r="A524" s="1" t="s">
        <v>1581</v>
      </c>
      <c r="B524" s="2">
        <v>1.5057870370370371E-2</v>
      </c>
      <c r="C524">
        <v>66.410453500000003</v>
      </c>
      <c r="D524" s="1" t="s">
        <v>1582</v>
      </c>
      <c r="E524" s="1" t="s">
        <v>1583</v>
      </c>
      <c r="F524">
        <v>296</v>
      </c>
      <c r="G524">
        <v>67</v>
      </c>
      <c r="H524" s="1" t="s">
        <v>24</v>
      </c>
      <c r="I524">
        <v>-0.64521690799999998</v>
      </c>
      <c r="J524">
        <v>0.22635135100000001</v>
      </c>
      <c r="K524">
        <v>9.0370490000000001E-3</v>
      </c>
      <c r="L524">
        <v>1.4</v>
      </c>
      <c r="M524">
        <v>1.6</v>
      </c>
      <c r="N524">
        <v>2.8</v>
      </c>
      <c r="O524">
        <v>1.5</v>
      </c>
      <c r="P524">
        <v>0.30395733200000002</v>
      </c>
      <c r="Q524">
        <v>0.15881746399999999</v>
      </c>
      <c r="R524">
        <f>IF(node[[#This Row],[cap]]&lt;&gt;"", ROUND(node[[#This Row],[cap]],0))</f>
        <v>0</v>
      </c>
      <c r="S524">
        <f>IF(node[[#This Row],[english_score]]&lt;&gt;"", ROUND(node[[#This Row],[english_score]],0))</f>
        <v>0</v>
      </c>
    </row>
    <row r="525" spans="1:19" x14ac:dyDescent="0.55000000000000004">
      <c r="A525" s="1" t="s">
        <v>1584</v>
      </c>
      <c r="B525" s="2">
        <v>1.5092592592592593E-2</v>
      </c>
      <c r="C525">
        <v>66.257668710000004</v>
      </c>
      <c r="D525" s="1" t="s">
        <v>1585</v>
      </c>
      <c r="E525" s="1" t="s">
        <v>1586</v>
      </c>
      <c r="F525">
        <v>989</v>
      </c>
      <c r="G525">
        <v>1136</v>
      </c>
      <c r="H525" s="1" t="s">
        <v>24</v>
      </c>
      <c r="I525">
        <v>6.0182039999999999E-2</v>
      </c>
      <c r="J525">
        <v>1.1486349849999999</v>
      </c>
      <c r="K525">
        <v>1.935846E-3</v>
      </c>
      <c r="L525">
        <v>0.9</v>
      </c>
      <c r="M525">
        <v>0.6</v>
      </c>
      <c r="N525">
        <v>0.5</v>
      </c>
      <c r="O525">
        <v>0.3</v>
      </c>
      <c r="P525">
        <v>2.3437100999999998E-2</v>
      </c>
      <c r="Q525">
        <v>3.5082642999999997E-2</v>
      </c>
      <c r="R525">
        <f>IF(node[[#This Row],[cap]]&lt;&gt;"", ROUND(node[[#This Row],[cap]],0))</f>
        <v>0</v>
      </c>
      <c r="S525">
        <f>IF(node[[#This Row],[english_score]]&lt;&gt;"", ROUND(node[[#This Row],[english_score]],0))</f>
        <v>0</v>
      </c>
    </row>
    <row r="526" spans="1:19" x14ac:dyDescent="0.55000000000000004">
      <c r="A526" s="1" t="s">
        <v>1587</v>
      </c>
      <c r="B526" s="2">
        <v>1.5127314814814816E-2</v>
      </c>
      <c r="C526">
        <v>66.105585309999995</v>
      </c>
      <c r="D526" s="1" t="s">
        <v>1588</v>
      </c>
      <c r="E526" s="1" t="s">
        <v>1589</v>
      </c>
      <c r="F526">
        <v>529</v>
      </c>
      <c r="G526">
        <v>405</v>
      </c>
      <c r="H526" s="1" t="s">
        <v>24</v>
      </c>
      <c r="I526">
        <v>-0.116000649</v>
      </c>
      <c r="J526">
        <v>0.76559546300000003</v>
      </c>
      <c r="K526">
        <v>2.1009959999999999E-3</v>
      </c>
      <c r="L526">
        <v>0.9</v>
      </c>
      <c r="M526">
        <v>0.4</v>
      </c>
      <c r="N526">
        <v>1.2</v>
      </c>
      <c r="O526">
        <v>0.5</v>
      </c>
      <c r="P526">
        <v>4.1789834999999997E-2</v>
      </c>
      <c r="Q526">
        <v>4.1106740000000003E-2</v>
      </c>
      <c r="R526">
        <f>IF(node[[#This Row],[cap]]&lt;&gt;"", ROUND(node[[#This Row],[cap]],0))</f>
        <v>0</v>
      </c>
      <c r="S526">
        <f>IF(node[[#This Row],[english_score]]&lt;&gt;"", ROUND(node[[#This Row],[english_score]],0))</f>
        <v>0</v>
      </c>
    </row>
    <row r="527" spans="1:19" x14ac:dyDescent="0.55000000000000004">
      <c r="A527" s="1" t="s">
        <v>1590</v>
      </c>
      <c r="B527" s="2">
        <v>1.5127314814814816E-2</v>
      </c>
      <c r="C527">
        <v>66.105585309999995</v>
      </c>
      <c r="D527" s="1" t="s">
        <v>1591</v>
      </c>
      <c r="E527" s="1" t="s">
        <v>1592</v>
      </c>
      <c r="F527">
        <v>1051</v>
      </c>
      <c r="G527">
        <v>30732</v>
      </c>
      <c r="H527" s="1" t="s">
        <v>24</v>
      </c>
      <c r="I527">
        <v>1.4659881079999999</v>
      </c>
      <c r="J527">
        <v>29.240723119999998</v>
      </c>
      <c r="K527">
        <v>3.3536769999999998E-3</v>
      </c>
      <c r="L527">
        <v>0.4</v>
      </c>
      <c r="M527">
        <v>0.7</v>
      </c>
      <c r="N527">
        <v>0.3</v>
      </c>
      <c r="O527">
        <v>0.3</v>
      </c>
      <c r="P527">
        <v>5.3331281000000001E-2</v>
      </c>
      <c r="Q527">
        <v>7.6513106999999997E-2</v>
      </c>
      <c r="R527">
        <f>IF(node[[#This Row],[cap]]&lt;&gt;"", ROUND(node[[#This Row],[cap]],0))</f>
        <v>0</v>
      </c>
      <c r="S527">
        <f>IF(node[[#This Row],[english_score]]&lt;&gt;"", ROUND(node[[#This Row],[english_score]],0))</f>
        <v>0</v>
      </c>
    </row>
    <row r="528" spans="1:19" x14ac:dyDescent="0.55000000000000004">
      <c r="A528" s="1" t="s">
        <v>1593</v>
      </c>
      <c r="B528" s="2">
        <v>1.5162037037037036E-2</v>
      </c>
      <c r="C528">
        <v>65.954198469999994</v>
      </c>
      <c r="D528" s="1" t="s">
        <v>1594</v>
      </c>
      <c r="E528" s="1" t="s">
        <v>1595</v>
      </c>
      <c r="F528">
        <v>320</v>
      </c>
      <c r="G528">
        <v>46</v>
      </c>
      <c r="H528" s="1" t="s">
        <v>24</v>
      </c>
      <c r="I528">
        <v>-0.84239214699999998</v>
      </c>
      <c r="J528">
        <v>0.14374999999999999</v>
      </c>
      <c r="K528">
        <v>3.4358494000000003E-2</v>
      </c>
      <c r="L528">
        <v>4</v>
      </c>
      <c r="M528">
        <v>2.5</v>
      </c>
      <c r="N528">
        <v>2.5</v>
      </c>
      <c r="O528">
        <v>4.4000000000000004</v>
      </c>
      <c r="P528">
        <v>0.25265321699999999</v>
      </c>
      <c r="Q528">
        <v>0.31841885599999997</v>
      </c>
      <c r="R528">
        <f>IF(node[[#This Row],[cap]]&lt;&gt;"", ROUND(node[[#This Row],[cap]],0))</f>
        <v>0</v>
      </c>
      <c r="S528">
        <f>IF(node[[#This Row],[english_score]]&lt;&gt;"", ROUND(node[[#This Row],[english_score]],0))</f>
        <v>0</v>
      </c>
    </row>
    <row r="529" spans="1:19" x14ac:dyDescent="0.55000000000000004">
      <c r="A529" s="1" t="s">
        <v>1596</v>
      </c>
      <c r="B529" s="2">
        <v>1.5173611111111112E-2</v>
      </c>
      <c r="C529">
        <v>65.903890160000003</v>
      </c>
      <c r="D529" s="1" t="s">
        <v>1597</v>
      </c>
      <c r="E529" s="1" t="s">
        <v>1598</v>
      </c>
      <c r="F529">
        <v>46</v>
      </c>
      <c r="G529">
        <v>29</v>
      </c>
      <c r="H529" s="1" t="s">
        <v>24</v>
      </c>
      <c r="I529">
        <v>-0.20035983399999999</v>
      </c>
      <c r="J529">
        <v>0.630434783</v>
      </c>
      <c r="K529">
        <v>1.6452305E-2</v>
      </c>
      <c r="L529">
        <v>1.7</v>
      </c>
      <c r="M529">
        <v>0.8</v>
      </c>
      <c r="N529">
        <v>1.2</v>
      </c>
      <c r="O529">
        <v>1</v>
      </c>
      <c r="P529">
        <v>0.14589765699999999</v>
      </c>
      <c r="Q529">
        <v>0.22179568799999999</v>
      </c>
      <c r="R529">
        <f>IF(node[[#This Row],[cap]]&lt;&gt;"", ROUND(node[[#This Row],[cap]],0))</f>
        <v>0</v>
      </c>
      <c r="S529">
        <f>IF(node[[#This Row],[english_score]]&lt;&gt;"", ROUND(node[[#This Row],[english_score]],0))</f>
        <v>0</v>
      </c>
    </row>
    <row r="530" spans="1:19" x14ac:dyDescent="0.55000000000000004">
      <c r="A530" s="1" t="s">
        <v>1599</v>
      </c>
      <c r="B530" s="2">
        <v>1.5196759259259259E-2</v>
      </c>
      <c r="C530">
        <v>65.803503430000006</v>
      </c>
      <c r="D530" s="1" t="s">
        <v>1600</v>
      </c>
      <c r="E530" s="1" t="s">
        <v>1601</v>
      </c>
      <c r="F530">
        <v>649</v>
      </c>
      <c r="G530">
        <v>1073</v>
      </c>
      <c r="H530" s="1" t="s">
        <v>24</v>
      </c>
      <c r="I530">
        <v>0.21835502500000001</v>
      </c>
      <c r="J530">
        <v>1.6533127889999999</v>
      </c>
      <c r="K530">
        <v>2.9102970000000001E-3</v>
      </c>
      <c r="L530">
        <v>0.4</v>
      </c>
      <c r="M530">
        <v>0.4</v>
      </c>
      <c r="N530">
        <v>0.8</v>
      </c>
      <c r="O530">
        <v>0.4</v>
      </c>
      <c r="P530">
        <v>4.1789834999999997E-2</v>
      </c>
      <c r="Q530">
        <v>6.5655562000000001E-2</v>
      </c>
      <c r="R530">
        <f>IF(node[[#This Row],[cap]]&lt;&gt;"", ROUND(node[[#This Row],[cap]],0))</f>
        <v>0</v>
      </c>
      <c r="S530">
        <f>IF(node[[#This Row],[english_score]]&lt;&gt;"", ROUND(node[[#This Row],[english_score]],0))</f>
        <v>0</v>
      </c>
    </row>
    <row r="531" spans="1:19" x14ac:dyDescent="0.55000000000000004">
      <c r="A531" s="1" t="s">
        <v>1602</v>
      </c>
      <c r="B531" s="2">
        <v>1.5196759259259259E-2</v>
      </c>
      <c r="C531">
        <v>65.803503430000006</v>
      </c>
      <c r="D531" s="1" t="s">
        <v>1603</v>
      </c>
      <c r="E531" s="1" t="s">
        <v>1604</v>
      </c>
      <c r="F531">
        <v>925</v>
      </c>
      <c r="G531">
        <v>646</v>
      </c>
      <c r="H531" s="1" t="s">
        <v>24</v>
      </c>
      <c r="I531">
        <v>-0.15590921499999999</v>
      </c>
      <c r="J531">
        <v>0.69837837800000002</v>
      </c>
      <c r="K531">
        <v>3.1168179999999999E-3</v>
      </c>
      <c r="L531">
        <v>0.3</v>
      </c>
      <c r="M531">
        <v>0.8</v>
      </c>
      <c r="N531">
        <v>0.9</v>
      </c>
      <c r="O531">
        <v>0.4</v>
      </c>
      <c r="P531">
        <v>4.1789834999999997E-2</v>
      </c>
      <c r="Q531">
        <v>7.0892573E-2</v>
      </c>
      <c r="R531">
        <f>IF(node[[#This Row],[cap]]&lt;&gt;"", ROUND(node[[#This Row],[cap]],0))</f>
        <v>0</v>
      </c>
      <c r="S531">
        <f>IF(node[[#This Row],[english_score]]&lt;&gt;"", ROUND(node[[#This Row],[english_score]],0))</f>
        <v>0</v>
      </c>
    </row>
    <row r="532" spans="1:19" x14ac:dyDescent="0.55000000000000004">
      <c r="A532" s="1" t="s">
        <v>1605</v>
      </c>
      <c r="B532" s="2">
        <v>1.5231481481481481E-2</v>
      </c>
      <c r="C532">
        <v>65.65349544</v>
      </c>
      <c r="D532" s="1" t="s">
        <v>1606</v>
      </c>
      <c r="E532" s="1" t="s">
        <v>1607</v>
      </c>
      <c r="F532">
        <v>2036</v>
      </c>
      <c r="G532">
        <v>60</v>
      </c>
      <c r="H532" s="1" t="s">
        <v>24</v>
      </c>
      <c r="I532">
        <v>-1.530626523</v>
      </c>
      <c r="J532">
        <v>2.9469548000000002E-2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f>IF(node[[#This Row],[cap]]&lt;&gt;"", ROUND(node[[#This Row],[cap]],0))</f>
        <v>-1</v>
      </c>
      <c r="S532">
        <f>IF(node[[#This Row],[english_score]]&lt;&gt;"", ROUND(node[[#This Row],[english_score]],0))</f>
        <v>-1</v>
      </c>
    </row>
    <row r="533" spans="1:19" x14ac:dyDescent="0.55000000000000004">
      <c r="A533" s="1" t="s">
        <v>1608</v>
      </c>
      <c r="B533" s="2">
        <v>1.5266203703703704E-2</v>
      </c>
      <c r="C533">
        <v>65.504169829999995</v>
      </c>
      <c r="D533" s="1" t="s">
        <v>1609</v>
      </c>
      <c r="E533" s="1" t="s">
        <v>1610</v>
      </c>
      <c r="F533">
        <v>469</v>
      </c>
      <c r="G533">
        <v>171</v>
      </c>
      <c r="H533" s="1" t="s">
        <v>24</v>
      </c>
      <c r="I533">
        <v>-0.43817673200000001</v>
      </c>
      <c r="J533">
        <v>0.364605544</v>
      </c>
      <c r="K533">
        <v>-1</v>
      </c>
      <c r="L533">
        <v>-1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f>IF(node[[#This Row],[cap]]&lt;&gt;"", ROUND(node[[#This Row],[cap]],0))</f>
        <v>-1</v>
      </c>
      <c r="S533">
        <f>IF(node[[#This Row],[english_score]]&lt;&gt;"", ROUND(node[[#This Row],[english_score]],0))</f>
        <v>-1</v>
      </c>
    </row>
    <row r="534" spans="1:19" x14ac:dyDescent="0.55000000000000004">
      <c r="A534" s="1" t="s">
        <v>1611</v>
      </c>
      <c r="B534" s="2">
        <v>1.5266203703703704E-2</v>
      </c>
      <c r="C534">
        <v>65.504169829999995</v>
      </c>
      <c r="D534" s="1" t="s">
        <v>1612</v>
      </c>
      <c r="E534" s="1" t="s">
        <v>1613</v>
      </c>
      <c r="F534">
        <v>84</v>
      </c>
      <c r="G534">
        <v>15</v>
      </c>
      <c r="H534" s="1" t="s">
        <v>24</v>
      </c>
      <c r="I534">
        <v>-0.74818802699999998</v>
      </c>
      <c r="J534">
        <v>0.178571429</v>
      </c>
      <c r="K534">
        <v>-1</v>
      </c>
      <c r="L534">
        <v>-1</v>
      </c>
      <c r="M534">
        <v>-1</v>
      </c>
      <c r="N534">
        <v>-1</v>
      </c>
      <c r="O534">
        <v>-1</v>
      </c>
      <c r="P534">
        <v>-1</v>
      </c>
      <c r="Q534">
        <v>-1</v>
      </c>
      <c r="R534">
        <f>IF(node[[#This Row],[cap]]&lt;&gt;"", ROUND(node[[#This Row],[cap]],0))</f>
        <v>-1</v>
      </c>
      <c r="S534">
        <f>IF(node[[#This Row],[english_score]]&lt;&gt;"", ROUND(node[[#This Row],[english_score]],0))</f>
        <v>-1</v>
      </c>
    </row>
    <row r="535" spans="1:19" x14ac:dyDescent="0.55000000000000004">
      <c r="A535" s="1" t="s">
        <v>1614</v>
      </c>
      <c r="B535" s="2">
        <v>1.5277777777777777E-2</v>
      </c>
      <c r="C535">
        <v>65.454545449999998</v>
      </c>
      <c r="D535" s="1" t="s">
        <v>1615</v>
      </c>
      <c r="E535" s="1" t="s">
        <v>1616</v>
      </c>
      <c r="F535">
        <v>999</v>
      </c>
      <c r="G535">
        <v>624</v>
      </c>
      <c r="H535" s="1" t="s">
        <v>24</v>
      </c>
      <c r="I535">
        <v>-0.204380899</v>
      </c>
      <c r="J535">
        <v>0.62462462500000004</v>
      </c>
      <c r="K535">
        <v>2.1984410000000002E-3</v>
      </c>
      <c r="L535">
        <v>2.6</v>
      </c>
      <c r="M535">
        <v>0.4</v>
      </c>
      <c r="N535">
        <v>0.7</v>
      </c>
      <c r="O535">
        <v>3.3</v>
      </c>
      <c r="P535">
        <v>3.265991E-2</v>
      </c>
      <c r="Q535">
        <v>4.4478832000000003E-2</v>
      </c>
      <c r="R535">
        <f>IF(node[[#This Row],[cap]]&lt;&gt;"", ROUND(node[[#This Row],[cap]],0))</f>
        <v>0</v>
      </c>
      <c r="S535">
        <f>IF(node[[#This Row],[english_score]]&lt;&gt;"", ROUND(node[[#This Row],[english_score]],0))</f>
        <v>0</v>
      </c>
    </row>
    <row r="536" spans="1:19" x14ac:dyDescent="0.55000000000000004">
      <c r="A536" s="1" t="s">
        <v>1617</v>
      </c>
      <c r="B536" s="2">
        <v>1.5277777777777777E-2</v>
      </c>
      <c r="C536">
        <v>65.454545449999998</v>
      </c>
      <c r="D536" s="1" t="s">
        <v>1618</v>
      </c>
      <c r="E536" s="1" t="s">
        <v>1619</v>
      </c>
      <c r="F536">
        <v>1160</v>
      </c>
      <c r="G536">
        <v>1749</v>
      </c>
      <c r="H536" s="1" t="s">
        <v>24</v>
      </c>
      <c r="I536">
        <v>0.17833182</v>
      </c>
      <c r="J536">
        <v>1.507758621</v>
      </c>
      <c r="K536">
        <v>3.1168179999999999E-3</v>
      </c>
      <c r="L536">
        <v>0.8</v>
      </c>
      <c r="M536">
        <v>0.6</v>
      </c>
      <c r="N536">
        <v>1</v>
      </c>
      <c r="O536">
        <v>1</v>
      </c>
      <c r="P536">
        <v>6.2633878000000004E-2</v>
      </c>
      <c r="Q536">
        <v>7.0892573E-2</v>
      </c>
      <c r="R536">
        <f>IF(node[[#This Row],[cap]]&lt;&gt;"", ROUND(node[[#This Row],[cap]],0))</f>
        <v>0</v>
      </c>
      <c r="S536">
        <f>IF(node[[#This Row],[english_score]]&lt;&gt;"", ROUND(node[[#This Row],[english_score]],0))</f>
        <v>0</v>
      </c>
    </row>
    <row r="537" spans="1:19" x14ac:dyDescent="0.55000000000000004">
      <c r="A537" s="1" t="s">
        <v>1620</v>
      </c>
      <c r="B537" s="2">
        <v>1.5289351851851853E-2</v>
      </c>
      <c r="C537">
        <v>65.404996209999993</v>
      </c>
      <c r="D537" s="1" t="s">
        <v>1621</v>
      </c>
      <c r="E537" s="1" t="s">
        <v>1622</v>
      </c>
      <c r="F537">
        <v>557</v>
      </c>
      <c r="G537">
        <v>639</v>
      </c>
      <c r="H537" s="1" t="s">
        <v>24</v>
      </c>
      <c r="I537">
        <v>5.9645663000000002E-2</v>
      </c>
      <c r="J537">
        <v>1.1472172350000001</v>
      </c>
      <c r="K537">
        <v>1.935846E-3</v>
      </c>
      <c r="L537">
        <v>0.3</v>
      </c>
      <c r="M537">
        <v>0.4</v>
      </c>
      <c r="N537">
        <v>0.4</v>
      </c>
      <c r="O537">
        <v>0.3</v>
      </c>
      <c r="P537">
        <v>2.7677698000000001E-2</v>
      </c>
      <c r="Q537">
        <v>3.5082642999999997E-2</v>
      </c>
      <c r="R537">
        <f>IF(node[[#This Row],[cap]]&lt;&gt;"", ROUND(node[[#This Row],[cap]],0))</f>
        <v>0</v>
      </c>
      <c r="S537">
        <f>IF(node[[#This Row],[english_score]]&lt;&gt;"", ROUND(node[[#This Row],[english_score]],0))</f>
        <v>0</v>
      </c>
    </row>
    <row r="538" spans="1:19" x14ac:dyDescent="0.55000000000000004">
      <c r="A538" s="1" t="s">
        <v>1623</v>
      </c>
      <c r="B538" s="2">
        <v>1.5358796296296296E-2</v>
      </c>
      <c r="C538">
        <v>65.109269029999993</v>
      </c>
      <c r="D538" s="1" t="s">
        <v>1624</v>
      </c>
      <c r="E538" s="1" t="s">
        <v>1625</v>
      </c>
      <c r="F538">
        <v>25</v>
      </c>
      <c r="G538">
        <v>976</v>
      </c>
      <c r="H538" s="1" t="s">
        <v>24</v>
      </c>
      <c r="I538">
        <v>1.5915098089999999</v>
      </c>
      <c r="J538">
        <v>39.04</v>
      </c>
      <c r="K538">
        <v>-1</v>
      </c>
      <c r="L538">
        <v>-1</v>
      </c>
      <c r="M538">
        <v>-1</v>
      </c>
      <c r="N538">
        <v>-1</v>
      </c>
      <c r="O538">
        <v>-1</v>
      </c>
      <c r="P538">
        <v>-1</v>
      </c>
      <c r="Q538">
        <v>-1</v>
      </c>
      <c r="R538">
        <f>IF(node[[#This Row],[cap]]&lt;&gt;"", ROUND(node[[#This Row],[cap]],0))</f>
        <v>-1</v>
      </c>
      <c r="S538">
        <f>IF(node[[#This Row],[english_score]]&lt;&gt;"", ROUND(node[[#This Row],[english_score]],0))</f>
        <v>-1</v>
      </c>
    </row>
    <row r="539" spans="1:19" x14ac:dyDescent="0.55000000000000004">
      <c r="A539" s="1" t="s">
        <v>1626</v>
      </c>
      <c r="B539" s="2">
        <v>1.5358796296296296E-2</v>
      </c>
      <c r="C539">
        <v>65.109269029999993</v>
      </c>
      <c r="D539" s="1" t="s">
        <v>1627</v>
      </c>
      <c r="E539" s="1" t="s">
        <v>1628</v>
      </c>
      <c r="F539">
        <v>206</v>
      </c>
      <c r="G539">
        <v>1072</v>
      </c>
      <c r="H539" s="1" t="s">
        <v>24</v>
      </c>
      <c r="I539">
        <v>0.71632756500000005</v>
      </c>
      <c r="J539">
        <v>5.2038834950000004</v>
      </c>
      <c r="K539">
        <v>5.2133099999999996E-3</v>
      </c>
      <c r="L539">
        <v>0.3</v>
      </c>
      <c r="M539">
        <v>0.6</v>
      </c>
      <c r="N539">
        <v>0.3</v>
      </c>
      <c r="O539">
        <v>0.4</v>
      </c>
      <c r="P539">
        <v>5.3331281000000001E-2</v>
      </c>
      <c r="Q539">
        <v>0.111167191</v>
      </c>
      <c r="R539">
        <f>IF(node[[#This Row],[cap]]&lt;&gt;"", ROUND(node[[#This Row],[cap]],0))</f>
        <v>0</v>
      </c>
      <c r="S539">
        <f>IF(node[[#This Row],[english_score]]&lt;&gt;"", ROUND(node[[#This Row],[english_score]],0))</f>
        <v>0</v>
      </c>
    </row>
    <row r="540" spans="1:19" x14ac:dyDescent="0.55000000000000004">
      <c r="A540" s="1" t="s">
        <v>1629</v>
      </c>
      <c r="B540" s="2">
        <v>1.5393518518518518E-2</v>
      </c>
      <c r="C540">
        <v>64.962406020000003</v>
      </c>
      <c r="D540" s="1" t="s">
        <v>1630</v>
      </c>
      <c r="E540" s="1" t="s">
        <v>1631</v>
      </c>
      <c r="F540">
        <v>1264</v>
      </c>
      <c r="G540">
        <v>881</v>
      </c>
      <c r="H540" s="1" t="s">
        <v>24</v>
      </c>
      <c r="I540">
        <v>-0.15677116599999999</v>
      </c>
      <c r="J540">
        <v>0.69699367099999998</v>
      </c>
      <c r="K540">
        <v>2.0139369999999999E-3</v>
      </c>
      <c r="L540">
        <v>0.3</v>
      </c>
      <c r="M540">
        <v>0.3</v>
      </c>
      <c r="N540">
        <v>0.5</v>
      </c>
      <c r="O540">
        <v>0.3</v>
      </c>
      <c r="P540">
        <v>3.265991E-2</v>
      </c>
      <c r="Q540">
        <v>3.7980135999999998E-2</v>
      </c>
      <c r="R540">
        <f>IF(node[[#This Row],[cap]]&lt;&gt;"", ROUND(node[[#This Row],[cap]],0))</f>
        <v>0</v>
      </c>
      <c r="S540">
        <f>IF(node[[#This Row],[english_score]]&lt;&gt;"", ROUND(node[[#This Row],[english_score]],0))</f>
        <v>0</v>
      </c>
    </row>
    <row r="541" spans="1:19" x14ac:dyDescent="0.55000000000000004">
      <c r="A541" s="1" t="s">
        <v>1632</v>
      </c>
      <c r="B541" s="2">
        <v>1.5405092592592592E-2</v>
      </c>
      <c r="C541">
        <v>64.913598800000003</v>
      </c>
      <c r="D541" s="1" t="s">
        <v>1633</v>
      </c>
      <c r="E541" s="1" t="s">
        <v>1634</v>
      </c>
      <c r="F541">
        <v>446</v>
      </c>
      <c r="G541">
        <v>401</v>
      </c>
      <c r="H541" s="1" t="s">
        <v>24</v>
      </c>
      <c r="I541">
        <v>-4.6190486000000003E-2</v>
      </c>
      <c r="J541">
        <v>0.89910313900000005</v>
      </c>
      <c r="K541">
        <v>2.1984410000000002E-3</v>
      </c>
      <c r="L541">
        <v>0.6</v>
      </c>
      <c r="M541">
        <v>0.8</v>
      </c>
      <c r="N541">
        <v>0.4</v>
      </c>
      <c r="O541">
        <v>0.7</v>
      </c>
      <c r="P541">
        <v>3.8503444999999997E-2</v>
      </c>
      <c r="Q541">
        <v>4.4478832000000003E-2</v>
      </c>
      <c r="R541">
        <f>IF(node[[#This Row],[cap]]&lt;&gt;"", ROUND(node[[#This Row],[cap]],0))</f>
        <v>0</v>
      </c>
      <c r="S541">
        <f>IF(node[[#This Row],[english_score]]&lt;&gt;"", ROUND(node[[#This Row],[english_score]],0))</f>
        <v>0</v>
      </c>
    </row>
    <row r="542" spans="1:19" x14ac:dyDescent="0.55000000000000004">
      <c r="A542" s="1" t="s">
        <v>1635</v>
      </c>
      <c r="B542" s="2">
        <v>1.5428240740740741E-2</v>
      </c>
      <c r="C542">
        <v>64.816204049999996</v>
      </c>
      <c r="D542" s="1" t="s">
        <v>1636</v>
      </c>
      <c r="E542" s="1" t="s">
        <v>1637</v>
      </c>
      <c r="F542">
        <v>391</v>
      </c>
      <c r="G542">
        <v>70</v>
      </c>
      <c r="H542" s="1" t="s">
        <v>24</v>
      </c>
      <c r="I542">
        <v>-0.74707871699999995</v>
      </c>
      <c r="J542">
        <v>0.17902813300000001</v>
      </c>
      <c r="K542">
        <v>-1</v>
      </c>
      <c r="L542">
        <v>-1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f>IF(node[[#This Row],[cap]]&lt;&gt;"", ROUND(node[[#This Row],[cap]],0))</f>
        <v>-1</v>
      </c>
      <c r="S542">
        <f>IF(node[[#This Row],[english_score]]&lt;&gt;"", ROUND(node[[#This Row],[english_score]],0))</f>
        <v>-1</v>
      </c>
    </row>
    <row r="543" spans="1:19" x14ac:dyDescent="0.55000000000000004">
      <c r="A543" s="1" t="s">
        <v>1638</v>
      </c>
      <c r="B543" s="2">
        <v>1.5416666666666667E-2</v>
      </c>
      <c r="C543">
        <v>64.864864859999997</v>
      </c>
      <c r="D543" s="1" t="s">
        <v>1639</v>
      </c>
      <c r="E543" s="1" t="s">
        <v>1640</v>
      </c>
      <c r="F543">
        <v>160</v>
      </c>
      <c r="G543">
        <v>39</v>
      </c>
      <c r="H543" s="1" t="s">
        <v>24</v>
      </c>
      <c r="I543">
        <v>-0.61305537600000004</v>
      </c>
      <c r="J543">
        <v>0.24374999999999999</v>
      </c>
      <c r="K543">
        <v>7.1838459999999998E-3</v>
      </c>
      <c r="L543">
        <v>2</v>
      </c>
      <c r="M543">
        <v>0.9</v>
      </c>
      <c r="N543">
        <v>0.8</v>
      </c>
      <c r="O543">
        <v>3.1</v>
      </c>
      <c r="P543">
        <v>7.3433261999999999E-2</v>
      </c>
      <c r="Q543">
        <v>0.13802618999999999</v>
      </c>
      <c r="R543">
        <f>IF(node[[#This Row],[cap]]&lt;&gt;"", ROUND(node[[#This Row],[cap]],0))</f>
        <v>0</v>
      </c>
      <c r="S543">
        <f>IF(node[[#This Row],[english_score]]&lt;&gt;"", ROUND(node[[#This Row],[english_score]],0))</f>
        <v>0</v>
      </c>
    </row>
    <row r="544" spans="1:19" x14ac:dyDescent="0.55000000000000004">
      <c r="A544" s="1" t="s">
        <v>1641</v>
      </c>
      <c r="B544" s="2">
        <v>1.5439814814814814E-2</v>
      </c>
      <c r="C544">
        <v>64.767616189999998</v>
      </c>
      <c r="D544" s="1" t="s">
        <v>1642</v>
      </c>
      <c r="E544" s="1" t="s">
        <v>1643</v>
      </c>
      <c r="F544">
        <v>497</v>
      </c>
      <c r="G544">
        <v>615</v>
      </c>
      <c r="H544" s="1" t="s">
        <v>24</v>
      </c>
      <c r="I544">
        <v>9.2518726999999995E-2</v>
      </c>
      <c r="J544">
        <v>1.237424547</v>
      </c>
      <c r="K544">
        <v>2.9102970000000001E-3</v>
      </c>
      <c r="L544">
        <v>1.5</v>
      </c>
      <c r="M544">
        <v>1.7</v>
      </c>
      <c r="N544">
        <v>2.6</v>
      </c>
      <c r="O544">
        <v>2.2999999999999998</v>
      </c>
      <c r="P544">
        <v>4.1789834999999997E-2</v>
      </c>
      <c r="Q544">
        <v>6.5655562000000001E-2</v>
      </c>
      <c r="R544">
        <f>IF(node[[#This Row],[cap]]&lt;&gt;"", ROUND(node[[#This Row],[cap]],0))</f>
        <v>0</v>
      </c>
      <c r="S544">
        <f>IF(node[[#This Row],[english_score]]&lt;&gt;"", ROUND(node[[#This Row],[english_score]],0))</f>
        <v>0</v>
      </c>
    </row>
    <row r="545" spans="1:19" x14ac:dyDescent="0.55000000000000004">
      <c r="A545" s="1" t="s">
        <v>1644</v>
      </c>
      <c r="B545" s="2">
        <v>1.545138888888889E-2</v>
      </c>
      <c r="C545">
        <v>64.719101120000005</v>
      </c>
      <c r="D545" s="1" t="s">
        <v>1645</v>
      </c>
      <c r="E545" s="1" t="s">
        <v>1646</v>
      </c>
      <c r="F545">
        <v>1081</v>
      </c>
      <c r="G545">
        <v>1101</v>
      </c>
      <c r="H545" s="1" t="s">
        <v>24</v>
      </c>
      <c r="I545">
        <v>7.961625E-3</v>
      </c>
      <c r="J545">
        <v>1.018501388</v>
      </c>
      <c r="K545">
        <v>-1</v>
      </c>
      <c r="L545">
        <v>-1</v>
      </c>
      <c r="M545">
        <v>-1</v>
      </c>
      <c r="N545">
        <v>-1</v>
      </c>
      <c r="O545">
        <v>-1</v>
      </c>
      <c r="P545">
        <v>-1</v>
      </c>
      <c r="Q545">
        <v>-1</v>
      </c>
      <c r="R545">
        <f>IF(node[[#This Row],[cap]]&lt;&gt;"", ROUND(node[[#This Row],[cap]],0))</f>
        <v>-1</v>
      </c>
      <c r="S545">
        <f>IF(node[[#This Row],[english_score]]&lt;&gt;"", ROUND(node[[#This Row],[english_score]],0))</f>
        <v>-1</v>
      </c>
    </row>
    <row r="546" spans="1:19" x14ac:dyDescent="0.55000000000000004">
      <c r="A546" s="1" t="s">
        <v>1647</v>
      </c>
      <c r="B546" s="2">
        <v>1.5462962962962963E-2</v>
      </c>
      <c r="C546">
        <v>64.670658680000003</v>
      </c>
      <c r="D546" s="1" t="s">
        <v>1648</v>
      </c>
      <c r="E546" s="1" t="s">
        <v>1649</v>
      </c>
      <c r="F546">
        <v>513</v>
      </c>
      <c r="G546">
        <v>8169</v>
      </c>
      <c r="H546" s="1" t="s">
        <v>24</v>
      </c>
      <c r="I546">
        <v>1.202051531</v>
      </c>
      <c r="J546">
        <v>15.92397661</v>
      </c>
      <c r="K546">
        <v>2.5710440000000002E-3</v>
      </c>
      <c r="L546">
        <v>1.3</v>
      </c>
      <c r="M546">
        <v>0.7</v>
      </c>
      <c r="N546">
        <v>1</v>
      </c>
      <c r="O546">
        <v>0.4</v>
      </c>
      <c r="P546">
        <v>4.1789834999999997E-2</v>
      </c>
      <c r="Q546">
        <v>5.6244912000000001E-2</v>
      </c>
      <c r="R546">
        <f>IF(node[[#This Row],[cap]]&lt;&gt;"", ROUND(node[[#This Row],[cap]],0))</f>
        <v>0</v>
      </c>
      <c r="S546">
        <f>IF(node[[#This Row],[english_score]]&lt;&gt;"", ROUND(node[[#This Row],[english_score]],0))</f>
        <v>0</v>
      </c>
    </row>
    <row r="547" spans="1:19" x14ac:dyDescent="0.55000000000000004">
      <c r="A547" s="1" t="s">
        <v>1650</v>
      </c>
      <c r="B547" s="2">
        <v>1.5520833333333333E-2</v>
      </c>
      <c r="C547">
        <v>64.429530200000002</v>
      </c>
      <c r="D547" s="1" t="s">
        <v>1651</v>
      </c>
      <c r="E547" s="1" t="s">
        <v>1652</v>
      </c>
      <c r="F547">
        <v>249</v>
      </c>
      <c r="G547">
        <v>83</v>
      </c>
      <c r="H547" s="1" t="s">
        <v>24</v>
      </c>
      <c r="I547">
        <v>-0.47712125500000002</v>
      </c>
      <c r="J547">
        <v>0.33333333300000001</v>
      </c>
      <c r="K547">
        <v>2.6940288999999999E-2</v>
      </c>
      <c r="L547">
        <v>3.8</v>
      </c>
      <c r="M547">
        <v>1.4</v>
      </c>
      <c r="N547">
        <v>2.2000000000000002</v>
      </c>
      <c r="O547">
        <v>2.7</v>
      </c>
      <c r="P547">
        <v>0.30395733200000002</v>
      </c>
      <c r="Q547">
        <v>0.28378247499999998</v>
      </c>
      <c r="R547">
        <f>IF(node[[#This Row],[cap]]&lt;&gt;"", ROUND(node[[#This Row],[cap]],0))</f>
        <v>0</v>
      </c>
      <c r="S547">
        <f>IF(node[[#This Row],[english_score]]&lt;&gt;"", ROUND(node[[#This Row],[english_score]],0))</f>
        <v>0</v>
      </c>
    </row>
    <row r="548" spans="1:19" x14ac:dyDescent="0.55000000000000004">
      <c r="A548" s="1" t="s">
        <v>1653</v>
      </c>
      <c r="B548" s="2">
        <v>1.5532407407407408E-2</v>
      </c>
      <c r="C548">
        <v>64.381520120000005</v>
      </c>
      <c r="D548" s="1" t="s">
        <v>1654</v>
      </c>
      <c r="E548" s="1" t="s">
        <v>1655</v>
      </c>
      <c r="F548">
        <v>2038</v>
      </c>
      <c r="G548">
        <v>61</v>
      </c>
      <c r="H548" s="1" t="s">
        <v>24</v>
      </c>
      <c r="I548">
        <v>-1.5238743450000001</v>
      </c>
      <c r="J548">
        <v>2.9931304999999998E-2</v>
      </c>
      <c r="K548">
        <v>-1</v>
      </c>
      <c r="L548">
        <v>-1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f>IF(node[[#This Row],[cap]]&lt;&gt;"", ROUND(node[[#This Row],[cap]],0))</f>
        <v>-1</v>
      </c>
      <c r="S548">
        <f>IF(node[[#This Row],[english_score]]&lt;&gt;"", ROUND(node[[#This Row],[english_score]],0))</f>
        <v>-1</v>
      </c>
    </row>
    <row r="549" spans="1:19" x14ac:dyDescent="0.55000000000000004">
      <c r="A549" s="1" t="s">
        <v>1656</v>
      </c>
      <c r="B549" s="2">
        <v>1.5532407407407408E-2</v>
      </c>
      <c r="C549">
        <v>64.381520120000005</v>
      </c>
      <c r="D549" s="1" t="s">
        <v>1657</v>
      </c>
      <c r="E549" s="1" t="s">
        <v>1658</v>
      </c>
      <c r="F549">
        <v>981</v>
      </c>
      <c r="G549">
        <v>1263</v>
      </c>
      <c r="H549" s="1" t="s">
        <v>24</v>
      </c>
      <c r="I549">
        <v>0.109734343</v>
      </c>
      <c r="J549">
        <v>1.2874617740000001</v>
      </c>
      <c r="K549">
        <v>1.935846E-3</v>
      </c>
      <c r="L549">
        <v>0.5</v>
      </c>
      <c r="M549">
        <v>0.6</v>
      </c>
      <c r="N549">
        <v>0.9</v>
      </c>
      <c r="O549">
        <v>0.4</v>
      </c>
      <c r="P549">
        <v>3.5465932999999998E-2</v>
      </c>
      <c r="Q549">
        <v>3.5082642999999997E-2</v>
      </c>
      <c r="R549">
        <f>IF(node[[#This Row],[cap]]&lt;&gt;"", ROUND(node[[#This Row],[cap]],0))</f>
        <v>0</v>
      </c>
      <c r="S549">
        <f>IF(node[[#This Row],[english_score]]&lt;&gt;"", ROUND(node[[#This Row],[english_score]],0))</f>
        <v>0</v>
      </c>
    </row>
    <row r="550" spans="1:19" x14ac:dyDescent="0.55000000000000004">
      <c r="A550" s="1" t="s">
        <v>1659</v>
      </c>
      <c r="B550" s="2">
        <v>1.5601851851851851E-2</v>
      </c>
      <c r="C550">
        <v>64.094955490000004</v>
      </c>
      <c r="D550" s="1" t="s">
        <v>1660</v>
      </c>
      <c r="E550" s="1" t="s">
        <v>1661</v>
      </c>
      <c r="F550">
        <v>225</v>
      </c>
      <c r="G550">
        <v>49</v>
      </c>
      <c r="H550" s="1" t="s">
        <v>24</v>
      </c>
      <c r="I550">
        <v>-0.66198643800000001</v>
      </c>
      <c r="J550">
        <v>0.21777777800000001</v>
      </c>
      <c r="K550">
        <v>2.4313659999999999E-3</v>
      </c>
      <c r="L550">
        <v>0.2</v>
      </c>
      <c r="M550">
        <v>0.6</v>
      </c>
      <c r="N550">
        <v>0.4</v>
      </c>
      <c r="O550">
        <v>0.6</v>
      </c>
      <c r="P550">
        <v>2.3437100999999998E-2</v>
      </c>
      <c r="Q550">
        <v>5.2029366000000001E-2</v>
      </c>
      <c r="R550">
        <f>IF(node[[#This Row],[cap]]&lt;&gt;"", ROUND(node[[#This Row],[cap]],0))</f>
        <v>0</v>
      </c>
      <c r="S550">
        <f>IF(node[[#This Row],[english_score]]&lt;&gt;"", ROUND(node[[#This Row],[english_score]],0))</f>
        <v>0</v>
      </c>
    </row>
    <row r="551" spans="1:19" x14ac:dyDescent="0.55000000000000004">
      <c r="A551" s="1" t="s">
        <v>1662</v>
      </c>
      <c r="B551" s="2">
        <v>1.5636574074074074E-2</v>
      </c>
      <c r="C551">
        <v>63.952627679999999</v>
      </c>
      <c r="D551" s="1" t="s">
        <v>1663</v>
      </c>
      <c r="E551" s="1" t="s">
        <v>1664</v>
      </c>
      <c r="F551">
        <v>513</v>
      </c>
      <c r="G551">
        <v>414</v>
      </c>
      <c r="H551" s="1" t="s">
        <v>24</v>
      </c>
      <c r="I551">
        <v>-9.3117024000000007E-2</v>
      </c>
      <c r="J551">
        <v>0.80701754400000003</v>
      </c>
      <c r="K551">
        <v>1.7440330000000001E-3</v>
      </c>
      <c r="L551">
        <v>0.8</v>
      </c>
      <c r="M551">
        <v>0.5</v>
      </c>
      <c r="N551">
        <v>1.4</v>
      </c>
      <c r="O551">
        <v>1.2</v>
      </c>
      <c r="P551">
        <v>3.5465932999999998E-2</v>
      </c>
      <c r="Q551">
        <v>2.7614043000000001E-2</v>
      </c>
      <c r="R551">
        <f>IF(node[[#This Row],[cap]]&lt;&gt;"", ROUND(node[[#This Row],[cap]],0))</f>
        <v>0</v>
      </c>
      <c r="S551">
        <f>IF(node[[#This Row],[english_score]]&lt;&gt;"", ROUND(node[[#This Row],[english_score]],0))</f>
        <v>0</v>
      </c>
    </row>
    <row r="552" spans="1:19" x14ac:dyDescent="0.55000000000000004">
      <c r="A552" s="1" t="s">
        <v>1665</v>
      </c>
      <c r="B552" s="2">
        <v>1.5636574074074074E-2</v>
      </c>
      <c r="C552">
        <v>63.952627679999999</v>
      </c>
      <c r="D552" s="1" t="s">
        <v>1666</v>
      </c>
      <c r="E552" s="1" t="s">
        <v>1667</v>
      </c>
      <c r="F552">
        <v>937</v>
      </c>
      <c r="G552">
        <v>893</v>
      </c>
      <c r="H552" s="1" t="s">
        <v>24</v>
      </c>
      <c r="I552">
        <v>-2.0888132E-2</v>
      </c>
      <c r="J552">
        <v>0.95304162199999998</v>
      </c>
      <c r="K552">
        <v>3.3536769999999998E-3</v>
      </c>
      <c r="L552">
        <v>2.2000000000000002</v>
      </c>
      <c r="M552">
        <v>0.8</v>
      </c>
      <c r="N552">
        <v>0.6</v>
      </c>
      <c r="O552">
        <v>2.4</v>
      </c>
      <c r="P552">
        <v>5.3331281000000001E-2</v>
      </c>
      <c r="Q552">
        <v>7.6513106999999997E-2</v>
      </c>
      <c r="R552">
        <f>IF(node[[#This Row],[cap]]&lt;&gt;"", ROUND(node[[#This Row],[cap]],0))</f>
        <v>0</v>
      </c>
      <c r="S552">
        <f>IF(node[[#This Row],[english_score]]&lt;&gt;"", ROUND(node[[#This Row],[english_score]],0))</f>
        <v>0</v>
      </c>
    </row>
    <row r="553" spans="1:19" x14ac:dyDescent="0.55000000000000004">
      <c r="A553" s="1" t="s">
        <v>1668</v>
      </c>
      <c r="B553" s="2">
        <v>1.5648148148148147E-2</v>
      </c>
      <c r="C553">
        <v>63.905325439999999</v>
      </c>
      <c r="D553" s="1" t="s">
        <v>1669</v>
      </c>
      <c r="E553" s="1" t="s">
        <v>1670</v>
      </c>
      <c r="F553">
        <v>2055</v>
      </c>
      <c r="G553">
        <v>57</v>
      </c>
      <c r="H553" s="1" t="s">
        <v>24</v>
      </c>
      <c r="I553">
        <v>-1.5569369710000001</v>
      </c>
      <c r="J553">
        <v>2.7737226E-2</v>
      </c>
      <c r="K553">
        <v>-1</v>
      </c>
      <c r="L553">
        <v>-1</v>
      </c>
      <c r="M553">
        <v>-1</v>
      </c>
      <c r="N553">
        <v>-1</v>
      </c>
      <c r="O553">
        <v>-1</v>
      </c>
      <c r="P553">
        <v>-1</v>
      </c>
      <c r="Q553">
        <v>-1</v>
      </c>
      <c r="R553">
        <f>IF(node[[#This Row],[cap]]&lt;&gt;"", ROUND(node[[#This Row],[cap]],0))</f>
        <v>-1</v>
      </c>
      <c r="S553">
        <f>IF(node[[#This Row],[english_score]]&lt;&gt;"", ROUND(node[[#This Row],[english_score]],0))</f>
        <v>-1</v>
      </c>
    </row>
    <row r="554" spans="1:19" x14ac:dyDescent="0.55000000000000004">
      <c r="A554" s="1" t="s">
        <v>1671</v>
      </c>
      <c r="B554" s="2">
        <v>1.5694444444444445E-2</v>
      </c>
      <c r="C554">
        <v>63.716814159999998</v>
      </c>
      <c r="D554" s="1" t="s">
        <v>1672</v>
      </c>
      <c r="E554" s="1" t="s">
        <v>1673</v>
      </c>
      <c r="F554">
        <v>840</v>
      </c>
      <c r="G554">
        <v>769</v>
      </c>
      <c r="H554" s="1" t="s">
        <v>24</v>
      </c>
      <c r="I554">
        <v>-3.8352945999999999E-2</v>
      </c>
      <c r="J554">
        <v>0.91547619000000002</v>
      </c>
      <c r="K554">
        <v>2.4313659999999999E-3</v>
      </c>
      <c r="L554">
        <v>0.3</v>
      </c>
      <c r="M554">
        <v>0.8</v>
      </c>
      <c r="N554">
        <v>0.4</v>
      </c>
      <c r="O554">
        <v>0.5</v>
      </c>
      <c r="P554">
        <v>2.5471598000000002E-2</v>
      </c>
      <c r="Q554">
        <v>5.2029366000000001E-2</v>
      </c>
      <c r="R554">
        <f>IF(node[[#This Row],[cap]]&lt;&gt;"", ROUND(node[[#This Row],[cap]],0))</f>
        <v>0</v>
      </c>
      <c r="S554">
        <f>IF(node[[#This Row],[english_score]]&lt;&gt;"", ROUND(node[[#This Row],[english_score]],0))</f>
        <v>0</v>
      </c>
    </row>
    <row r="555" spans="1:19" x14ac:dyDescent="0.55000000000000004">
      <c r="A555" s="1" t="s">
        <v>1674</v>
      </c>
      <c r="B555" s="2">
        <v>1.5706018518518518E-2</v>
      </c>
      <c r="C555">
        <v>63.669859989999999</v>
      </c>
      <c r="D555" s="1" t="s">
        <v>1675</v>
      </c>
      <c r="E555" s="1" t="s">
        <v>1676</v>
      </c>
      <c r="F555">
        <v>250</v>
      </c>
      <c r="G555">
        <v>228</v>
      </c>
      <c r="H555" s="1" t="s">
        <v>24</v>
      </c>
      <c r="I555">
        <v>-4.0005161999999997E-2</v>
      </c>
      <c r="J555">
        <v>0.91200000000000003</v>
      </c>
      <c r="K555">
        <v>5.2133099999999996E-3</v>
      </c>
      <c r="L555">
        <v>2.4</v>
      </c>
      <c r="M555">
        <v>1.2</v>
      </c>
      <c r="N555">
        <v>0.8</v>
      </c>
      <c r="O555">
        <v>3.5</v>
      </c>
      <c r="P555">
        <v>0.100309357</v>
      </c>
      <c r="Q555">
        <v>0.111167191</v>
      </c>
      <c r="R555">
        <f>IF(node[[#This Row],[cap]]&lt;&gt;"", ROUND(node[[#This Row],[cap]],0))</f>
        <v>0</v>
      </c>
      <c r="S555">
        <f>IF(node[[#This Row],[english_score]]&lt;&gt;"", ROUND(node[[#This Row],[english_score]],0))</f>
        <v>0</v>
      </c>
    </row>
    <row r="556" spans="1:19" x14ac:dyDescent="0.55000000000000004">
      <c r="A556" s="1" t="s">
        <v>1677</v>
      </c>
      <c r="B556" s="2">
        <v>1.5740740740740739E-2</v>
      </c>
      <c r="C556">
        <v>63.529411760000002</v>
      </c>
      <c r="D556" s="1" t="s">
        <v>1678</v>
      </c>
      <c r="E556" s="1" t="s">
        <v>1679</v>
      </c>
      <c r="F556">
        <v>221</v>
      </c>
      <c r="G556">
        <v>444</v>
      </c>
      <c r="H556" s="1" t="s">
        <v>24</v>
      </c>
      <c r="I556">
        <v>0.302990696</v>
      </c>
      <c r="J556">
        <v>2.0090497740000002</v>
      </c>
      <c r="K556">
        <v>2.1984410000000002E-3</v>
      </c>
      <c r="L556">
        <v>0.4</v>
      </c>
      <c r="M556">
        <v>0.3</v>
      </c>
      <c r="N556">
        <v>0.3</v>
      </c>
      <c r="O556">
        <v>0.2</v>
      </c>
      <c r="P556">
        <v>1.9832967E-2</v>
      </c>
      <c r="Q556">
        <v>4.4478832000000003E-2</v>
      </c>
      <c r="R556">
        <f>IF(node[[#This Row],[cap]]&lt;&gt;"", ROUND(node[[#This Row],[cap]],0))</f>
        <v>0</v>
      </c>
      <c r="S556">
        <f>IF(node[[#This Row],[english_score]]&lt;&gt;"", ROUND(node[[#This Row],[english_score]],0))</f>
        <v>0</v>
      </c>
    </row>
    <row r="557" spans="1:19" x14ac:dyDescent="0.55000000000000004">
      <c r="A557" s="1" t="s">
        <v>1680</v>
      </c>
      <c r="B557" s="2">
        <v>1.5775462962962963E-2</v>
      </c>
      <c r="C557">
        <v>63.389581800000002</v>
      </c>
      <c r="D557" s="1" t="s">
        <v>1681</v>
      </c>
      <c r="E557" s="1" t="s">
        <v>1682</v>
      </c>
      <c r="F557">
        <v>249</v>
      </c>
      <c r="G557">
        <v>404</v>
      </c>
      <c r="H557" s="1" t="s">
        <v>24</v>
      </c>
      <c r="I557">
        <v>0.210182018</v>
      </c>
      <c r="J557">
        <v>1.62248996</v>
      </c>
      <c r="K557">
        <v>1.642796E-3</v>
      </c>
      <c r="L557">
        <v>0.4</v>
      </c>
      <c r="M557">
        <v>0.4</v>
      </c>
      <c r="N557">
        <v>0.7</v>
      </c>
      <c r="O557">
        <v>0.3</v>
      </c>
      <c r="P557">
        <v>2.5471598000000002E-2</v>
      </c>
      <c r="Q557">
        <v>2.3518772E-2</v>
      </c>
      <c r="R557">
        <f>IF(node[[#This Row],[cap]]&lt;&gt;"", ROUND(node[[#This Row],[cap]],0))</f>
        <v>0</v>
      </c>
      <c r="S557">
        <f>IF(node[[#This Row],[english_score]]&lt;&gt;"", ROUND(node[[#This Row],[english_score]],0))</f>
        <v>0</v>
      </c>
    </row>
    <row r="558" spans="1:19" x14ac:dyDescent="0.55000000000000004">
      <c r="A558" s="1" t="s">
        <v>1683</v>
      </c>
      <c r="B558" s="2">
        <v>1.5810185185185184E-2</v>
      </c>
      <c r="C558">
        <v>63.250366030000002</v>
      </c>
      <c r="D558" s="1" t="s">
        <v>1684</v>
      </c>
      <c r="E558" s="1" t="s">
        <v>1685</v>
      </c>
      <c r="F558">
        <v>419</v>
      </c>
      <c r="G558">
        <v>340</v>
      </c>
      <c r="H558" s="1" t="s">
        <v>24</v>
      </c>
      <c r="I558">
        <v>-9.0735105999999996E-2</v>
      </c>
      <c r="J558">
        <v>0.81145584699999995</v>
      </c>
      <c r="K558">
        <v>8.3851147000000001E-2</v>
      </c>
      <c r="L558">
        <v>4.7</v>
      </c>
      <c r="M558">
        <v>4</v>
      </c>
      <c r="N558">
        <v>4.4000000000000004</v>
      </c>
      <c r="O558">
        <v>4.5999999999999996</v>
      </c>
      <c r="P558">
        <v>0.77195423299999999</v>
      </c>
      <c r="Q558">
        <v>0.47448854099999999</v>
      </c>
      <c r="R558">
        <f>IF(node[[#This Row],[cap]]&lt;&gt;"", ROUND(node[[#This Row],[cap]],0))</f>
        <v>0</v>
      </c>
      <c r="S558">
        <f>IF(node[[#This Row],[english_score]]&lt;&gt;"", ROUND(node[[#This Row],[english_score]],0))</f>
        <v>1</v>
      </c>
    </row>
    <row r="559" spans="1:19" x14ac:dyDescent="0.55000000000000004">
      <c r="A559" s="1" t="s">
        <v>1686</v>
      </c>
      <c r="B559" s="2">
        <v>1.5891203703703703E-2</v>
      </c>
      <c r="C559">
        <v>62.927895120000002</v>
      </c>
      <c r="D559" s="1" t="s">
        <v>1687</v>
      </c>
      <c r="E559" s="1" t="s">
        <v>1688</v>
      </c>
      <c r="F559">
        <v>298</v>
      </c>
      <c r="G559">
        <v>93</v>
      </c>
      <c r="H559" s="1" t="s">
        <v>24</v>
      </c>
      <c r="I559">
        <v>-0.50573331600000004</v>
      </c>
      <c r="J559">
        <v>0.31208053699999999</v>
      </c>
      <c r="K559">
        <v>4.30424E-3</v>
      </c>
      <c r="L559">
        <v>3.3</v>
      </c>
      <c r="M559">
        <v>0.8</v>
      </c>
      <c r="N559">
        <v>1.1000000000000001</v>
      </c>
      <c r="O559">
        <v>2.4</v>
      </c>
      <c r="P559">
        <v>4.5343501000000001E-2</v>
      </c>
      <c r="Q559">
        <v>9.5902762000000003E-2</v>
      </c>
      <c r="R559">
        <f>IF(node[[#This Row],[cap]]&lt;&gt;"", ROUND(node[[#This Row],[cap]],0))</f>
        <v>0</v>
      </c>
      <c r="S559">
        <f>IF(node[[#This Row],[english_score]]&lt;&gt;"", ROUND(node[[#This Row],[english_score]],0))</f>
        <v>0</v>
      </c>
    </row>
    <row r="560" spans="1:19" x14ac:dyDescent="0.55000000000000004">
      <c r="A560" s="1" t="s">
        <v>1689</v>
      </c>
      <c r="B560" s="2">
        <v>1.5925925925925927E-2</v>
      </c>
      <c r="C560">
        <v>62.79069767</v>
      </c>
      <c r="D560" s="1" t="s">
        <v>1690</v>
      </c>
      <c r="E560" s="1" t="s">
        <v>1691</v>
      </c>
      <c r="F560">
        <v>449</v>
      </c>
      <c r="G560">
        <v>630</v>
      </c>
      <c r="H560" s="1" t="s">
        <v>24</v>
      </c>
      <c r="I560">
        <v>0.147094208</v>
      </c>
      <c r="J560">
        <v>1.4031180400000001</v>
      </c>
      <c r="K560">
        <v>2.9102970000000001E-3</v>
      </c>
      <c r="L560">
        <v>0.2</v>
      </c>
      <c r="M560">
        <v>0.7</v>
      </c>
      <c r="N560">
        <v>1.1000000000000001</v>
      </c>
      <c r="O560">
        <v>0.4</v>
      </c>
      <c r="P560">
        <v>3.0068973999999998E-2</v>
      </c>
      <c r="Q560">
        <v>6.5655562000000001E-2</v>
      </c>
      <c r="R560">
        <f>IF(node[[#This Row],[cap]]&lt;&gt;"", ROUND(node[[#This Row],[cap]],0))</f>
        <v>0</v>
      </c>
      <c r="S560">
        <f>IF(node[[#This Row],[english_score]]&lt;&gt;"", ROUND(node[[#This Row],[english_score]],0))</f>
        <v>0</v>
      </c>
    </row>
    <row r="561" spans="1:19" x14ac:dyDescent="0.55000000000000004">
      <c r="A561" s="1" t="s">
        <v>1692</v>
      </c>
      <c r="B561" s="2">
        <v>1.5995370370370372E-2</v>
      </c>
      <c r="C561">
        <v>62.51808973</v>
      </c>
      <c r="D561" s="1" t="s">
        <v>1693</v>
      </c>
      <c r="E561" s="1" t="s">
        <v>1694</v>
      </c>
      <c r="F561">
        <v>494</v>
      </c>
      <c r="G561">
        <v>629</v>
      </c>
      <c r="H561" s="1" t="s">
        <v>24</v>
      </c>
      <c r="I561">
        <v>0.104923697</v>
      </c>
      <c r="J561">
        <v>1.2732793520000001</v>
      </c>
      <c r="K561">
        <v>2.3079210000000001E-3</v>
      </c>
      <c r="L561">
        <v>1.4</v>
      </c>
      <c r="M561">
        <v>0.5</v>
      </c>
      <c r="N561">
        <v>0.7</v>
      </c>
      <c r="O561">
        <v>0.8</v>
      </c>
      <c r="P561">
        <v>3.8503444999999997E-2</v>
      </c>
      <c r="Q561">
        <v>4.8113665999999999E-2</v>
      </c>
      <c r="R561">
        <f>IF(node[[#This Row],[cap]]&lt;&gt;"", ROUND(node[[#This Row],[cap]],0))</f>
        <v>0</v>
      </c>
      <c r="S561">
        <f>IF(node[[#This Row],[english_score]]&lt;&gt;"", ROUND(node[[#This Row],[english_score]],0))</f>
        <v>0</v>
      </c>
    </row>
    <row r="562" spans="1:19" x14ac:dyDescent="0.55000000000000004">
      <c r="A562" s="1" t="s">
        <v>1695</v>
      </c>
      <c r="B562" s="2">
        <v>1.6018518518518519E-2</v>
      </c>
      <c r="C562">
        <v>62.427745659999999</v>
      </c>
      <c r="D562" s="1" t="s">
        <v>1696</v>
      </c>
      <c r="E562" s="1" t="s">
        <v>1697</v>
      </c>
      <c r="F562">
        <v>1096</v>
      </c>
      <c r="G562">
        <v>124</v>
      </c>
      <c r="H562" s="1" t="s">
        <v>24</v>
      </c>
      <c r="I562">
        <v>-0.94638886899999997</v>
      </c>
      <c r="J562">
        <v>0.113138686</v>
      </c>
      <c r="K562">
        <v>-1</v>
      </c>
      <c r="L562">
        <v>-1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f>IF(node[[#This Row],[cap]]&lt;&gt;"", ROUND(node[[#This Row],[cap]],0))</f>
        <v>-1</v>
      </c>
      <c r="S562">
        <f>IF(node[[#This Row],[english_score]]&lt;&gt;"", ROUND(node[[#This Row],[english_score]],0))</f>
        <v>-1</v>
      </c>
    </row>
    <row r="563" spans="1:19" x14ac:dyDescent="0.55000000000000004">
      <c r="A563" s="1" t="s">
        <v>1698</v>
      </c>
      <c r="B563" s="2">
        <v>1.6030092592592592E-2</v>
      </c>
      <c r="C563">
        <v>62.382671479999999</v>
      </c>
      <c r="D563" s="1" t="s">
        <v>1699</v>
      </c>
      <c r="E563" s="1" t="s">
        <v>1700</v>
      </c>
      <c r="F563">
        <v>641</v>
      </c>
      <c r="G563">
        <v>4201</v>
      </c>
      <c r="H563" s="1" t="s">
        <v>24</v>
      </c>
      <c r="I563">
        <v>0.81649465200000004</v>
      </c>
      <c r="J563">
        <v>6.5538221529999996</v>
      </c>
      <c r="K563">
        <v>2.3079210000000001E-3</v>
      </c>
      <c r="L563">
        <v>0.4</v>
      </c>
      <c r="M563">
        <v>0.4</v>
      </c>
      <c r="N563">
        <v>0.3</v>
      </c>
      <c r="O563">
        <v>0.3</v>
      </c>
      <c r="P563">
        <v>2.1561509E-2</v>
      </c>
      <c r="Q563">
        <v>4.8113665999999999E-2</v>
      </c>
      <c r="R563">
        <f>IF(node[[#This Row],[cap]]&lt;&gt;"", ROUND(node[[#This Row],[cap]],0))</f>
        <v>0</v>
      </c>
      <c r="S563">
        <f>IF(node[[#This Row],[english_score]]&lt;&gt;"", ROUND(node[[#This Row],[english_score]],0))</f>
        <v>0</v>
      </c>
    </row>
    <row r="564" spans="1:19" x14ac:dyDescent="0.55000000000000004">
      <c r="A564" s="1" t="s">
        <v>1701</v>
      </c>
      <c r="B564" s="2">
        <v>1.6030092592592592E-2</v>
      </c>
      <c r="C564">
        <v>62.382671479999999</v>
      </c>
      <c r="D564" s="1" t="s">
        <v>1702</v>
      </c>
      <c r="E564" s="1" t="s">
        <v>1703</v>
      </c>
      <c r="F564">
        <v>870</v>
      </c>
      <c r="G564">
        <v>588</v>
      </c>
      <c r="H564" s="1" t="s">
        <v>24</v>
      </c>
      <c r="I564">
        <v>-0.170141927</v>
      </c>
      <c r="J564">
        <v>0.67586206900000001</v>
      </c>
      <c r="K564">
        <v>1.8018680000000001E-3</v>
      </c>
      <c r="L564">
        <v>0.5</v>
      </c>
      <c r="M564">
        <v>0.3</v>
      </c>
      <c r="N564">
        <v>0.9</v>
      </c>
      <c r="O564">
        <v>0.4</v>
      </c>
      <c r="P564">
        <v>2.3437100999999998E-2</v>
      </c>
      <c r="Q564">
        <v>2.9913822999999999E-2</v>
      </c>
      <c r="R564">
        <f>IF(node[[#This Row],[cap]]&lt;&gt;"", ROUND(node[[#This Row],[cap]],0))</f>
        <v>0</v>
      </c>
      <c r="S564">
        <f>IF(node[[#This Row],[english_score]]&lt;&gt;"", ROUND(node[[#This Row],[english_score]],0))</f>
        <v>0</v>
      </c>
    </row>
    <row r="565" spans="1:19" x14ac:dyDescent="0.55000000000000004">
      <c r="A565" s="1" t="s">
        <v>1704</v>
      </c>
      <c r="B565" s="2">
        <v>1.6053240740740739E-2</v>
      </c>
      <c r="C565">
        <v>62.292718100000002</v>
      </c>
      <c r="D565" s="1" t="s">
        <v>1705</v>
      </c>
      <c r="E565" s="1" t="s">
        <v>1706</v>
      </c>
      <c r="F565">
        <v>32</v>
      </c>
      <c r="G565">
        <v>19</v>
      </c>
      <c r="H565" s="1" t="s">
        <v>24</v>
      </c>
      <c r="I565">
        <v>-0.22639637700000001</v>
      </c>
      <c r="J565">
        <v>0.59375</v>
      </c>
      <c r="K565">
        <v>1.8599226999999999E-2</v>
      </c>
      <c r="L565">
        <v>4.0999999999999996</v>
      </c>
      <c r="M565">
        <v>0.8</v>
      </c>
      <c r="N565">
        <v>2.2000000000000002</v>
      </c>
      <c r="O565">
        <v>4.5</v>
      </c>
      <c r="P565">
        <v>0.38055185699999999</v>
      </c>
      <c r="Q565">
        <v>0.23633691100000001</v>
      </c>
      <c r="R565">
        <f>IF(node[[#This Row],[cap]]&lt;&gt;"", ROUND(node[[#This Row],[cap]],0))</f>
        <v>0</v>
      </c>
      <c r="S565">
        <f>IF(node[[#This Row],[english_score]]&lt;&gt;"", ROUND(node[[#This Row],[english_score]],0))</f>
        <v>0</v>
      </c>
    </row>
    <row r="566" spans="1:19" x14ac:dyDescent="0.55000000000000004">
      <c r="A566" s="1" t="s">
        <v>1707</v>
      </c>
      <c r="B566" s="2">
        <v>1.607638888888889E-2</v>
      </c>
      <c r="C566">
        <v>62.203023760000001</v>
      </c>
      <c r="D566" s="1" t="s">
        <v>1708</v>
      </c>
      <c r="E566" s="1" t="s">
        <v>1709</v>
      </c>
      <c r="F566">
        <v>437</v>
      </c>
      <c r="G566">
        <v>17</v>
      </c>
      <c r="H566" s="1" t="s">
        <v>24</v>
      </c>
      <c r="I566">
        <v>-1.410032516</v>
      </c>
      <c r="J566">
        <v>3.8901602E-2</v>
      </c>
      <c r="K566">
        <v>2.3811569000000001E-2</v>
      </c>
      <c r="L566">
        <v>1.1000000000000001</v>
      </c>
      <c r="M566">
        <v>0.8</v>
      </c>
      <c r="N566">
        <v>0.4</v>
      </c>
      <c r="O566">
        <v>0.7</v>
      </c>
      <c r="P566">
        <v>0.100309357</v>
      </c>
      <c r="Q566">
        <v>0.267344003</v>
      </c>
      <c r="R566">
        <f>IF(node[[#This Row],[cap]]&lt;&gt;"", ROUND(node[[#This Row],[cap]],0))</f>
        <v>0</v>
      </c>
      <c r="S566">
        <f>IF(node[[#This Row],[english_score]]&lt;&gt;"", ROUND(node[[#This Row],[english_score]],0))</f>
        <v>0</v>
      </c>
    </row>
    <row r="567" spans="1:19" x14ac:dyDescent="0.55000000000000004">
      <c r="A567" s="1" t="s">
        <v>1710</v>
      </c>
      <c r="B567" s="2">
        <v>1.607638888888889E-2</v>
      </c>
      <c r="C567">
        <v>62.203023760000001</v>
      </c>
      <c r="D567" s="1" t="s">
        <v>1711</v>
      </c>
      <c r="E567" s="1" t="s">
        <v>1712</v>
      </c>
      <c r="F567">
        <v>270</v>
      </c>
      <c r="G567">
        <v>134</v>
      </c>
      <c r="H567" s="1" t="s">
        <v>24</v>
      </c>
      <c r="I567">
        <v>-0.30425896600000002</v>
      </c>
      <c r="J567">
        <v>0.49629629600000003</v>
      </c>
      <c r="K567">
        <v>3.9406240000000002E-3</v>
      </c>
      <c r="L567">
        <v>1.7</v>
      </c>
      <c r="M567">
        <v>0.3</v>
      </c>
      <c r="N567">
        <v>1.8</v>
      </c>
      <c r="O567">
        <v>1.6</v>
      </c>
      <c r="P567">
        <v>4.9183848000000002E-2</v>
      </c>
      <c r="Q567">
        <v>8.8995156000000006E-2</v>
      </c>
      <c r="R567">
        <f>IF(node[[#This Row],[cap]]&lt;&gt;"", ROUND(node[[#This Row],[cap]],0))</f>
        <v>0</v>
      </c>
      <c r="S567">
        <f>IF(node[[#This Row],[english_score]]&lt;&gt;"", ROUND(node[[#This Row],[english_score]],0))</f>
        <v>0</v>
      </c>
    </row>
    <row r="568" spans="1:19" x14ac:dyDescent="0.55000000000000004">
      <c r="A568" s="1" t="s">
        <v>1713</v>
      </c>
      <c r="B568" s="2">
        <v>1.607638888888889E-2</v>
      </c>
      <c r="C568">
        <v>62.203023760000001</v>
      </c>
      <c r="D568" s="1" t="s">
        <v>1714</v>
      </c>
      <c r="E568" s="1" t="s">
        <v>1715</v>
      </c>
      <c r="F568">
        <v>236</v>
      </c>
      <c r="G568">
        <v>1522</v>
      </c>
      <c r="H568" s="1" t="s">
        <v>24</v>
      </c>
      <c r="I568">
        <v>0.80950264900000002</v>
      </c>
      <c r="J568">
        <v>6.4491525420000002</v>
      </c>
      <c r="K568">
        <v>2.1984410000000002E-3</v>
      </c>
      <c r="L568">
        <v>0.3</v>
      </c>
      <c r="M568">
        <v>0.6</v>
      </c>
      <c r="N568">
        <v>0.4</v>
      </c>
      <c r="O568">
        <v>1.2</v>
      </c>
      <c r="P568">
        <v>4.1789834999999997E-2</v>
      </c>
      <c r="Q568">
        <v>4.4478832000000003E-2</v>
      </c>
      <c r="R568">
        <f>IF(node[[#This Row],[cap]]&lt;&gt;"", ROUND(node[[#This Row],[cap]],0))</f>
        <v>0</v>
      </c>
      <c r="S568">
        <f>IF(node[[#This Row],[english_score]]&lt;&gt;"", ROUND(node[[#This Row],[english_score]],0))</f>
        <v>0</v>
      </c>
    </row>
    <row r="569" spans="1:19" x14ac:dyDescent="0.55000000000000004">
      <c r="A569" s="1" t="s">
        <v>1716</v>
      </c>
      <c r="B569" s="2">
        <v>1.6145833333333335E-2</v>
      </c>
      <c r="C569">
        <v>61.935483869999999</v>
      </c>
      <c r="D569" s="1" t="s">
        <v>1717</v>
      </c>
      <c r="E569" s="1" t="s">
        <v>1718</v>
      </c>
      <c r="F569">
        <v>3880</v>
      </c>
      <c r="G569">
        <v>2859</v>
      </c>
      <c r="H569" s="1" t="s">
        <v>24</v>
      </c>
      <c r="I569">
        <v>-0.13261756999999999</v>
      </c>
      <c r="J569">
        <v>0.73685566999999996</v>
      </c>
      <c r="K569">
        <v>-1</v>
      </c>
      <c r="L569">
        <v>-1</v>
      </c>
      <c r="M569">
        <v>-1</v>
      </c>
      <c r="N569">
        <v>-1</v>
      </c>
      <c r="O569">
        <v>-1</v>
      </c>
      <c r="P569">
        <v>-1</v>
      </c>
      <c r="Q569">
        <v>-1</v>
      </c>
      <c r="R569">
        <f>IF(node[[#This Row],[cap]]&lt;&gt;"", ROUND(node[[#This Row],[cap]],0))</f>
        <v>-1</v>
      </c>
      <c r="S569">
        <f>IF(node[[#This Row],[english_score]]&lt;&gt;"", ROUND(node[[#This Row],[english_score]],0))</f>
        <v>-1</v>
      </c>
    </row>
    <row r="570" spans="1:19" x14ac:dyDescent="0.55000000000000004">
      <c r="A570" s="1" t="s">
        <v>1719</v>
      </c>
      <c r="B570" s="2">
        <v>1.6145833333333335E-2</v>
      </c>
      <c r="C570">
        <v>61.935483869999999</v>
      </c>
      <c r="D570" s="1" t="s">
        <v>1720</v>
      </c>
      <c r="E570" s="1" t="s">
        <v>1721</v>
      </c>
      <c r="F570">
        <v>1069</v>
      </c>
      <c r="G570">
        <v>391</v>
      </c>
      <c r="H570" s="1" t="s">
        <v>24</v>
      </c>
      <c r="I570">
        <v>-0.43680094800000002</v>
      </c>
      <c r="J570">
        <v>0.36576239500000002</v>
      </c>
      <c r="K570">
        <v>-1</v>
      </c>
      <c r="L570">
        <v>-1</v>
      </c>
      <c r="M570">
        <v>-1</v>
      </c>
      <c r="N570">
        <v>-1</v>
      </c>
      <c r="O570">
        <v>-1</v>
      </c>
      <c r="P570">
        <v>-1</v>
      </c>
      <c r="Q570">
        <v>-1</v>
      </c>
      <c r="R570">
        <f>IF(node[[#This Row],[cap]]&lt;&gt;"", ROUND(node[[#This Row],[cap]],0))</f>
        <v>-1</v>
      </c>
      <c r="S570">
        <f>IF(node[[#This Row],[english_score]]&lt;&gt;"", ROUND(node[[#This Row],[english_score]],0))</f>
        <v>-1</v>
      </c>
    </row>
    <row r="571" spans="1:19" x14ac:dyDescent="0.55000000000000004">
      <c r="A571" s="1" t="s">
        <v>1722</v>
      </c>
      <c r="B571" s="2">
        <v>1.6180555555555556E-2</v>
      </c>
      <c r="C571">
        <v>61.802575109999999</v>
      </c>
      <c r="D571" s="1" t="s">
        <v>1723</v>
      </c>
      <c r="E571" s="1" t="s">
        <v>1724</v>
      </c>
      <c r="F571">
        <v>89</v>
      </c>
      <c r="G571">
        <v>31</v>
      </c>
      <c r="H571" s="1" t="s">
        <v>24</v>
      </c>
      <c r="I571">
        <v>-0.45802831300000002</v>
      </c>
      <c r="J571">
        <v>0.348314607</v>
      </c>
      <c r="K571">
        <v>2.3811569000000001E-2</v>
      </c>
      <c r="L571">
        <v>0.5</v>
      </c>
      <c r="M571">
        <v>1.7</v>
      </c>
      <c r="N571">
        <v>2</v>
      </c>
      <c r="O571">
        <v>0.7</v>
      </c>
      <c r="P571">
        <v>0.26910224599999999</v>
      </c>
      <c r="Q571">
        <v>0.267344003</v>
      </c>
      <c r="R571">
        <f>IF(node[[#This Row],[cap]]&lt;&gt;"", ROUND(node[[#This Row],[cap]],0))</f>
        <v>0</v>
      </c>
      <c r="S571">
        <f>IF(node[[#This Row],[english_score]]&lt;&gt;"", ROUND(node[[#This Row],[english_score]],0))</f>
        <v>0</v>
      </c>
    </row>
    <row r="572" spans="1:19" x14ac:dyDescent="0.55000000000000004">
      <c r="A572" s="1" t="s">
        <v>1725</v>
      </c>
      <c r="B572" s="2">
        <v>1.6238425925925927E-2</v>
      </c>
      <c r="C572">
        <v>61.582323590000001</v>
      </c>
      <c r="D572" s="1" t="s">
        <v>1726</v>
      </c>
      <c r="E572" s="1" t="s">
        <v>1727</v>
      </c>
      <c r="F572">
        <v>81</v>
      </c>
      <c r="G572">
        <v>67</v>
      </c>
      <c r="H572" s="1" t="s">
        <v>24</v>
      </c>
      <c r="I572">
        <v>-8.2410215999999994E-2</v>
      </c>
      <c r="J572">
        <v>0.82716049400000002</v>
      </c>
      <c r="K572">
        <v>8.0481110000000002E-3</v>
      </c>
      <c r="L572">
        <v>3.7</v>
      </c>
      <c r="M572">
        <v>0.7</v>
      </c>
      <c r="N572">
        <v>1.5</v>
      </c>
      <c r="O572">
        <v>4.5</v>
      </c>
      <c r="P572">
        <v>0.20742796699999999</v>
      </c>
      <c r="Q572">
        <v>0.14812070799999999</v>
      </c>
      <c r="R572">
        <f>IF(node[[#This Row],[cap]]&lt;&gt;"", ROUND(node[[#This Row],[cap]],0))</f>
        <v>0</v>
      </c>
      <c r="S572">
        <f>IF(node[[#This Row],[english_score]]&lt;&gt;"", ROUND(node[[#This Row],[english_score]],0))</f>
        <v>0</v>
      </c>
    </row>
    <row r="573" spans="1:19" x14ac:dyDescent="0.55000000000000004">
      <c r="A573" s="1" t="s">
        <v>1728</v>
      </c>
      <c r="B573" s="2">
        <v>1.6284722222222221E-2</v>
      </c>
      <c r="C573">
        <v>61.407249469999996</v>
      </c>
      <c r="D573" s="1" t="s">
        <v>1729</v>
      </c>
      <c r="E573" s="1" t="s">
        <v>1730</v>
      </c>
      <c r="F573">
        <v>118</v>
      </c>
      <c r="G573">
        <v>15</v>
      </c>
      <c r="H573" s="1" t="s">
        <v>24</v>
      </c>
      <c r="I573">
        <v>-0.89579074800000003</v>
      </c>
      <c r="J573">
        <v>0.127118644</v>
      </c>
      <c r="K573">
        <v>8.0481110000000002E-3</v>
      </c>
      <c r="L573">
        <v>1.1000000000000001</v>
      </c>
      <c r="M573">
        <v>0.7</v>
      </c>
      <c r="N573">
        <v>3.2</v>
      </c>
      <c r="O573">
        <v>2.6</v>
      </c>
      <c r="P573">
        <v>0.14589765699999999</v>
      </c>
      <c r="Q573">
        <v>0.14812070799999999</v>
      </c>
      <c r="R573">
        <f>IF(node[[#This Row],[cap]]&lt;&gt;"", ROUND(node[[#This Row],[cap]],0))</f>
        <v>0</v>
      </c>
      <c r="S573">
        <f>IF(node[[#This Row],[english_score]]&lt;&gt;"", ROUND(node[[#This Row],[english_score]],0))</f>
        <v>0</v>
      </c>
    </row>
    <row r="574" spans="1:19" x14ac:dyDescent="0.55000000000000004">
      <c r="A574" s="1" t="s">
        <v>1731</v>
      </c>
      <c r="B574" s="2">
        <v>1.6284722222222221E-2</v>
      </c>
      <c r="C574">
        <v>61.407249469999996</v>
      </c>
      <c r="D574" s="1" t="s">
        <v>1732</v>
      </c>
      <c r="E574" s="1" t="s">
        <v>1733</v>
      </c>
      <c r="F574">
        <v>511</v>
      </c>
      <c r="G574">
        <v>744</v>
      </c>
      <c r="H574" s="1" t="s">
        <v>24</v>
      </c>
      <c r="I574">
        <v>0.163152035</v>
      </c>
      <c r="J574">
        <v>1.4559686890000001</v>
      </c>
      <c r="K574">
        <v>-1</v>
      </c>
      <c r="L574">
        <v>-1</v>
      </c>
      <c r="M574">
        <v>-1</v>
      </c>
      <c r="N574">
        <v>-1</v>
      </c>
      <c r="O574">
        <v>-1</v>
      </c>
      <c r="P574">
        <v>-1</v>
      </c>
      <c r="Q574">
        <v>-1</v>
      </c>
      <c r="R574">
        <f>IF(node[[#This Row],[cap]]&lt;&gt;"", ROUND(node[[#This Row],[cap]],0))</f>
        <v>-1</v>
      </c>
      <c r="S574">
        <f>IF(node[[#This Row],[english_score]]&lt;&gt;"", ROUND(node[[#This Row],[english_score]],0))</f>
        <v>-1</v>
      </c>
    </row>
    <row r="575" spans="1:19" x14ac:dyDescent="0.55000000000000004">
      <c r="A575" s="1" t="s">
        <v>1734</v>
      </c>
      <c r="B575" s="2">
        <v>1.6296296296296295E-2</v>
      </c>
      <c r="C575">
        <v>61.363636360000001</v>
      </c>
      <c r="D575" s="1" t="s">
        <v>1735</v>
      </c>
      <c r="E575" s="1" t="s">
        <v>1736</v>
      </c>
      <c r="F575">
        <v>416</v>
      </c>
      <c r="G575">
        <v>440</v>
      </c>
      <c r="H575" s="1" t="s">
        <v>24</v>
      </c>
      <c r="I575">
        <v>2.4359346E-2</v>
      </c>
      <c r="J575">
        <v>1.057692308</v>
      </c>
      <c r="K575">
        <v>1.8655049999999999E-3</v>
      </c>
      <c r="L575">
        <v>0.4</v>
      </c>
      <c r="M575">
        <v>0.5</v>
      </c>
      <c r="N575">
        <v>0.8</v>
      </c>
      <c r="O575">
        <v>1.4</v>
      </c>
      <c r="P575">
        <v>4.9183848000000002E-2</v>
      </c>
      <c r="Q575">
        <v>3.2398755000000001E-2</v>
      </c>
      <c r="R575">
        <f>IF(node[[#This Row],[cap]]&lt;&gt;"", ROUND(node[[#This Row],[cap]],0))</f>
        <v>0</v>
      </c>
      <c r="S575">
        <f>IF(node[[#This Row],[english_score]]&lt;&gt;"", ROUND(node[[#This Row],[english_score]],0))</f>
        <v>0</v>
      </c>
    </row>
    <row r="576" spans="1:19" x14ac:dyDescent="0.55000000000000004">
      <c r="A576" s="1" t="s">
        <v>1737</v>
      </c>
      <c r="B576" s="2">
        <v>1.6354166666666666E-2</v>
      </c>
      <c r="C576">
        <v>61.146496820000003</v>
      </c>
      <c r="D576" s="1" t="s">
        <v>1738</v>
      </c>
      <c r="E576" s="1" t="s">
        <v>1739</v>
      </c>
      <c r="F576">
        <v>574</v>
      </c>
      <c r="G576">
        <v>244</v>
      </c>
      <c r="H576" s="1" t="s">
        <v>24</v>
      </c>
      <c r="I576">
        <v>-0.37152206599999998</v>
      </c>
      <c r="J576">
        <v>0.42508710799999999</v>
      </c>
      <c r="K576">
        <v>2.1009959999999999E-3</v>
      </c>
      <c r="L576">
        <v>0.6</v>
      </c>
      <c r="M576">
        <v>0.5</v>
      </c>
      <c r="N576">
        <v>0.5</v>
      </c>
      <c r="O576">
        <v>0.6</v>
      </c>
      <c r="P576">
        <v>3.265991E-2</v>
      </c>
      <c r="Q576">
        <v>4.1106740000000003E-2</v>
      </c>
      <c r="R576">
        <f>IF(node[[#This Row],[cap]]&lt;&gt;"", ROUND(node[[#This Row],[cap]],0))</f>
        <v>0</v>
      </c>
      <c r="S576">
        <f>IF(node[[#This Row],[english_score]]&lt;&gt;"", ROUND(node[[#This Row],[english_score]],0))</f>
        <v>0</v>
      </c>
    </row>
    <row r="577" spans="1:19" x14ac:dyDescent="0.55000000000000004">
      <c r="A577" s="1" t="s">
        <v>1740</v>
      </c>
      <c r="B577" s="2">
        <v>1.636574074074074E-2</v>
      </c>
      <c r="C577">
        <v>61.103253180000003</v>
      </c>
      <c r="D577" s="1" t="s">
        <v>1741</v>
      </c>
      <c r="E577" s="1" t="s">
        <v>1742</v>
      </c>
      <c r="F577">
        <v>210</v>
      </c>
      <c r="G577">
        <v>56</v>
      </c>
      <c r="H577" s="1" t="s">
        <v>24</v>
      </c>
      <c r="I577">
        <v>-0.57403126800000004</v>
      </c>
      <c r="J577">
        <v>0.26666666700000002</v>
      </c>
      <c r="K577">
        <v>3.6261930000000002E-3</v>
      </c>
      <c r="L577">
        <v>0.4</v>
      </c>
      <c r="M577">
        <v>1.7</v>
      </c>
      <c r="N577">
        <v>1.1000000000000001</v>
      </c>
      <c r="O577">
        <v>0.8</v>
      </c>
      <c r="P577">
        <v>6.7834569999999997E-2</v>
      </c>
      <c r="Q577">
        <v>8.2539662999999999E-2</v>
      </c>
      <c r="R577">
        <f>IF(node[[#This Row],[cap]]&lt;&gt;"", ROUND(node[[#This Row],[cap]],0))</f>
        <v>0</v>
      </c>
      <c r="S577">
        <f>IF(node[[#This Row],[english_score]]&lt;&gt;"", ROUND(node[[#This Row],[english_score]],0))</f>
        <v>0</v>
      </c>
    </row>
    <row r="578" spans="1:19" x14ac:dyDescent="0.55000000000000004">
      <c r="A578" s="1" t="s">
        <v>1743</v>
      </c>
      <c r="B578" s="2">
        <v>1.638888888888889E-2</v>
      </c>
      <c r="C578">
        <v>61.016949150000002</v>
      </c>
      <c r="D578" s="1" t="s">
        <v>1744</v>
      </c>
      <c r="E578" s="1" t="s">
        <v>1745</v>
      </c>
      <c r="F578">
        <v>313</v>
      </c>
      <c r="G578">
        <v>216</v>
      </c>
      <c r="H578" s="1" t="s">
        <v>24</v>
      </c>
      <c r="I578">
        <v>-0.16109058600000001</v>
      </c>
      <c r="J578">
        <v>0.69009584700000004</v>
      </c>
      <c r="K578">
        <v>-1</v>
      </c>
      <c r="L578">
        <v>-1</v>
      </c>
      <c r="M578">
        <v>-1</v>
      </c>
      <c r="N578">
        <v>-1</v>
      </c>
      <c r="O578">
        <v>-1</v>
      </c>
      <c r="P578">
        <v>-1</v>
      </c>
      <c r="Q578">
        <v>-1</v>
      </c>
      <c r="R578">
        <f>IF(node[[#This Row],[cap]]&lt;&gt;"", ROUND(node[[#This Row],[cap]],0))</f>
        <v>-1</v>
      </c>
      <c r="S578">
        <f>IF(node[[#This Row],[english_score]]&lt;&gt;"", ROUND(node[[#This Row],[english_score]],0))</f>
        <v>-1</v>
      </c>
    </row>
    <row r="579" spans="1:19" x14ac:dyDescent="0.55000000000000004">
      <c r="A579" s="1" t="s">
        <v>1746</v>
      </c>
      <c r="B579" s="2">
        <v>1.6446759259259258E-2</v>
      </c>
      <c r="C579">
        <v>60.802251939999998</v>
      </c>
      <c r="D579" s="1" t="s">
        <v>1747</v>
      </c>
      <c r="E579" s="1" t="s">
        <v>1748</v>
      </c>
      <c r="F579">
        <v>2024</v>
      </c>
      <c r="G579">
        <v>49</v>
      </c>
      <c r="H579" s="1" t="s">
        <v>24</v>
      </c>
      <c r="I579">
        <v>-1.6160144279999999</v>
      </c>
      <c r="J579">
        <v>2.4209485999999999E-2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f>IF(node[[#This Row],[cap]]&lt;&gt;"", ROUND(node[[#This Row],[cap]],0))</f>
        <v>-1</v>
      </c>
      <c r="S579">
        <f>IF(node[[#This Row],[english_score]]&lt;&gt;"", ROUND(node[[#This Row],[english_score]],0))</f>
        <v>-1</v>
      </c>
    </row>
    <row r="580" spans="1:19" x14ac:dyDescent="0.55000000000000004">
      <c r="A580" s="1" t="s">
        <v>1749</v>
      </c>
      <c r="B580" s="2">
        <v>1.6481481481481482E-2</v>
      </c>
      <c r="C580">
        <v>60.674157299999997</v>
      </c>
      <c r="D580" s="1" t="s">
        <v>1750</v>
      </c>
      <c r="E580" s="1" t="s">
        <v>1751</v>
      </c>
      <c r="F580">
        <v>199</v>
      </c>
      <c r="G580">
        <v>22</v>
      </c>
      <c r="H580" s="1" t="s">
        <v>24</v>
      </c>
      <c r="I580">
        <v>-0.95643039600000002</v>
      </c>
      <c r="J580">
        <v>0.110552764</v>
      </c>
      <c r="K580">
        <v>2.7296299999999998E-3</v>
      </c>
      <c r="L580">
        <v>1.5</v>
      </c>
      <c r="M580">
        <v>1.2</v>
      </c>
      <c r="N580">
        <v>0.9</v>
      </c>
      <c r="O580">
        <v>2</v>
      </c>
      <c r="P580">
        <v>4.9183848000000002E-2</v>
      </c>
      <c r="Q580">
        <v>6.0780114000000003E-2</v>
      </c>
      <c r="R580">
        <f>IF(node[[#This Row],[cap]]&lt;&gt;"", ROUND(node[[#This Row],[cap]],0))</f>
        <v>0</v>
      </c>
      <c r="S580">
        <f>IF(node[[#This Row],[english_score]]&lt;&gt;"", ROUND(node[[#This Row],[english_score]],0))</f>
        <v>0</v>
      </c>
    </row>
    <row r="581" spans="1:19" x14ac:dyDescent="0.55000000000000004">
      <c r="A581" s="1" t="s">
        <v>1752</v>
      </c>
      <c r="B581" s="2">
        <v>1.6516203703703703E-2</v>
      </c>
      <c r="C581">
        <v>60.546601260000003</v>
      </c>
      <c r="D581" s="1" t="s">
        <v>1753</v>
      </c>
      <c r="E581" s="1" t="s">
        <v>1754</v>
      </c>
      <c r="F581">
        <v>637</v>
      </c>
      <c r="G581">
        <v>336</v>
      </c>
      <c r="H581" s="1" t="s">
        <v>24</v>
      </c>
      <c r="I581">
        <v>-0.27780015499999999</v>
      </c>
      <c r="J581">
        <v>0.52747252700000002</v>
      </c>
      <c r="K581">
        <v>2.3079210000000001E-3</v>
      </c>
      <c r="L581">
        <v>0.7</v>
      </c>
      <c r="M581">
        <v>1.2</v>
      </c>
      <c r="N581">
        <v>0.5</v>
      </c>
      <c r="O581">
        <v>1.5</v>
      </c>
      <c r="P581">
        <v>3.265991E-2</v>
      </c>
      <c r="Q581">
        <v>4.8113665999999999E-2</v>
      </c>
      <c r="R581">
        <f>IF(node[[#This Row],[cap]]&lt;&gt;"", ROUND(node[[#This Row],[cap]],0))</f>
        <v>0</v>
      </c>
      <c r="S581">
        <f>IF(node[[#This Row],[english_score]]&lt;&gt;"", ROUND(node[[#This Row],[english_score]],0))</f>
        <v>0</v>
      </c>
    </row>
    <row r="582" spans="1:19" x14ac:dyDescent="0.55000000000000004">
      <c r="A582" s="1" t="s">
        <v>1755</v>
      </c>
      <c r="B582" s="2">
        <v>1.6527777777777777E-2</v>
      </c>
      <c r="C582">
        <v>60.504201680000001</v>
      </c>
      <c r="D582" s="1" t="s">
        <v>1756</v>
      </c>
      <c r="E582" s="1" t="s">
        <v>1757</v>
      </c>
      <c r="F582">
        <v>95</v>
      </c>
      <c r="G582">
        <v>27</v>
      </c>
      <c r="H582" s="1" t="s">
        <v>24</v>
      </c>
      <c r="I582">
        <v>-0.54635984100000001</v>
      </c>
      <c r="J582">
        <v>0.28421052600000002</v>
      </c>
      <c r="K582">
        <v>1.691229E-3</v>
      </c>
      <c r="L582">
        <v>0.2</v>
      </c>
      <c r="M582">
        <v>0.3</v>
      </c>
      <c r="N582">
        <v>0.5</v>
      </c>
      <c r="O582">
        <v>0.3</v>
      </c>
      <c r="P582">
        <v>2.5471598000000002E-2</v>
      </c>
      <c r="Q582">
        <v>2.5486425E-2</v>
      </c>
      <c r="R582">
        <f>IF(node[[#This Row],[cap]]&lt;&gt;"", ROUND(node[[#This Row],[cap]],0))</f>
        <v>0</v>
      </c>
      <c r="S582">
        <f>IF(node[[#This Row],[english_score]]&lt;&gt;"", ROUND(node[[#This Row],[english_score]],0))</f>
        <v>0</v>
      </c>
    </row>
    <row r="583" spans="1:19" x14ac:dyDescent="0.55000000000000004">
      <c r="A583" s="1" t="s">
        <v>1758</v>
      </c>
      <c r="B583" s="2">
        <v>1.653935185185185E-2</v>
      </c>
      <c r="C583">
        <v>60.46186144</v>
      </c>
      <c r="D583" s="1" t="s">
        <v>1759</v>
      </c>
      <c r="E583" s="1" t="s">
        <v>1760</v>
      </c>
      <c r="F583">
        <v>811</v>
      </c>
      <c r="G583">
        <v>244</v>
      </c>
      <c r="H583" s="1" t="s">
        <v>24</v>
      </c>
      <c r="I583">
        <v>-0.52163102800000005</v>
      </c>
      <c r="J583">
        <v>0.30086313199999998</v>
      </c>
      <c r="K583">
        <v>3.1168179999999999E-3</v>
      </c>
      <c r="L583">
        <v>0.2</v>
      </c>
      <c r="M583">
        <v>0.6</v>
      </c>
      <c r="N583">
        <v>0.6</v>
      </c>
      <c r="O583">
        <v>0.2</v>
      </c>
      <c r="P583">
        <v>4.5343501000000001E-2</v>
      </c>
      <c r="Q583">
        <v>7.0892573E-2</v>
      </c>
      <c r="R583">
        <f>IF(node[[#This Row],[cap]]&lt;&gt;"", ROUND(node[[#This Row],[cap]],0))</f>
        <v>0</v>
      </c>
      <c r="S583">
        <f>IF(node[[#This Row],[english_score]]&lt;&gt;"", ROUND(node[[#This Row],[english_score]],0))</f>
        <v>0</v>
      </c>
    </row>
    <row r="584" spans="1:19" x14ac:dyDescent="0.55000000000000004">
      <c r="A584" s="1" t="s">
        <v>1761</v>
      </c>
      <c r="B584" s="2">
        <v>1.6574074074074074E-2</v>
      </c>
      <c r="C584">
        <v>60.33519553</v>
      </c>
      <c r="D584" s="1" t="s">
        <v>1762</v>
      </c>
      <c r="E584" s="1" t="s">
        <v>1763</v>
      </c>
      <c r="F584">
        <v>298</v>
      </c>
      <c r="G584">
        <v>44</v>
      </c>
      <c r="H584" s="1" t="s">
        <v>24</v>
      </c>
      <c r="I584">
        <v>-0.83076358800000005</v>
      </c>
      <c r="J584">
        <v>0.147651007</v>
      </c>
      <c r="K584">
        <v>3.3536769999999998E-3</v>
      </c>
      <c r="L584">
        <v>1.2</v>
      </c>
      <c r="M584">
        <v>0.7</v>
      </c>
      <c r="N584">
        <v>1.9</v>
      </c>
      <c r="O584">
        <v>0.8</v>
      </c>
      <c r="P584">
        <v>4.9183848000000002E-2</v>
      </c>
      <c r="Q584">
        <v>7.6513106999999997E-2</v>
      </c>
      <c r="R584">
        <f>IF(node[[#This Row],[cap]]&lt;&gt;"", ROUND(node[[#This Row],[cap]],0))</f>
        <v>0</v>
      </c>
      <c r="S584">
        <f>IF(node[[#This Row],[english_score]]&lt;&gt;"", ROUND(node[[#This Row],[english_score]],0))</f>
        <v>0</v>
      </c>
    </row>
    <row r="585" spans="1:19" x14ac:dyDescent="0.55000000000000004">
      <c r="A585" s="1" t="s">
        <v>1764</v>
      </c>
      <c r="B585" s="2">
        <v>1.6597222222222222E-2</v>
      </c>
      <c r="C585">
        <v>60.251046029999998</v>
      </c>
      <c r="D585" s="1" t="s">
        <v>1765</v>
      </c>
      <c r="E585" s="1" t="s">
        <v>1766</v>
      </c>
      <c r="F585">
        <v>108</v>
      </c>
      <c r="G585">
        <v>13</v>
      </c>
      <c r="H585" s="1" t="s">
        <v>24</v>
      </c>
      <c r="I585">
        <v>-0.919480403</v>
      </c>
      <c r="J585">
        <v>0.12037037</v>
      </c>
      <c r="K585">
        <v>3.6261930000000002E-3</v>
      </c>
      <c r="L585">
        <v>1.7</v>
      </c>
      <c r="M585">
        <v>1.2</v>
      </c>
      <c r="N585">
        <v>1.8</v>
      </c>
      <c r="O585">
        <v>0.6</v>
      </c>
      <c r="P585">
        <v>3.265991E-2</v>
      </c>
      <c r="Q585">
        <v>8.2539662999999999E-2</v>
      </c>
      <c r="R585">
        <f>IF(node[[#This Row],[cap]]&lt;&gt;"", ROUND(node[[#This Row],[cap]],0))</f>
        <v>0</v>
      </c>
      <c r="S585">
        <f>IF(node[[#This Row],[english_score]]&lt;&gt;"", ROUND(node[[#This Row],[english_score]],0))</f>
        <v>0</v>
      </c>
    </row>
    <row r="586" spans="1:19" x14ac:dyDescent="0.55000000000000004">
      <c r="A586" s="1" t="s">
        <v>1767</v>
      </c>
      <c r="B586" s="2">
        <v>1.6608796296296295E-2</v>
      </c>
      <c r="C586">
        <v>60.209059230000001</v>
      </c>
      <c r="D586" s="1" t="s">
        <v>1768</v>
      </c>
      <c r="E586" s="1" t="s">
        <v>1769</v>
      </c>
      <c r="F586">
        <v>118</v>
      </c>
      <c r="G586">
        <v>139</v>
      </c>
      <c r="H586" s="1" t="s">
        <v>24</v>
      </c>
      <c r="I586">
        <v>7.1132793E-2</v>
      </c>
      <c r="J586">
        <v>1.1779661020000001</v>
      </c>
      <c r="K586">
        <v>2.4313659999999999E-3</v>
      </c>
      <c r="L586">
        <v>1.8</v>
      </c>
      <c r="M586">
        <v>0.5</v>
      </c>
      <c r="N586">
        <v>3.5</v>
      </c>
      <c r="O586">
        <v>0.5</v>
      </c>
      <c r="P586">
        <v>8.5924E-2</v>
      </c>
      <c r="Q586">
        <v>5.2029366000000001E-2</v>
      </c>
      <c r="R586">
        <f>IF(node[[#This Row],[cap]]&lt;&gt;"", ROUND(node[[#This Row],[cap]],0))</f>
        <v>0</v>
      </c>
      <c r="S586">
        <f>IF(node[[#This Row],[english_score]]&lt;&gt;"", ROUND(node[[#This Row],[english_score]],0))</f>
        <v>0</v>
      </c>
    </row>
    <row r="587" spans="1:19" x14ac:dyDescent="0.55000000000000004">
      <c r="A587" s="1" t="s">
        <v>1770</v>
      </c>
      <c r="B587" s="2">
        <v>1.6608796296296295E-2</v>
      </c>
      <c r="C587">
        <v>60.209059230000001</v>
      </c>
      <c r="D587" s="1" t="s">
        <v>1771</v>
      </c>
      <c r="E587" s="1" t="s">
        <v>1772</v>
      </c>
      <c r="F587">
        <v>297</v>
      </c>
      <c r="G587">
        <v>37</v>
      </c>
      <c r="H587" s="1" t="s">
        <v>24</v>
      </c>
      <c r="I587">
        <v>-0.904554725</v>
      </c>
      <c r="J587">
        <v>0.124579125</v>
      </c>
      <c r="K587">
        <v>5.7783009999999996E-3</v>
      </c>
      <c r="L587">
        <v>0.5</v>
      </c>
      <c r="M587">
        <v>0.8</v>
      </c>
      <c r="N587">
        <v>1.3</v>
      </c>
      <c r="O587">
        <v>0.3</v>
      </c>
      <c r="P587">
        <v>3.5465932999999998E-2</v>
      </c>
      <c r="Q587">
        <v>0.119569867</v>
      </c>
      <c r="R587">
        <f>IF(node[[#This Row],[cap]]&lt;&gt;"", ROUND(node[[#This Row],[cap]],0))</f>
        <v>0</v>
      </c>
      <c r="S587">
        <f>IF(node[[#This Row],[english_score]]&lt;&gt;"", ROUND(node[[#This Row],[english_score]],0))</f>
        <v>0</v>
      </c>
    </row>
    <row r="588" spans="1:19" x14ac:dyDescent="0.55000000000000004">
      <c r="A588" s="1" t="s">
        <v>1773</v>
      </c>
      <c r="B588" s="2">
        <v>1.6655092592592593E-2</v>
      </c>
      <c r="C588">
        <v>60.041695619999999</v>
      </c>
      <c r="D588" s="1" t="s">
        <v>1774</v>
      </c>
      <c r="E588" s="1" t="s">
        <v>1775</v>
      </c>
      <c r="F588">
        <v>2230</v>
      </c>
      <c r="G588">
        <v>2208</v>
      </c>
      <c r="H588" s="1" t="s">
        <v>24</v>
      </c>
      <c r="I588">
        <v>-4.3057939999999999E-3</v>
      </c>
      <c r="J588">
        <v>0.99013452899999999</v>
      </c>
      <c r="K588">
        <v>2.1009959999999999E-3</v>
      </c>
      <c r="L588">
        <v>2.2000000000000002</v>
      </c>
      <c r="M588">
        <v>0.5</v>
      </c>
      <c r="N588">
        <v>0.3</v>
      </c>
      <c r="O588">
        <v>1.5</v>
      </c>
      <c r="P588">
        <v>3.8503444999999997E-2</v>
      </c>
      <c r="Q588">
        <v>4.1106740000000003E-2</v>
      </c>
      <c r="R588">
        <f>IF(node[[#This Row],[cap]]&lt;&gt;"", ROUND(node[[#This Row],[cap]],0))</f>
        <v>0</v>
      </c>
      <c r="S588">
        <f>IF(node[[#This Row],[english_score]]&lt;&gt;"", ROUND(node[[#This Row],[english_score]],0))</f>
        <v>0</v>
      </c>
    </row>
    <row r="589" spans="1:19" x14ac:dyDescent="0.55000000000000004">
      <c r="A589" s="1" t="s">
        <v>1776</v>
      </c>
      <c r="B589" s="2">
        <v>1.6724537037037038E-2</v>
      </c>
      <c r="C589">
        <v>59.79238754</v>
      </c>
      <c r="D589" s="1" t="s">
        <v>1777</v>
      </c>
      <c r="E589" s="1" t="s">
        <v>1778</v>
      </c>
      <c r="F589">
        <v>421</v>
      </c>
      <c r="G589">
        <v>312</v>
      </c>
      <c r="H589" s="1" t="s">
        <v>24</v>
      </c>
      <c r="I589">
        <v>-0.13012750200000001</v>
      </c>
      <c r="J589">
        <v>0.74109263700000005</v>
      </c>
      <c r="K589">
        <v>3.3536769999999998E-3</v>
      </c>
      <c r="L589">
        <v>2.6</v>
      </c>
      <c r="M589">
        <v>0.4</v>
      </c>
      <c r="N589">
        <v>3.7</v>
      </c>
      <c r="O589">
        <v>2.4</v>
      </c>
      <c r="P589">
        <v>5.3331281000000001E-2</v>
      </c>
      <c r="Q589">
        <v>7.6513106999999997E-2</v>
      </c>
      <c r="R589">
        <f>IF(node[[#This Row],[cap]]&lt;&gt;"", ROUND(node[[#This Row],[cap]],0))</f>
        <v>0</v>
      </c>
      <c r="S589">
        <f>IF(node[[#This Row],[english_score]]&lt;&gt;"", ROUND(node[[#This Row],[english_score]],0))</f>
        <v>0</v>
      </c>
    </row>
    <row r="590" spans="1:19" x14ac:dyDescent="0.55000000000000004">
      <c r="A590" s="1" t="s">
        <v>1779</v>
      </c>
      <c r="B590" s="2">
        <v>1.6736111111111111E-2</v>
      </c>
      <c r="C590">
        <v>59.751037340000003</v>
      </c>
      <c r="D590" s="1" t="s">
        <v>1780</v>
      </c>
      <c r="E590" s="1" t="s">
        <v>1781</v>
      </c>
      <c r="F590">
        <v>365</v>
      </c>
      <c r="G590">
        <v>42</v>
      </c>
      <c r="H590" s="1" t="s">
        <v>24</v>
      </c>
      <c r="I590">
        <v>-0.93904357400000005</v>
      </c>
      <c r="J590">
        <v>0.11506849299999999</v>
      </c>
      <c r="K590">
        <v>-1</v>
      </c>
      <c r="L590">
        <v>-1</v>
      </c>
      <c r="M590">
        <v>-1</v>
      </c>
      <c r="N590">
        <v>-1</v>
      </c>
      <c r="O590">
        <v>-1</v>
      </c>
      <c r="P590">
        <v>-1</v>
      </c>
      <c r="Q590">
        <v>-1</v>
      </c>
      <c r="R590">
        <f>IF(node[[#This Row],[cap]]&lt;&gt;"", ROUND(node[[#This Row],[cap]],0))</f>
        <v>-1</v>
      </c>
      <c r="S590">
        <f>IF(node[[#This Row],[english_score]]&lt;&gt;"", ROUND(node[[#This Row],[english_score]],0))</f>
        <v>-1</v>
      </c>
    </row>
    <row r="591" spans="1:19" x14ac:dyDescent="0.55000000000000004">
      <c r="A591" s="1" t="s">
        <v>1782</v>
      </c>
      <c r="B591" s="2">
        <v>1.6770833333333332E-2</v>
      </c>
      <c r="C591">
        <v>59.627329189999998</v>
      </c>
      <c r="D591" s="1" t="s">
        <v>1783</v>
      </c>
      <c r="E591" s="1" t="s">
        <v>1784</v>
      </c>
      <c r="F591">
        <v>261</v>
      </c>
      <c r="G591">
        <v>298</v>
      </c>
      <c r="H591" s="1" t="s">
        <v>24</v>
      </c>
      <c r="I591">
        <v>5.7575756999999998E-2</v>
      </c>
      <c r="J591">
        <v>1.141762452</v>
      </c>
      <c r="K591">
        <v>2.3079210000000001E-3</v>
      </c>
      <c r="L591">
        <v>0.4</v>
      </c>
      <c r="M591">
        <v>0.7</v>
      </c>
      <c r="N591">
        <v>0.6</v>
      </c>
      <c r="O591">
        <v>0.3</v>
      </c>
      <c r="P591">
        <v>2.7677698000000001E-2</v>
      </c>
      <c r="Q591">
        <v>4.8113665999999999E-2</v>
      </c>
      <c r="R591">
        <f>IF(node[[#This Row],[cap]]&lt;&gt;"", ROUND(node[[#This Row],[cap]],0))</f>
        <v>0</v>
      </c>
      <c r="S591">
        <f>IF(node[[#This Row],[english_score]]&lt;&gt;"", ROUND(node[[#This Row],[english_score]],0))</f>
        <v>0</v>
      </c>
    </row>
    <row r="592" spans="1:19" x14ac:dyDescent="0.55000000000000004">
      <c r="A592" s="1" t="s">
        <v>1785</v>
      </c>
      <c r="B592" s="2">
        <v>1.6782407407407409E-2</v>
      </c>
      <c r="C592">
        <v>59.586206900000001</v>
      </c>
      <c r="D592" s="1" t="s">
        <v>1786</v>
      </c>
      <c r="E592" s="1" t="s">
        <v>1787</v>
      </c>
      <c r="F592">
        <v>430</v>
      </c>
      <c r="G592">
        <v>519</v>
      </c>
      <c r="H592" s="1" t="s">
        <v>24</v>
      </c>
      <c r="I592">
        <v>8.1698902000000004E-2</v>
      </c>
      <c r="J592">
        <v>1.2069767440000001</v>
      </c>
      <c r="K592">
        <v>1.8018680000000001E-3</v>
      </c>
      <c r="L592">
        <v>1</v>
      </c>
      <c r="M592">
        <v>0.3</v>
      </c>
      <c r="N592">
        <v>0.6</v>
      </c>
      <c r="O592">
        <v>0.5</v>
      </c>
      <c r="P592">
        <v>1.6773554E-2</v>
      </c>
      <c r="Q592">
        <v>2.9913822999999999E-2</v>
      </c>
      <c r="R592">
        <f>IF(node[[#This Row],[cap]]&lt;&gt;"", ROUND(node[[#This Row],[cap]],0))</f>
        <v>0</v>
      </c>
      <c r="S592">
        <f>IF(node[[#This Row],[english_score]]&lt;&gt;"", ROUND(node[[#This Row],[english_score]],0))</f>
        <v>0</v>
      </c>
    </row>
    <row r="593" spans="1:19" x14ac:dyDescent="0.55000000000000004">
      <c r="A593" s="1" t="s">
        <v>1788</v>
      </c>
      <c r="B593" s="2">
        <v>1.6805555555555556E-2</v>
      </c>
      <c r="C593">
        <v>59.504132230000003</v>
      </c>
      <c r="D593" s="1" t="s">
        <v>1789</v>
      </c>
      <c r="E593" s="1" t="s">
        <v>1790</v>
      </c>
      <c r="F593">
        <v>263</v>
      </c>
      <c r="G593">
        <v>69</v>
      </c>
      <c r="H593" s="1" t="s">
        <v>24</v>
      </c>
      <c r="I593">
        <v>-0.58110665800000005</v>
      </c>
      <c r="J593">
        <v>0.26235741400000001</v>
      </c>
      <c r="K593">
        <v>7.1838459999999998E-3</v>
      </c>
      <c r="L593">
        <v>3.5</v>
      </c>
      <c r="M593">
        <v>1</v>
      </c>
      <c r="N593">
        <v>1.5</v>
      </c>
      <c r="O593">
        <v>3.9</v>
      </c>
      <c r="P593">
        <v>0.23688377699999999</v>
      </c>
      <c r="Q593">
        <v>0.13802618999999999</v>
      </c>
      <c r="R593">
        <f>IF(node[[#This Row],[cap]]&lt;&gt;"", ROUND(node[[#This Row],[cap]],0))</f>
        <v>0</v>
      </c>
      <c r="S593">
        <f>IF(node[[#This Row],[english_score]]&lt;&gt;"", ROUND(node[[#This Row],[english_score]],0))</f>
        <v>0</v>
      </c>
    </row>
    <row r="594" spans="1:19" x14ac:dyDescent="0.55000000000000004">
      <c r="A594" s="1" t="s">
        <v>1791</v>
      </c>
      <c r="B594" s="2">
        <v>1.6840277777777777E-2</v>
      </c>
      <c r="C594">
        <v>59.381443300000001</v>
      </c>
      <c r="D594" s="1" t="s">
        <v>1792</v>
      </c>
      <c r="E594" s="1" t="s">
        <v>1793</v>
      </c>
      <c r="F594">
        <v>115</v>
      </c>
      <c r="G594">
        <v>22</v>
      </c>
      <c r="H594" s="1" t="s">
        <v>24</v>
      </c>
      <c r="I594">
        <v>-0.71827516000000002</v>
      </c>
      <c r="J594">
        <v>0.19130434800000001</v>
      </c>
      <c r="K594">
        <v>7.1838459999999998E-3</v>
      </c>
      <c r="L594">
        <v>1</v>
      </c>
      <c r="M594">
        <v>1.3</v>
      </c>
      <c r="N594">
        <v>1.6</v>
      </c>
      <c r="O594">
        <v>0.6</v>
      </c>
      <c r="P594">
        <v>4.1789834999999997E-2</v>
      </c>
      <c r="Q594">
        <v>0.13802618999999999</v>
      </c>
      <c r="R594">
        <f>IF(node[[#This Row],[cap]]&lt;&gt;"", ROUND(node[[#This Row],[cap]],0))</f>
        <v>0</v>
      </c>
      <c r="S594">
        <f>IF(node[[#This Row],[english_score]]&lt;&gt;"", ROUND(node[[#This Row],[english_score]],0))</f>
        <v>0</v>
      </c>
    </row>
    <row r="595" spans="1:19" x14ac:dyDescent="0.55000000000000004">
      <c r="A595" s="1" t="s">
        <v>1794</v>
      </c>
      <c r="B595" s="2">
        <v>1.6863425925925928E-2</v>
      </c>
      <c r="C595">
        <v>59.299931370000003</v>
      </c>
      <c r="D595" s="1" t="s">
        <v>1795</v>
      </c>
      <c r="E595" s="1" t="s">
        <v>1796</v>
      </c>
      <c r="F595">
        <v>945</v>
      </c>
      <c r="G595">
        <v>1536</v>
      </c>
      <c r="H595" s="1" t="s">
        <v>24</v>
      </c>
      <c r="I595">
        <v>0.21095940699999999</v>
      </c>
      <c r="J595">
        <v>1.6253968249999999</v>
      </c>
      <c r="K595">
        <v>2.5710440000000002E-3</v>
      </c>
      <c r="L595">
        <v>1</v>
      </c>
      <c r="M595">
        <v>0.8</v>
      </c>
      <c r="N595">
        <v>1.1000000000000001</v>
      </c>
      <c r="O595">
        <v>0.8</v>
      </c>
      <c r="P595">
        <v>7.9454653E-2</v>
      </c>
      <c r="Q595">
        <v>5.6244912000000001E-2</v>
      </c>
      <c r="R595">
        <f>IF(node[[#This Row],[cap]]&lt;&gt;"", ROUND(node[[#This Row],[cap]],0))</f>
        <v>0</v>
      </c>
      <c r="S595">
        <f>IF(node[[#This Row],[english_score]]&lt;&gt;"", ROUND(node[[#This Row],[english_score]],0))</f>
        <v>0</v>
      </c>
    </row>
    <row r="596" spans="1:19" x14ac:dyDescent="0.55000000000000004">
      <c r="A596" s="1" t="s">
        <v>1797</v>
      </c>
      <c r="B596" s="2">
        <v>1.6921296296296295E-2</v>
      </c>
      <c r="C596">
        <v>59.097127219999997</v>
      </c>
      <c r="D596" s="1" t="s">
        <v>1798</v>
      </c>
      <c r="E596" s="1" t="s">
        <v>1799</v>
      </c>
      <c r="F596">
        <v>119</v>
      </c>
      <c r="G596">
        <v>1244</v>
      </c>
      <c r="H596" s="1" t="s">
        <v>24</v>
      </c>
      <c r="I596">
        <v>1.0192734189999999</v>
      </c>
      <c r="J596">
        <v>10.453781510000001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f>IF(node[[#This Row],[cap]]&lt;&gt;"", ROUND(node[[#This Row],[cap]],0))</f>
        <v>-1</v>
      </c>
      <c r="S596">
        <f>IF(node[[#This Row],[english_score]]&lt;&gt;"", ROUND(node[[#This Row],[english_score]],0))</f>
        <v>-1</v>
      </c>
    </row>
    <row r="597" spans="1:19" x14ac:dyDescent="0.55000000000000004">
      <c r="A597" s="1" t="s">
        <v>1800</v>
      </c>
      <c r="B597" s="2">
        <v>1.7037037037037038E-2</v>
      </c>
      <c r="C597">
        <v>58.695652170000002</v>
      </c>
      <c r="D597" s="1" t="s">
        <v>1801</v>
      </c>
      <c r="E597" s="1" t="s">
        <v>1802</v>
      </c>
      <c r="F597">
        <v>463</v>
      </c>
      <c r="G597">
        <v>1087</v>
      </c>
      <c r="H597" s="1" t="s">
        <v>24</v>
      </c>
      <c r="I597">
        <v>0.37064855299999999</v>
      </c>
      <c r="J597">
        <v>2.347732181</v>
      </c>
      <c r="K597">
        <v>-1</v>
      </c>
      <c r="L597">
        <v>-1</v>
      </c>
      <c r="M597">
        <v>-1</v>
      </c>
      <c r="N597">
        <v>-1</v>
      </c>
      <c r="O597">
        <v>-1</v>
      </c>
      <c r="P597">
        <v>-1</v>
      </c>
      <c r="Q597">
        <v>-1</v>
      </c>
      <c r="R597">
        <f>IF(node[[#This Row],[cap]]&lt;&gt;"", ROUND(node[[#This Row],[cap]],0))</f>
        <v>-1</v>
      </c>
      <c r="S597">
        <f>IF(node[[#This Row],[english_score]]&lt;&gt;"", ROUND(node[[#This Row],[english_score]],0))</f>
        <v>-1</v>
      </c>
    </row>
    <row r="598" spans="1:19" x14ac:dyDescent="0.55000000000000004">
      <c r="A598" s="1" t="s">
        <v>1803</v>
      </c>
      <c r="B598" s="2">
        <v>1.7071759259259259E-2</v>
      </c>
      <c r="C598">
        <v>58.57627119</v>
      </c>
      <c r="D598" s="1" t="s">
        <v>1804</v>
      </c>
      <c r="E598" s="1" t="s">
        <v>1805</v>
      </c>
      <c r="F598">
        <v>71</v>
      </c>
      <c r="G598">
        <v>51</v>
      </c>
      <c r="H598" s="1" t="s">
        <v>24</v>
      </c>
      <c r="I598">
        <v>-0.143688173</v>
      </c>
      <c r="J598">
        <v>0.71830985899999999</v>
      </c>
      <c r="K598">
        <v>3.1168179999999999E-3</v>
      </c>
      <c r="L598">
        <v>0.3</v>
      </c>
      <c r="M598">
        <v>0.6</v>
      </c>
      <c r="N598">
        <v>0.6</v>
      </c>
      <c r="O598">
        <v>0.3</v>
      </c>
      <c r="P598">
        <v>3.0068973999999998E-2</v>
      </c>
      <c r="Q598">
        <v>7.0892573E-2</v>
      </c>
      <c r="R598">
        <f>IF(node[[#This Row],[cap]]&lt;&gt;"", ROUND(node[[#This Row],[cap]],0))</f>
        <v>0</v>
      </c>
      <c r="S598">
        <f>IF(node[[#This Row],[english_score]]&lt;&gt;"", ROUND(node[[#This Row],[english_score]],0))</f>
        <v>0</v>
      </c>
    </row>
    <row r="599" spans="1:19" x14ac:dyDescent="0.55000000000000004">
      <c r="A599" s="1" t="s">
        <v>1806</v>
      </c>
      <c r="B599" s="2">
        <v>1.7199074074074075E-2</v>
      </c>
      <c r="C599">
        <v>58.142664869999997</v>
      </c>
      <c r="D599" s="1" t="s">
        <v>1807</v>
      </c>
      <c r="E599" s="1" t="s">
        <v>1808</v>
      </c>
      <c r="F599">
        <v>503</v>
      </c>
      <c r="G599">
        <v>162</v>
      </c>
      <c r="H599" s="1" t="s">
        <v>24</v>
      </c>
      <c r="I599">
        <v>-0.49205297100000001</v>
      </c>
      <c r="J599">
        <v>0.32206759400000001</v>
      </c>
      <c r="K599">
        <v>-1</v>
      </c>
      <c r="L599">
        <v>-1</v>
      </c>
      <c r="M599">
        <v>-1</v>
      </c>
      <c r="N599">
        <v>-1</v>
      </c>
      <c r="O599">
        <v>-1</v>
      </c>
      <c r="P599">
        <v>-1</v>
      </c>
      <c r="Q599">
        <v>-1</v>
      </c>
      <c r="R599">
        <f>IF(node[[#This Row],[cap]]&lt;&gt;"", ROUND(node[[#This Row],[cap]],0))</f>
        <v>-1</v>
      </c>
      <c r="S599">
        <f>IF(node[[#This Row],[english_score]]&lt;&gt;"", ROUND(node[[#This Row],[english_score]],0))</f>
        <v>-1</v>
      </c>
    </row>
    <row r="600" spans="1:19" x14ac:dyDescent="0.55000000000000004">
      <c r="A600" s="1" t="s">
        <v>1809</v>
      </c>
      <c r="B600" s="2">
        <v>1.7210648148148149E-2</v>
      </c>
      <c r="C600">
        <v>58.103564220000003</v>
      </c>
      <c r="D600" s="1" t="s">
        <v>1810</v>
      </c>
      <c r="E600" s="1" t="s">
        <v>1811</v>
      </c>
      <c r="F600">
        <v>1108</v>
      </c>
      <c r="G600">
        <v>239</v>
      </c>
      <c r="H600" s="1" t="s">
        <v>24</v>
      </c>
      <c r="I600">
        <v>-0.666141859</v>
      </c>
      <c r="J600">
        <v>0.21570397099999999</v>
      </c>
      <c r="K600">
        <v>7.1838459999999998E-3</v>
      </c>
      <c r="L600">
        <v>3.6</v>
      </c>
      <c r="M600">
        <v>1.4</v>
      </c>
      <c r="N600">
        <v>1.2</v>
      </c>
      <c r="O600">
        <v>2.8</v>
      </c>
      <c r="P600">
        <v>0.26910224599999999</v>
      </c>
      <c r="Q600">
        <v>0.13802618999999999</v>
      </c>
      <c r="R600">
        <f>IF(node[[#This Row],[cap]]&lt;&gt;"", ROUND(node[[#This Row],[cap]],0))</f>
        <v>0</v>
      </c>
      <c r="S600">
        <f>IF(node[[#This Row],[english_score]]&lt;&gt;"", ROUND(node[[#This Row],[english_score]],0))</f>
        <v>0</v>
      </c>
    </row>
    <row r="601" spans="1:19" x14ac:dyDescent="0.55000000000000004">
      <c r="A601" s="1" t="s">
        <v>1812</v>
      </c>
      <c r="B601" s="2">
        <v>1.7233796296296296E-2</v>
      </c>
      <c r="C601">
        <v>58.025520479999997</v>
      </c>
      <c r="D601" s="1" t="s">
        <v>1813</v>
      </c>
      <c r="E601" s="1" t="s">
        <v>1814</v>
      </c>
      <c r="F601">
        <v>149</v>
      </c>
      <c r="G601">
        <v>49</v>
      </c>
      <c r="H601" s="1" t="s">
        <v>24</v>
      </c>
      <c r="I601">
        <v>-0.48299018799999999</v>
      </c>
      <c r="J601">
        <v>0.32885905999999998</v>
      </c>
      <c r="K601">
        <v>4.7253620000000003E-3</v>
      </c>
      <c r="L601">
        <v>1.6</v>
      </c>
      <c r="M601">
        <v>1.4</v>
      </c>
      <c r="N601">
        <v>3.1</v>
      </c>
      <c r="O601">
        <v>2.4</v>
      </c>
      <c r="P601">
        <v>0.100309357</v>
      </c>
      <c r="Q601">
        <v>0.103285735</v>
      </c>
      <c r="R601">
        <f>IF(node[[#This Row],[cap]]&lt;&gt;"", ROUND(node[[#This Row],[cap]],0))</f>
        <v>0</v>
      </c>
      <c r="S601">
        <f>IF(node[[#This Row],[english_score]]&lt;&gt;"", ROUND(node[[#This Row],[english_score]],0))</f>
        <v>0</v>
      </c>
    </row>
    <row r="602" spans="1:19" x14ac:dyDescent="0.55000000000000004">
      <c r="A602" s="1" t="s">
        <v>1815</v>
      </c>
      <c r="B602" s="2">
        <v>1.726851851851852E-2</v>
      </c>
      <c r="C602">
        <v>57.908847180000002</v>
      </c>
      <c r="D602" s="1" t="s">
        <v>1816</v>
      </c>
      <c r="E602" s="1" t="s">
        <v>1817</v>
      </c>
      <c r="F602">
        <v>373</v>
      </c>
      <c r="G602">
        <v>589</v>
      </c>
      <c r="H602" s="1" t="s">
        <v>24</v>
      </c>
      <c r="I602">
        <v>0.19840646300000001</v>
      </c>
      <c r="J602">
        <v>1.579088472</v>
      </c>
      <c r="K602">
        <v>1.8655049999999999E-3</v>
      </c>
      <c r="L602">
        <v>0.3</v>
      </c>
      <c r="M602">
        <v>0.3</v>
      </c>
      <c r="N602">
        <v>3.7</v>
      </c>
      <c r="O602">
        <v>0.3</v>
      </c>
      <c r="P602">
        <v>2.5471598000000002E-2</v>
      </c>
      <c r="Q602">
        <v>3.2398755000000001E-2</v>
      </c>
      <c r="R602">
        <f>IF(node[[#This Row],[cap]]&lt;&gt;"", ROUND(node[[#This Row],[cap]],0))</f>
        <v>0</v>
      </c>
      <c r="S602">
        <f>IF(node[[#This Row],[english_score]]&lt;&gt;"", ROUND(node[[#This Row],[english_score]],0))</f>
        <v>0</v>
      </c>
    </row>
    <row r="603" spans="1:19" x14ac:dyDescent="0.55000000000000004">
      <c r="A603" s="1" t="s">
        <v>1818</v>
      </c>
      <c r="B603" s="2">
        <v>1.7280092592592593E-2</v>
      </c>
      <c r="C603">
        <v>57.870060279999997</v>
      </c>
      <c r="D603" s="1" t="s">
        <v>1819</v>
      </c>
      <c r="E603" s="1" t="s">
        <v>1820</v>
      </c>
      <c r="F603">
        <v>658</v>
      </c>
      <c r="G603">
        <v>624</v>
      </c>
      <c r="H603" s="1" t="s">
        <v>24</v>
      </c>
      <c r="I603">
        <v>-2.3041303999999999E-2</v>
      </c>
      <c r="J603">
        <v>0.94832826699999995</v>
      </c>
      <c r="K603">
        <v>3.9406240000000002E-3</v>
      </c>
      <c r="L603">
        <v>2.6</v>
      </c>
      <c r="M603">
        <v>0.5</v>
      </c>
      <c r="N603">
        <v>1.4</v>
      </c>
      <c r="O603">
        <v>0.7</v>
      </c>
      <c r="P603">
        <v>5.7807182999999998E-2</v>
      </c>
      <c r="Q603">
        <v>8.8995156000000006E-2</v>
      </c>
      <c r="R603">
        <f>IF(node[[#This Row],[cap]]&lt;&gt;"", ROUND(node[[#This Row],[cap]],0))</f>
        <v>0</v>
      </c>
      <c r="S603">
        <f>IF(node[[#This Row],[english_score]]&lt;&gt;"", ROUND(node[[#This Row],[english_score]],0))</f>
        <v>0</v>
      </c>
    </row>
    <row r="604" spans="1:19" x14ac:dyDescent="0.55000000000000004">
      <c r="A604" s="1" t="s">
        <v>1821</v>
      </c>
      <c r="B604" s="2">
        <v>1.7303240740740741E-2</v>
      </c>
      <c r="C604">
        <v>57.792642139999998</v>
      </c>
      <c r="D604" s="1" t="s">
        <v>1822</v>
      </c>
      <c r="E604" s="1" t="s">
        <v>1823</v>
      </c>
      <c r="F604">
        <v>266</v>
      </c>
      <c r="G604">
        <v>59</v>
      </c>
      <c r="H604" s="1" t="s">
        <v>24</v>
      </c>
      <c r="I604">
        <v>-0.65402962499999995</v>
      </c>
      <c r="J604">
        <v>0.22180451100000001</v>
      </c>
      <c r="K604">
        <v>9.0370490000000001E-3</v>
      </c>
      <c r="L604">
        <v>1.9</v>
      </c>
      <c r="M604">
        <v>1.1000000000000001</v>
      </c>
      <c r="N604">
        <v>1.2</v>
      </c>
      <c r="O604">
        <v>4.0999999999999996</v>
      </c>
      <c r="P604">
        <v>0.18076726900000001</v>
      </c>
      <c r="Q604">
        <v>0.15881746399999999</v>
      </c>
      <c r="R604">
        <f>IF(node[[#This Row],[cap]]&lt;&gt;"", ROUND(node[[#This Row],[cap]],0))</f>
        <v>0</v>
      </c>
      <c r="S604">
        <f>IF(node[[#This Row],[english_score]]&lt;&gt;"", ROUND(node[[#This Row],[english_score]],0))</f>
        <v>0</v>
      </c>
    </row>
    <row r="605" spans="1:19" x14ac:dyDescent="0.55000000000000004">
      <c r="A605" s="1" t="s">
        <v>1824</v>
      </c>
      <c r="B605" s="2">
        <v>1.7326388888888888E-2</v>
      </c>
      <c r="C605">
        <v>57.715430859999998</v>
      </c>
      <c r="D605" s="1" t="s">
        <v>1699</v>
      </c>
      <c r="E605" s="1" t="s">
        <v>1700</v>
      </c>
      <c r="F605">
        <v>641</v>
      </c>
      <c r="G605">
        <v>4201</v>
      </c>
      <c r="H605" s="1" t="s">
        <v>24</v>
      </c>
      <c r="I605">
        <v>0.81649465200000004</v>
      </c>
      <c r="J605">
        <v>6.5538221529999996</v>
      </c>
      <c r="K605">
        <v>2.3079210000000001E-3</v>
      </c>
      <c r="L605">
        <v>0.4</v>
      </c>
      <c r="M605">
        <v>0.4</v>
      </c>
      <c r="N605">
        <v>0.3</v>
      </c>
      <c r="O605">
        <v>0.3</v>
      </c>
      <c r="P605">
        <v>2.1561509E-2</v>
      </c>
      <c r="Q605">
        <v>4.8113665999999999E-2</v>
      </c>
      <c r="R605">
        <f>IF(node[[#This Row],[cap]]&lt;&gt;"", ROUND(node[[#This Row],[cap]],0))</f>
        <v>0</v>
      </c>
      <c r="S605">
        <f>IF(node[[#This Row],[english_score]]&lt;&gt;"", ROUND(node[[#This Row],[english_score]],0))</f>
        <v>0</v>
      </c>
    </row>
    <row r="606" spans="1:19" x14ac:dyDescent="0.55000000000000004">
      <c r="A606" s="1" t="s">
        <v>1825</v>
      </c>
      <c r="B606" s="2">
        <v>1.7395833333333333E-2</v>
      </c>
      <c r="C606">
        <v>57.485029939999997</v>
      </c>
      <c r="D606" s="1" t="s">
        <v>1826</v>
      </c>
      <c r="E606" s="1" t="s">
        <v>1827</v>
      </c>
      <c r="F606">
        <v>236</v>
      </c>
      <c r="G606">
        <v>21</v>
      </c>
      <c r="H606" s="1" t="s">
        <v>24</v>
      </c>
      <c r="I606">
        <v>-1.0506927079999999</v>
      </c>
      <c r="J606">
        <v>8.8983050999999994E-2</v>
      </c>
      <c r="K606">
        <v>7.1838459999999998E-3</v>
      </c>
      <c r="L606">
        <v>0.9</v>
      </c>
      <c r="M606">
        <v>1.4</v>
      </c>
      <c r="N606">
        <v>0.7</v>
      </c>
      <c r="O606">
        <v>0.4</v>
      </c>
      <c r="P606">
        <v>9.2866954000000002E-2</v>
      </c>
      <c r="Q606">
        <v>0.13802618999999999</v>
      </c>
      <c r="R606">
        <f>IF(node[[#This Row],[cap]]&lt;&gt;"", ROUND(node[[#This Row],[cap]],0))</f>
        <v>0</v>
      </c>
      <c r="S606">
        <f>IF(node[[#This Row],[english_score]]&lt;&gt;"", ROUND(node[[#This Row],[english_score]],0))</f>
        <v>0</v>
      </c>
    </row>
    <row r="607" spans="1:19" x14ac:dyDescent="0.55000000000000004">
      <c r="A607" s="1" t="s">
        <v>1828</v>
      </c>
      <c r="B607" s="2">
        <v>1.7430555555555557E-2</v>
      </c>
      <c r="C607">
        <v>57.370517929999998</v>
      </c>
      <c r="D607" s="1" t="s">
        <v>1829</v>
      </c>
      <c r="E607" s="1" t="s">
        <v>1830</v>
      </c>
      <c r="F607">
        <v>109</v>
      </c>
      <c r="G607">
        <v>13</v>
      </c>
      <c r="H607" s="1" t="s">
        <v>24</v>
      </c>
      <c r="I607">
        <v>-0.92348314600000003</v>
      </c>
      <c r="J607">
        <v>0.119266055</v>
      </c>
      <c r="K607">
        <v>2.1041094E-2</v>
      </c>
      <c r="L607">
        <v>1.4</v>
      </c>
      <c r="M607">
        <v>0.6</v>
      </c>
      <c r="N607">
        <v>1.2</v>
      </c>
      <c r="O607">
        <v>0.9</v>
      </c>
      <c r="P607">
        <v>0.23688377699999999</v>
      </c>
      <c r="Q607">
        <v>0.25152334799999998</v>
      </c>
      <c r="R607">
        <f>IF(node[[#This Row],[cap]]&lt;&gt;"", ROUND(node[[#This Row],[cap]],0))</f>
        <v>0</v>
      </c>
      <c r="S607">
        <f>IF(node[[#This Row],[english_score]]&lt;&gt;"", ROUND(node[[#This Row],[english_score]],0))</f>
        <v>0</v>
      </c>
    </row>
    <row r="608" spans="1:19" x14ac:dyDescent="0.55000000000000004">
      <c r="A608" s="1" t="s">
        <v>1831</v>
      </c>
      <c r="B608" s="2">
        <v>1.744212962962963E-2</v>
      </c>
      <c r="C608">
        <v>57.332448569999997</v>
      </c>
      <c r="D608" s="1" t="s">
        <v>1832</v>
      </c>
      <c r="E608" s="1" t="s">
        <v>1833</v>
      </c>
      <c r="F608">
        <v>796</v>
      </c>
      <c r="G608">
        <v>346</v>
      </c>
      <c r="H608" s="1" t="s">
        <v>24</v>
      </c>
      <c r="I608">
        <v>-0.36183696900000001</v>
      </c>
      <c r="J608">
        <v>0.43467336699999998</v>
      </c>
      <c r="K608">
        <v>-1</v>
      </c>
      <c r="L608">
        <v>-1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f>IF(node[[#This Row],[cap]]&lt;&gt;"", ROUND(node[[#This Row],[cap]],0))</f>
        <v>-1</v>
      </c>
      <c r="S608">
        <f>IF(node[[#This Row],[english_score]]&lt;&gt;"", ROUND(node[[#This Row],[english_score]],0))</f>
        <v>-1</v>
      </c>
    </row>
    <row r="609" spans="1:19" x14ac:dyDescent="0.55000000000000004">
      <c r="A609" s="1" t="s">
        <v>1834</v>
      </c>
      <c r="B609" s="2">
        <v>1.7523148148148149E-2</v>
      </c>
      <c r="C609">
        <v>57.067371199999997</v>
      </c>
      <c r="D609" s="1" t="s">
        <v>1835</v>
      </c>
      <c r="E609" s="1" t="s">
        <v>1836</v>
      </c>
      <c r="F609">
        <v>703</v>
      </c>
      <c r="G609">
        <v>791</v>
      </c>
      <c r="H609" s="1" t="s">
        <v>24</v>
      </c>
      <c r="I609">
        <v>5.1221158000000003E-2</v>
      </c>
      <c r="J609">
        <v>1.125177809</v>
      </c>
      <c r="K609">
        <v>1.0164988E-2</v>
      </c>
      <c r="L609">
        <v>4.5</v>
      </c>
      <c r="M609">
        <v>1.9</v>
      </c>
      <c r="N609">
        <v>4.4000000000000004</v>
      </c>
      <c r="O609">
        <v>2.8</v>
      </c>
      <c r="P609">
        <v>0.48486458300000002</v>
      </c>
      <c r="Q609">
        <v>0.170132427</v>
      </c>
      <c r="R609">
        <f>IF(node[[#This Row],[cap]]&lt;&gt;"", ROUND(node[[#This Row],[cap]],0))</f>
        <v>0</v>
      </c>
      <c r="S609">
        <f>IF(node[[#This Row],[english_score]]&lt;&gt;"", ROUND(node[[#This Row],[english_score]],0))</f>
        <v>0</v>
      </c>
    </row>
    <row r="610" spans="1:19" x14ac:dyDescent="0.55000000000000004">
      <c r="A610" s="1" t="s">
        <v>1837</v>
      </c>
      <c r="B610" s="2">
        <v>1.7569444444444443E-2</v>
      </c>
      <c r="C610">
        <v>56.916996050000002</v>
      </c>
      <c r="D610" s="1" t="s">
        <v>1838</v>
      </c>
      <c r="E610" s="1" t="s">
        <v>1839</v>
      </c>
      <c r="F610">
        <v>192</v>
      </c>
      <c r="G610">
        <v>41</v>
      </c>
      <c r="H610" s="1" t="s">
        <v>24</v>
      </c>
      <c r="I610">
        <v>-0.67051737199999994</v>
      </c>
      <c r="J610">
        <v>0.21354166699999999</v>
      </c>
      <c r="K610">
        <v>3.9406240000000002E-3</v>
      </c>
      <c r="L610">
        <v>2.1</v>
      </c>
      <c r="M610">
        <v>0.6</v>
      </c>
      <c r="N610">
        <v>1.3</v>
      </c>
      <c r="O610">
        <v>1.3</v>
      </c>
      <c r="P610">
        <v>5.7807182999999998E-2</v>
      </c>
      <c r="Q610">
        <v>8.8995156000000006E-2</v>
      </c>
      <c r="R610">
        <f>IF(node[[#This Row],[cap]]&lt;&gt;"", ROUND(node[[#This Row],[cap]],0))</f>
        <v>0</v>
      </c>
      <c r="S610">
        <f>IF(node[[#This Row],[english_score]]&lt;&gt;"", ROUND(node[[#This Row],[english_score]],0))</f>
        <v>0</v>
      </c>
    </row>
    <row r="611" spans="1:19" x14ac:dyDescent="0.55000000000000004">
      <c r="A611" s="1" t="s">
        <v>1840</v>
      </c>
      <c r="B611" s="2">
        <v>1.7627314814814814E-2</v>
      </c>
      <c r="C611">
        <v>56.730137890000002</v>
      </c>
      <c r="D611" s="1" t="s">
        <v>1841</v>
      </c>
      <c r="E611" s="1" t="s">
        <v>1842</v>
      </c>
      <c r="F611">
        <v>294</v>
      </c>
      <c r="G611">
        <v>56</v>
      </c>
      <c r="H611" s="1" t="s">
        <v>24</v>
      </c>
      <c r="I611">
        <v>-0.72015930299999997</v>
      </c>
      <c r="J611">
        <v>0.19047618999999999</v>
      </c>
      <c r="K611">
        <v>1.0164988E-2</v>
      </c>
      <c r="L611">
        <v>0.6</v>
      </c>
      <c r="M611">
        <v>1.4</v>
      </c>
      <c r="N611">
        <v>1.3</v>
      </c>
      <c r="O611">
        <v>0.6</v>
      </c>
      <c r="P611">
        <v>8.5924E-2</v>
      </c>
      <c r="Q611">
        <v>0.170132427</v>
      </c>
      <c r="R611">
        <f>IF(node[[#This Row],[cap]]&lt;&gt;"", ROUND(node[[#This Row],[cap]],0))</f>
        <v>0</v>
      </c>
      <c r="S611">
        <f>IF(node[[#This Row],[english_score]]&lt;&gt;"", ROUND(node[[#This Row],[english_score]],0))</f>
        <v>0</v>
      </c>
    </row>
    <row r="612" spans="1:19" x14ac:dyDescent="0.55000000000000004">
      <c r="A612" s="1" t="s">
        <v>1843</v>
      </c>
      <c r="B612" s="2">
        <v>1.7638888888888888E-2</v>
      </c>
      <c r="C612">
        <v>56.692913390000001</v>
      </c>
      <c r="D612" s="1" t="s">
        <v>1844</v>
      </c>
      <c r="E612" s="1" t="s">
        <v>1845</v>
      </c>
      <c r="F612">
        <v>323</v>
      </c>
      <c r="G612">
        <v>1084</v>
      </c>
      <c r="H612" s="1" t="s">
        <v>24</v>
      </c>
      <c r="I612">
        <v>0.52582675999999995</v>
      </c>
      <c r="J612">
        <v>3.3560371519999999</v>
      </c>
      <c r="K612">
        <v>1.8655049999999999E-3</v>
      </c>
      <c r="L612">
        <v>0.3</v>
      </c>
      <c r="M612">
        <v>0.3</v>
      </c>
      <c r="N612">
        <v>0.3</v>
      </c>
      <c r="O612">
        <v>0.4</v>
      </c>
      <c r="P612">
        <v>1.8240414999999999E-2</v>
      </c>
      <c r="Q612">
        <v>3.2398755000000001E-2</v>
      </c>
      <c r="R612">
        <f>IF(node[[#This Row],[cap]]&lt;&gt;"", ROUND(node[[#This Row],[cap]],0))</f>
        <v>0</v>
      </c>
      <c r="S612">
        <f>IF(node[[#This Row],[english_score]]&lt;&gt;"", ROUND(node[[#This Row],[english_score]],0))</f>
        <v>0</v>
      </c>
    </row>
    <row r="613" spans="1:19" x14ac:dyDescent="0.55000000000000004">
      <c r="A613" s="1" t="s">
        <v>1846</v>
      </c>
      <c r="B613" s="2">
        <v>1.7638888888888888E-2</v>
      </c>
      <c r="C613">
        <v>56.692913390000001</v>
      </c>
      <c r="D613" s="1" t="s">
        <v>1847</v>
      </c>
      <c r="E613" s="1" t="s">
        <v>1848</v>
      </c>
      <c r="F613">
        <v>2465</v>
      </c>
      <c r="G613">
        <v>496</v>
      </c>
      <c r="H613" s="1" t="s">
        <v>24</v>
      </c>
      <c r="I613">
        <v>-0.69633524700000005</v>
      </c>
      <c r="J613">
        <v>0.20121703899999999</v>
      </c>
      <c r="K613">
        <v>6.4312930000000003E-3</v>
      </c>
      <c r="L613">
        <v>0.4</v>
      </c>
      <c r="M613">
        <v>1</v>
      </c>
      <c r="N613">
        <v>0.8</v>
      </c>
      <c r="O613">
        <v>0.5</v>
      </c>
      <c r="P613">
        <v>6.7834569999999997E-2</v>
      </c>
      <c r="Q613">
        <v>0.128515834</v>
      </c>
      <c r="R613">
        <f>IF(node[[#This Row],[cap]]&lt;&gt;"", ROUND(node[[#This Row],[cap]],0))</f>
        <v>0</v>
      </c>
      <c r="S613">
        <f>IF(node[[#This Row],[english_score]]&lt;&gt;"", ROUND(node[[#This Row],[english_score]],0))</f>
        <v>0</v>
      </c>
    </row>
    <row r="614" spans="1:19" x14ac:dyDescent="0.55000000000000004">
      <c r="A614" s="1" t="s">
        <v>1849</v>
      </c>
      <c r="B614" s="2">
        <v>1.7662037037037039E-2</v>
      </c>
      <c r="C614">
        <v>56.618610750000002</v>
      </c>
      <c r="D614" s="1" t="s">
        <v>1850</v>
      </c>
      <c r="E614" s="1" t="s">
        <v>1851</v>
      </c>
      <c r="F614">
        <v>136</v>
      </c>
      <c r="G614">
        <v>10</v>
      </c>
      <c r="H614" s="1" t="s">
        <v>24</v>
      </c>
      <c r="I614">
        <v>-1.133538908</v>
      </c>
      <c r="J614">
        <v>7.3529412000000002E-2</v>
      </c>
      <c r="K614">
        <v>5.7783009999999996E-3</v>
      </c>
      <c r="L614">
        <v>0.3</v>
      </c>
      <c r="M614">
        <v>0.6</v>
      </c>
      <c r="N614">
        <v>1.1000000000000001</v>
      </c>
      <c r="O614">
        <v>0.5</v>
      </c>
      <c r="P614">
        <v>3.8503444999999997E-2</v>
      </c>
      <c r="Q614">
        <v>0.119569867</v>
      </c>
      <c r="R614">
        <f>IF(node[[#This Row],[cap]]&lt;&gt;"", ROUND(node[[#This Row],[cap]],0))</f>
        <v>0</v>
      </c>
      <c r="S614">
        <f>IF(node[[#This Row],[english_score]]&lt;&gt;"", ROUND(node[[#This Row],[english_score]],0))</f>
        <v>0</v>
      </c>
    </row>
    <row r="615" spans="1:19" x14ac:dyDescent="0.55000000000000004">
      <c r="A615" s="1" t="s">
        <v>1852</v>
      </c>
      <c r="B615" s="2">
        <v>1.7673611111111112E-2</v>
      </c>
      <c r="C615">
        <v>56.581532420000002</v>
      </c>
      <c r="D615" s="1" t="s">
        <v>1853</v>
      </c>
      <c r="E615" s="1" t="s">
        <v>1854</v>
      </c>
      <c r="F615">
        <v>1579</v>
      </c>
      <c r="G615">
        <v>608</v>
      </c>
      <c r="H615" s="1" t="s">
        <v>24</v>
      </c>
      <c r="I615">
        <v>-0.41447855099999997</v>
      </c>
      <c r="J615">
        <v>0.38505383199999998</v>
      </c>
      <c r="K615">
        <v>2.1009959999999999E-3</v>
      </c>
      <c r="L615">
        <v>2</v>
      </c>
      <c r="M615">
        <v>0.5</v>
      </c>
      <c r="N615">
        <v>1.7</v>
      </c>
      <c r="O615">
        <v>3</v>
      </c>
      <c r="P615">
        <v>5.7807182999999998E-2</v>
      </c>
      <c r="Q615">
        <v>4.1106740000000003E-2</v>
      </c>
      <c r="R615">
        <f>IF(node[[#This Row],[cap]]&lt;&gt;"", ROUND(node[[#This Row],[cap]],0))</f>
        <v>0</v>
      </c>
      <c r="S615">
        <f>IF(node[[#This Row],[english_score]]&lt;&gt;"", ROUND(node[[#This Row],[english_score]],0))</f>
        <v>0</v>
      </c>
    </row>
    <row r="616" spans="1:19" x14ac:dyDescent="0.55000000000000004">
      <c r="A616" s="1" t="s">
        <v>1855</v>
      </c>
      <c r="B616" s="2">
        <v>1.7685185185185186E-2</v>
      </c>
      <c r="C616">
        <v>56.544502620000003</v>
      </c>
      <c r="D616" s="1" t="s">
        <v>1856</v>
      </c>
      <c r="E616" s="1" t="s">
        <v>1857</v>
      </c>
      <c r="F616">
        <v>331</v>
      </c>
      <c r="G616">
        <v>884</v>
      </c>
      <c r="H616" s="1" t="s">
        <v>24</v>
      </c>
      <c r="I616">
        <v>0.426624271</v>
      </c>
      <c r="J616">
        <v>2.6706948640000001</v>
      </c>
      <c r="K616">
        <v>-1</v>
      </c>
      <c r="L616">
        <v>-1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f>IF(node[[#This Row],[cap]]&lt;&gt;"", ROUND(node[[#This Row],[cap]],0))</f>
        <v>-1</v>
      </c>
      <c r="S616">
        <f>IF(node[[#This Row],[english_score]]&lt;&gt;"", ROUND(node[[#This Row],[english_score]],0))</f>
        <v>-1</v>
      </c>
    </row>
    <row r="617" spans="1:19" x14ac:dyDescent="0.55000000000000004">
      <c r="A617" s="1" t="s">
        <v>1858</v>
      </c>
      <c r="B617" s="2">
        <v>1.7719907407407406E-2</v>
      </c>
      <c r="C617">
        <v>56.433703459999997</v>
      </c>
      <c r="D617" s="1" t="s">
        <v>1859</v>
      </c>
      <c r="E617" s="1" t="s">
        <v>1860</v>
      </c>
      <c r="F617">
        <v>261</v>
      </c>
      <c r="G617">
        <v>50</v>
      </c>
      <c r="H617" s="1" t="s">
        <v>24</v>
      </c>
      <c r="I617">
        <v>-0.71767050300000002</v>
      </c>
      <c r="J617">
        <v>0.191570881</v>
      </c>
      <c r="K617">
        <v>3.6261930000000002E-3</v>
      </c>
      <c r="L617">
        <v>2.2000000000000002</v>
      </c>
      <c r="M617">
        <v>0.6</v>
      </c>
      <c r="N617">
        <v>0.9</v>
      </c>
      <c r="O617">
        <v>0.8</v>
      </c>
      <c r="P617">
        <v>7.3433261999999999E-2</v>
      </c>
      <c r="Q617">
        <v>8.2539662999999999E-2</v>
      </c>
      <c r="R617">
        <f>IF(node[[#This Row],[cap]]&lt;&gt;"", ROUND(node[[#This Row],[cap]],0))</f>
        <v>0</v>
      </c>
      <c r="S617">
        <f>IF(node[[#This Row],[english_score]]&lt;&gt;"", ROUND(node[[#This Row],[english_score]],0))</f>
        <v>0</v>
      </c>
    </row>
    <row r="618" spans="1:19" x14ac:dyDescent="0.55000000000000004">
      <c r="A618" s="1" t="s">
        <v>1861</v>
      </c>
      <c r="B618" s="2">
        <v>1.773148148148148E-2</v>
      </c>
      <c r="C618">
        <v>56.396866840000001</v>
      </c>
      <c r="D618" s="1" t="s">
        <v>1862</v>
      </c>
      <c r="E618" s="1" t="s">
        <v>1863</v>
      </c>
      <c r="F618">
        <v>236</v>
      </c>
      <c r="G618">
        <v>216</v>
      </c>
      <c r="H618" s="1" t="s">
        <v>24</v>
      </c>
      <c r="I618">
        <v>-3.8458251999999998E-2</v>
      </c>
      <c r="J618">
        <v>0.91525423699999997</v>
      </c>
      <c r="K618">
        <v>2.1984410000000002E-3</v>
      </c>
      <c r="L618">
        <v>0.6</v>
      </c>
      <c r="M618">
        <v>0.9</v>
      </c>
      <c r="N618">
        <v>0.4</v>
      </c>
      <c r="O618">
        <v>0.7</v>
      </c>
      <c r="P618">
        <v>3.8503444999999997E-2</v>
      </c>
      <c r="Q618">
        <v>4.4478832000000003E-2</v>
      </c>
      <c r="R618">
        <f>IF(node[[#This Row],[cap]]&lt;&gt;"", ROUND(node[[#This Row],[cap]],0))</f>
        <v>0</v>
      </c>
      <c r="S618">
        <f>IF(node[[#This Row],[english_score]]&lt;&gt;"", ROUND(node[[#This Row],[english_score]],0))</f>
        <v>0</v>
      </c>
    </row>
    <row r="619" spans="1:19" x14ac:dyDescent="0.55000000000000004">
      <c r="A619" s="1" t="s">
        <v>1864</v>
      </c>
      <c r="B619" s="2">
        <v>1.7812499999999998E-2</v>
      </c>
      <c r="C619">
        <v>56.14035088</v>
      </c>
      <c r="D619" s="1" t="s">
        <v>1865</v>
      </c>
      <c r="E619" s="1" t="s">
        <v>1866</v>
      </c>
      <c r="F619">
        <v>535</v>
      </c>
      <c r="G619">
        <v>315</v>
      </c>
      <c r="H619" s="1" t="s">
        <v>24</v>
      </c>
      <c r="I619">
        <v>-0.23004322799999999</v>
      </c>
      <c r="J619">
        <v>0.58878504700000001</v>
      </c>
      <c r="K619">
        <v>2.1984410000000002E-3</v>
      </c>
      <c r="L619">
        <v>0.3</v>
      </c>
      <c r="M619">
        <v>0.6</v>
      </c>
      <c r="N619">
        <v>3.5</v>
      </c>
      <c r="O619">
        <v>0.5</v>
      </c>
      <c r="P619">
        <v>3.265991E-2</v>
      </c>
      <c r="Q619">
        <v>4.4478832000000003E-2</v>
      </c>
      <c r="R619">
        <f>IF(node[[#This Row],[cap]]&lt;&gt;"", ROUND(node[[#This Row],[cap]],0))</f>
        <v>0</v>
      </c>
      <c r="S619">
        <f>IF(node[[#This Row],[english_score]]&lt;&gt;"", ROUND(node[[#This Row],[english_score]],0))</f>
        <v>0</v>
      </c>
    </row>
    <row r="620" spans="1:19" x14ac:dyDescent="0.55000000000000004">
      <c r="A620" s="1" t="s">
        <v>1867</v>
      </c>
      <c r="B620" s="2">
        <v>1.7962962962962962E-2</v>
      </c>
      <c r="C620">
        <v>55.670103089999998</v>
      </c>
      <c r="D620" s="1" t="s">
        <v>1868</v>
      </c>
      <c r="E620" s="1" t="s">
        <v>1869</v>
      </c>
      <c r="F620">
        <v>1061</v>
      </c>
      <c r="G620">
        <v>565</v>
      </c>
      <c r="H620" s="1" t="s">
        <v>24</v>
      </c>
      <c r="I620">
        <v>-0.27366693600000003</v>
      </c>
      <c r="J620">
        <v>0.53251649400000001</v>
      </c>
      <c r="K620">
        <v>1.691229E-3</v>
      </c>
      <c r="L620">
        <v>0.3</v>
      </c>
      <c r="M620">
        <v>0.4</v>
      </c>
      <c r="N620">
        <v>0.3</v>
      </c>
      <c r="O620">
        <v>0.4</v>
      </c>
      <c r="P620">
        <v>4.1789834999999997E-2</v>
      </c>
      <c r="Q620">
        <v>2.5486425E-2</v>
      </c>
      <c r="R620">
        <f>IF(node[[#This Row],[cap]]&lt;&gt;"", ROUND(node[[#This Row],[cap]],0))</f>
        <v>0</v>
      </c>
      <c r="S620">
        <f>IF(node[[#This Row],[english_score]]&lt;&gt;"", ROUND(node[[#This Row],[english_score]],0))</f>
        <v>0</v>
      </c>
    </row>
    <row r="621" spans="1:19" x14ac:dyDescent="0.55000000000000004">
      <c r="A621" s="1" t="s">
        <v>1870</v>
      </c>
      <c r="B621" s="2">
        <v>1.7986111111111112E-2</v>
      </c>
      <c r="C621">
        <v>55.598455600000001</v>
      </c>
      <c r="D621" s="1" t="s">
        <v>1871</v>
      </c>
      <c r="E621" s="1" t="s">
        <v>1872</v>
      </c>
      <c r="F621">
        <v>341</v>
      </c>
      <c r="G621">
        <v>169</v>
      </c>
      <c r="H621" s="1" t="s">
        <v>24</v>
      </c>
      <c r="I621">
        <v>-0.30486767399999998</v>
      </c>
      <c r="J621">
        <v>0.49560117300000001</v>
      </c>
      <c r="K621">
        <v>2.3079210000000001E-3</v>
      </c>
      <c r="L621">
        <v>0.3</v>
      </c>
      <c r="M621">
        <v>0.4</v>
      </c>
      <c r="N621">
        <v>0.9</v>
      </c>
      <c r="O621">
        <v>0.2</v>
      </c>
      <c r="P621">
        <v>2.5471598000000002E-2</v>
      </c>
      <c r="Q621">
        <v>4.8113665999999999E-2</v>
      </c>
      <c r="R621">
        <f>IF(node[[#This Row],[cap]]&lt;&gt;"", ROUND(node[[#This Row],[cap]],0))</f>
        <v>0</v>
      </c>
      <c r="S621">
        <f>IF(node[[#This Row],[english_score]]&lt;&gt;"", ROUND(node[[#This Row],[english_score]],0))</f>
        <v>0</v>
      </c>
    </row>
    <row r="622" spans="1:19" x14ac:dyDescent="0.55000000000000004">
      <c r="A622" s="1" t="s">
        <v>1873</v>
      </c>
      <c r="B622" s="2">
        <v>1.8032407407407407E-2</v>
      </c>
      <c r="C622">
        <v>55.45571245</v>
      </c>
      <c r="D622" s="1" t="s">
        <v>1874</v>
      </c>
      <c r="E622" s="1" t="s">
        <v>1875</v>
      </c>
      <c r="F622">
        <v>84</v>
      </c>
      <c r="G622">
        <v>27</v>
      </c>
      <c r="H622" s="1" t="s">
        <v>24</v>
      </c>
      <c r="I622">
        <v>-0.49291552199999999</v>
      </c>
      <c r="J622">
        <v>0.321428571</v>
      </c>
      <c r="K622">
        <v>3.9406240000000002E-3</v>
      </c>
      <c r="L622">
        <v>0.8</v>
      </c>
      <c r="M622">
        <v>1.9</v>
      </c>
      <c r="N622">
        <v>1.6</v>
      </c>
      <c r="O622">
        <v>1.5</v>
      </c>
      <c r="P622">
        <v>6.7834569999999997E-2</v>
      </c>
      <c r="Q622">
        <v>8.8995156000000006E-2</v>
      </c>
      <c r="R622">
        <f>IF(node[[#This Row],[cap]]&lt;&gt;"", ROUND(node[[#This Row],[cap]],0))</f>
        <v>0</v>
      </c>
      <c r="S622">
        <f>IF(node[[#This Row],[english_score]]&lt;&gt;"", ROUND(node[[#This Row],[english_score]],0))</f>
        <v>0</v>
      </c>
    </row>
    <row r="623" spans="1:19" x14ac:dyDescent="0.55000000000000004">
      <c r="A623" s="1" t="s">
        <v>1876</v>
      </c>
      <c r="B623" s="2">
        <v>1.8055555555555554E-2</v>
      </c>
      <c r="C623">
        <v>55.38461538</v>
      </c>
      <c r="D623" s="1" t="s">
        <v>1877</v>
      </c>
      <c r="E623" s="1" t="s">
        <v>1878</v>
      </c>
      <c r="F623">
        <v>40</v>
      </c>
      <c r="G623">
        <v>15</v>
      </c>
      <c r="H623" s="1" t="s">
        <v>24</v>
      </c>
      <c r="I623">
        <v>-0.42596873200000002</v>
      </c>
      <c r="J623">
        <v>0.375</v>
      </c>
      <c r="K623">
        <v>1.4565852000000001E-2</v>
      </c>
      <c r="L623">
        <v>4.5</v>
      </c>
      <c r="M623">
        <v>1.9</v>
      </c>
      <c r="N623">
        <v>3.6</v>
      </c>
      <c r="O623">
        <v>4.7</v>
      </c>
      <c r="P623">
        <v>0.54870200800000002</v>
      </c>
      <c r="Q623">
        <v>0.20790557300000001</v>
      </c>
      <c r="R623">
        <f>IF(node[[#This Row],[cap]]&lt;&gt;"", ROUND(node[[#This Row],[cap]],0))</f>
        <v>0</v>
      </c>
      <c r="S623">
        <f>IF(node[[#This Row],[english_score]]&lt;&gt;"", ROUND(node[[#This Row],[english_score]],0))</f>
        <v>1</v>
      </c>
    </row>
    <row r="624" spans="1:19" x14ac:dyDescent="0.55000000000000004">
      <c r="A624" s="1" t="s">
        <v>1879</v>
      </c>
      <c r="B624" s="2">
        <v>1.8078703703703704E-2</v>
      </c>
      <c r="C624">
        <v>55.31370038</v>
      </c>
      <c r="D624" s="1" t="s">
        <v>1880</v>
      </c>
      <c r="E624" s="1" t="s">
        <v>1881</v>
      </c>
      <c r="F624">
        <v>239</v>
      </c>
      <c r="G624">
        <v>93</v>
      </c>
      <c r="H624" s="1" t="s">
        <v>24</v>
      </c>
      <c r="I624">
        <v>-0.409914952</v>
      </c>
      <c r="J624">
        <v>0.38912133900000001</v>
      </c>
      <c r="K624">
        <v>-1</v>
      </c>
      <c r="L624">
        <v>-1</v>
      </c>
      <c r="M624">
        <v>-1</v>
      </c>
      <c r="N624">
        <v>-1</v>
      </c>
      <c r="O624">
        <v>-1</v>
      </c>
      <c r="P624">
        <v>-1</v>
      </c>
      <c r="Q624">
        <v>-1</v>
      </c>
      <c r="R624">
        <f>IF(node[[#This Row],[cap]]&lt;&gt;"", ROUND(node[[#This Row],[cap]],0))</f>
        <v>-1</v>
      </c>
      <c r="S624">
        <f>IF(node[[#This Row],[english_score]]&lt;&gt;"", ROUND(node[[#This Row],[english_score]],0))</f>
        <v>-1</v>
      </c>
    </row>
    <row r="625" spans="1:19" x14ac:dyDescent="0.55000000000000004">
      <c r="A625" s="1" t="s">
        <v>1882</v>
      </c>
      <c r="B625" s="2">
        <v>1.8101851851851852E-2</v>
      </c>
      <c r="C625">
        <v>55.242966750000001</v>
      </c>
      <c r="D625" s="1" t="s">
        <v>1883</v>
      </c>
      <c r="E625" s="1" t="s">
        <v>1884</v>
      </c>
      <c r="F625">
        <v>958</v>
      </c>
      <c r="G625">
        <v>622</v>
      </c>
      <c r="H625" s="1" t="s">
        <v>24</v>
      </c>
      <c r="I625">
        <v>-0.18757512400000001</v>
      </c>
      <c r="J625">
        <v>0.64926931099999996</v>
      </c>
      <c r="K625">
        <v>2.5710440000000002E-3</v>
      </c>
      <c r="L625">
        <v>0.2</v>
      </c>
      <c r="M625">
        <v>0.6</v>
      </c>
      <c r="N625">
        <v>0.4</v>
      </c>
      <c r="O625">
        <v>0.3</v>
      </c>
      <c r="P625">
        <v>4.1789834999999997E-2</v>
      </c>
      <c r="Q625">
        <v>5.6244912000000001E-2</v>
      </c>
      <c r="R625">
        <f>IF(node[[#This Row],[cap]]&lt;&gt;"", ROUND(node[[#This Row],[cap]],0))</f>
        <v>0</v>
      </c>
      <c r="S625">
        <f>IF(node[[#This Row],[english_score]]&lt;&gt;"", ROUND(node[[#This Row],[english_score]],0))</f>
        <v>0</v>
      </c>
    </row>
    <row r="626" spans="1:19" x14ac:dyDescent="0.55000000000000004">
      <c r="A626" s="1" t="s">
        <v>1885</v>
      </c>
      <c r="B626" s="2">
        <v>1.8113425925925925E-2</v>
      </c>
      <c r="C626">
        <v>55.207667729999997</v>
      </c>
      <c r="D626" s="1" t="s">
        <v>1886</v>
      </c>
      <c r="E626" s="1" t="s">
        <v>1887</v>
      </c>
      <c r="F626">
        <v>52</v>
      </c>
      <c r="G626">
        <v>90</v>
      </c>
      <c r="H626" s="1" t="s">
        <v>24</v>
      </c>
      <c r="I626">
        <v>0.238239166</v>
      </c>
      <c r="J626">
        <v>1.730769231</v>
      </c>
      <c r="K626">
        <v>3.4358494000000003E-2</v>
      </c>
      <c r="L626">
        <v>2.8</v>
      </c>
      <c r="M626">
        <v>0.8</v>
      </c>
      <c r="N626">
        <v>1.5</v>
      </c>
      <c r="O626">
        <v>4.5999999999999996</v>
      </c>
      <c r="P626">
        <v>0.193749479</v>
      </c>
      <c r="Q626">
        <v>0.31841885599999997</v>
      </c>
      <c r="R626">
        <f>IF(node[[#This Row],[cap]]&lt;&gt;"", ROUND(node[[#This Row],[cap]],0))</f>
        <v>0</v>
      </c>
      <c r="S626">
        <f>IF(node[[#This Row],[english_score]]&lt;&gt;"", ROUND(node[[#This Row],[english_score]],0))</f>
        <v>0</v>
      </c>
    </row>
    <row r="627" spans="1:19" x14ac:dyDescent="0.55000000000000004">
      <c r="A627" s="1" t="s">
        <v>1888</v>
      </c>
      <c r="B627" s="2">
        <v>1.8136574074074076E-2</v>
      </c>
      <c r="C627">
        <v>55.137204850000003</v>
      </c>
      <c r="D627" s="1" t="s">
        <v>1889</v>
      </c>
      <c r="E627" s="1" t="s">
        <v>1890</v>
      </c>
      <c r="F627">
        <v>486</v>
      </c>
      <c r="G627">
        <v>265</v>
      </c>
      <c r="H627" s="1" t="s">
        <v>24</v>
      </c>
      <c r="I627">
        <v>-0.263390395</v>
      </c>
      <c r="J627">
        <v>0.54526748999999997</v>
      </c>
      <c r="K627">
        <v>8.0481110000000002E-3</v>
      </c>
      <c r="L627">
        <v>0.4</v>
      </c>
      <c r="M627">
        <v>0.5</v>
      </c>
      <c r="N627">
        <v>1</v>
      </c>
      <c r="O627">
        <v>0.4</v>
      </c>
      <c r="P627">
        <v>0.10827700699999999</v>
      </c>
      <c r="Q627">
        <v>0.14812070799999999</v>
      </c>
      <c r="R627">
        <f>IF(node[[#This Row],[cap]]&lt;&gt;"", ROUND(node[[#This Row],[cap]],0))</f>
        <v>0</v>
      </c>
      <c r="S627">
        <f>IF(node[[#This Row],[english_score]]&lt;&gt;"", ROUND(node[[#This Row],[english_score]],0))</f>
        <v>0</v>
      </c>
    </row>
    <row r="628" spans="1:19" x14ac:dyDescent="0.55000000000000004">
      <c r="A628" s="1" t="s">
        <v>1891</v>
      </c>
      <c r="B628" s="2">
        <v>1.8148148148148149E-2</v>
      </c>
      <c r="C628">
        <v>55.102040819999999</v>
      </c>
      <c r="D628" s="1" t="s">
        <v>1892</v>
      </c>
      <c r="E628" s="1" t="s">
        <v>1893</v>
      </c>
      <c r="F628">
        <v>291</v>
      </c>
      <c r="G628">
        <v>188</v>
      </c>
      <c r="H628" s="1" t="s">
        <v>24</v>
      </c>
      <c r="I628">
        <v>-0.18973514</v>
      </c>
      <c r="J628">
        <v>0.64604810999999995</v>
      </c>
      <c r="K628">
        <v>5.7783009999999996E-3</v>
      </c>
      <c r="L628">
        <v>4.4000000000000004</v>
      </c>
      <c r="M628">
        <v>0.8</v>
      </c>
      <c r="N628">
        <v>2.6</v>
      </c>
      <c r="O628">
        <v>4.5</v>
      </c>
      <c r="P628">
        <v>0.100309357</v>
      </c>
      <c r="Q628">
        <v>0.119569867</v>
      </c>
      <c r="R628">
        <f>IF(node[[#This Row],[cap]]&lt;&gt;"", ROUND(node[[#This Row],[cap]],0))</f>
        <v>0</v>
      </c>
      <c r="S628">
        <f>IF(node[[#This Row],[english_score]]&lt;&gt;"", ROUND(node[[#This Row],[english_score]],0))</f>
        <v>0</v>
      </c>
    </row>
    <row r="629" spans="1:19" x14ac:dyDescent="0.55000000000000004">
      <c r="A629" s="1" t="s">
        <v>1894</v>
      </c>
      <c r="B629" s="2">
        <v>1.8240740740740741E-2</v>
      </c>
      <c r="C629">
        <v>54.822335029999998</v>
      </c>
      <c r="D629" s="1" t="s">
        <v>1895</v>
      </c>
      <c r="E629" s="1" t="s">
        <v>1896</v>
      </c>
      <c r="F629">
        <v>174</v>
      </c>
      <c r="G629">
        <v>13</v>
      </c>
      <c r="H629" s="1" t="s">
        <v>24</v>
      </c>
      <c r="I629">
        <v>-1.1266058960000001</v>
      </c>
      <c r="J629">
        <v>7.4712643999999995E-2</v>
      </c>
      <c r="K629">
        <v>-1</v>
      </c>
      <c r="L629">
        <v>-1</v>
      </c>
      <c r="M629">
        <v>-1</v>
      </c>
      <c r="N629">
        <v>-1</v>
      </c>
      <c r="O629">
        <v>-1</v>
      </c>
      <c r="P629">
        <v>-1</v>
      </c>
      <c r="Q629">
        <v>-1</v>
      </c>
      <c r="R629">
        <f>IF(node[[#This Row],[cap]]&lt;&gt;"", ROUND(node[[#This Row],[cap]],0))</f>
        <v>-1</v>
      </c>
      <c r="S629">
        <f>IF(node[[#This Row],[english_score]]&lt;&gt;"", ROUND(node[[#This Row],[english_score]],0))</f>
        <v>-1</v>
      </c>
    </row>
    <row r="630" spans="1:19" x14ac:dyDescent="0.55000000000000004">
      <c r="A630" s="1" t="s">
        <v>1897</v>
      </c>
      <c r="B630" s="2">
        <v>1.8240740740740741E-2</v>
      </c>
      <c r="C630">
        <v>54.822335029999998</v>
      </c>
      <c r="D630" s="1" t="s">
        <v>1898</v>
      </c>
      <c r="E630" s="1" t="s">
        <v>1899</v>
      </c>
      <c r="F630">
        <v>1029</v>
      </c>
      <c r="G630">
        <v>319</v>
      </c>
      <c r="H630" s="1" t="s">
        <v>24</v>
      </c>
      <c r="I630">
        <v>-0.50862469200000004</v>
      </c>
      <c r="J630">
        <v>0.31000971799999999</v>
      </c>
      <c r="K630">
        <v>1.935846E-3</v>
      </c>
      <c r="L630">
        <v>0.6</v>
      </c>
      <c r="M630">
        <v>0.4</v>
      </c>
      <c r="N630">
        <v>0.5</v>
      </c>
      <c r="O630">
        <v>0.3</v>
      </c>
      <c r="P630">
        <v>5.7807182999999998E-2</v>
      </c>
      <c r="Q630">
        <v>3.5082642999999997E-2</v>
      </c>
      <c r="R630">
        <f>IF(node[[#This Row],[cap]]&lt;&gt;"", ROUND(node[[#This Row],[cap]],0))</f>
        <v>0</v>
      </c>
      <c r="S630">
        <f>IF(node[[#This Row],[english_score]]&lt;&gt;"", ROUND(node[[#This Row],[english_score]],0))</f>
        <v>0</v>
      </c>
    </row>
    <row r="631" spans="1:19" x14ac:dyDescent="0.55000000000000004">
      <c r="A631" s="1" t="s">
        <v>1900</v>
      </c>
      <c r="B631" s="2">
        <v>1.8310185185185186E-2</v>
      </c>
      <c r="C631">
        <v>54.614412139999999</v>
      </c>
      <c r="D631" s="1" t="s">
        <v>1901</v>
      </c>
      <c r="E631" s="1" t="s">
        <v>1902</v>
      </c>
      <c r="F631">
        <v>115</v>
      </c>
      <c r="G631">
        <v>5305</v>
      </c>
      <c r="H631" s="1" t="s">
        <v>24</v>
      </c>
      <c r="I631">
        <v>1.6639875479999999</v>
      </c>
      <c r="J631">
        <v>46.130434780000002</v>
      </c>
      <c r="K631">
        <v>2.5710440000000002E-3</v>
      </c>
      <c r="L631">
        <v>0.2</v>
      </c>
      <c r="M631">
        <v>0.3</v>
      </c>
      <c r="N631">
        <v>0.4</v>
      </c>
      <c r="O631">
        <v>0.3</v>
      </c>
      <c r="P631">
        <v>1.9832967E-2</v>
      </c>
      <c r="Q631">
        <v>5.6244912000000001E-2</v>
      </c>
      <c r="R631">
        <f>IF(node[[#This Row],[cap]]&lt;&gt;"", ROUND(node[[#This Row],[cap]],0))</f>
        <v>0</v>
      </c>
      <c r="S631">
        <f>IF(node[[#This Row],[english_score]]&lt;&gt;"", ROUND(node[[#This Row],[english_score]],0))</f>
        <v>0</v>
      </c>
    </row>
    <row r="632" spans="1:19" x14ac:dyDescent="0.55000000000000004">
      <c r="A632" s="1" t="s">
        <v>1903</v>
      </c>
      <c r="B632" s="2">
        <v>1.8379629629629631E-2</v>
      </c>
      <c r="C632">
        <v>54.408060450000001</v>
      </c>
      <c r="D632" s="1" t="s">
        <v>1904</v>
      </c>
      <c r="E632" s="1" t="s">
        <v>1905</v>
      </c>
      <c r="F632">
        <v>2037</v>
      </c>
      <c r="G632">
        <v>2344</v>
      </c>
      <c r="H632" s="1" t="s">
        <v>24</v>
      </c>
      <c r="I632">
        <v>6.0966578E-2</v>
      </c>
      <c r="J632">
        <v>1.150711831</v>
      </c>
      <c r="K632">
        <v>2.1984410000000002E-3</v>
      </c>
      <c r="L632">
        <v>0.5</v>
      </c>
      <c r="M632">
        <v>0.8</v>
      </c>
      <c r="N632">
        <v>0.4</v>
      </c>
      <c r="O632">
        <v>0.3</v>
      </c>
      <c r="P632">
        <v>4.5343501000000001E-2</v>
      </c>
      <c r="Q632">
        <v>4.4478832000000003E-2</v>
      </c>
      <c r="R632">
        <f>IF(node[[#This Row],[cap]]&lt;&gt;"", ROUND(node[[#This Row],[cap]],0))</f>
        <v>0</v>
      </c>
      <c r="S632">
        <f>IF(node[[#This Row],[english_score]]&lt;&gt;"", ROUND(node[[#This Row],[english_score]],0))</f>
        <v>0</v>
      </c>
    </row>
    <row r="633" spans="1:19" x14ac:dyDescent="0.55000000000000004">
      <c r="A633" s="1" t="s">
        <v>1906</v>
      </c>
      <c r="B633" s="2">
        <v>1.8414351851851852E-2</v>
      </c>
      <c r="C633">
        <v>54.305468259999998</v>
      </c>
      <c r="D633" s="1" t="s">
        <v>1907</v>
      </c>
      <c r="E633" s="1" t="s">
        <v>1908</v>
      </c>
      <c r="F633">
        <v>316</v>
      </c>
      <c r="G633">
        <v>3271</v>
      </c>
      <c r="H633" s="1" t="s">
        <v>24</v>
      </c>
      <c r="I633">
        <v>1.0149934620000001</v>
      </c>
      <c r="J633">
        <v>10.35126582</v>
      </c>
      <c r="K633">
        <v>2.1984410000000002E-3</v>
      </c>
      <c r="L633">
        <v>0.3</v>
      </c>
      <c r="M633">
        <v>0.4</v>
      </c>
      <c r="N633">
        <v>0.3</v>
      </c>
      <c r="O633">
        <v>0.3</v>
      </c>
      <c r="P633">
        <v>2.5471598000000002E-2</v>
      </c>
      <c r="Q633">
        <v>4.4478832000000003E-2</v>
      </c>
      <c r="R633">
        <f>IF(node[[#This Row],[cap]]&lt;&gt;"", ROUND(node[[#This Row],[cap]],0))</f>
        <v>0</v>
      </c>
      <c r="S633">
        <f>IF(node[[#This Row],[english_score]]&lt;&gt;"", ROUND(node[[#This Row],[english_score]],0))</f>
        <v>0</v>
      </c>
    </row>
    <row r="634" spans="1:19" x14ac:dyDescent="0.55000000000000004">
      <c r="A634" s="1" t="s">
        <v>1909</v>
      </c>
      <c r="B634" s="2">
        <v>1.8391203703703705E-2</v>
      </c>
      <c r="C634">
        <v>54.373820010000003</v>
      </c>
      <c r="D634" s="1" t="s">
        <v>1910</v>
      </c>
      <c r="E634" s="1" t="s">
        <v>1911</v>
      </c>
      <c r="F634">
        <v>3856</v>
      </c>
      <c r="G634">
        <v>1552</v>
      </c>
      <c r="H634" s="1" t="s">
        <v>24</v>
      </c>
      <c r="I634">
        <v>-0.39524530800000002</v>
      </c>
      <c r="J634">
        <v>0.40248962700000002</v>
      </c>
      <c r="K634">
        <v>2.9102970000000001E-3</v>
      </c>
      <c r="L634">
        <v>1.7</v>
      </c>
      <c r="M634">
        <v>1</v>
      </c>
      <c r="N634">
        <v>1.5</v>
      </c>
      <c r="O634">
        <v>1.8</v>
      </c>
      <c r="P634">
        <v>0.156855103</v>
      </c>
      <c r="Q634">
        <v>6.5655562000000001E-2</v>
      </c>
      <c r="R634">
        <f>IF(node[[#This Row],[cap]]&lt;&gt;"", ROUND(node[[#This Row],[cap]],0))</f>
        <v>0</v>
      </c>
      <c r="S634">
        <f>IF(node[[#This Row],[english_score]]&lt;&gt;"", ROUND(node[[#This Row],[english_score]],0))</f>
        <v>0</v>
      </c>
    </row>
    <row r="635" spans="1:19" x14ac:dyDescent="0.55000000000000004">
      <c r="A635" s="1" t="s">
        <v>1912</v>
      </c>
      <c r="B635" s="2">
        <v>1.8518518518518517E-2</v>
      </c>
      <c r="C635">
        <v>54</v>
      </c>
      <c r="D635" s="1" t="s">
        <v>1913</v>
      </c>
      <c r="E635" s="1" t="s">
        <v>1914</v>
      </c>
      <c r="F635">
        <v>371</v>
      </c>
      <c r="G635">
        <v>814</v>
      </c>
      <c r="H635" s="1" t="s">
        <v>24</v>
      </c>
      <c r="I635">
        <v>0.34125049499999999</v>
      </c>
      <c r="J635">
        <v>2.194070081</v>
      </c>
      <c r="K635">
        <v>2.4313659999999999E-3</v>
      </c>
      <c r="L635">
        <v>0.3</v>
      </c>
      <c r="M635">
        <v>0.3</v>
      </c>
      <c r="N635">
        <v>0.3</v>
      </c>
      <c r="O635">
        <v>0.2</v>
      </c>
      <c r="P635">
        <v>2.5471598000000002E-2</v>
      </c>
      <c r="Q635">
        <v>5.2029366000000001E-2</v>
      </c>
      <c r="R635">
        <f>IF(node[[#This Row],[cap]]&lt;&gt;"", ROUND(node[[#This Row],[cap]],0))</f>
        <v>0</v>
      </c>
      <c r="S635">
        <f>IF(node[[#This Row],[english_score]]&lt;&gt;"", ROUND(node[[#This Row],[english_score]],0))</f>
        <v>0</v>
      </c>
    </row>
    <row r="636" spans="1:19" x14ac:dyDescent="0.55000000000000004">
      <c r="A636" s="1" t="s">
        <v>1915</v>
      </c>
      <c r="B636" s="2">
        <v>1.8576388888888889E-2</v>
      </c>
      <c r="C636">
        <v>53.831775700000001</v>
      </c>
      <c r="D636" s="1" t="s">
        <v>1916</v>
      </c>
      <c r="E636" s="1" t="s">
        <v>1917</v>
      </c>
      <c r="F636">
        <v>199</v>
      </c>
      <c r="G636">
        <v>41</v>
      </c>
      <c r="H636" s="1" t="s">
        <v>24</v>
      </c>
      <c r="I636">
        <v>-0.68606922000000004</v>
      </c>
      <c r="J636">
        <v>0.20603015099999999</v>
      </c>
      <c r="K636">
        <v>8.0481110000000002E-3</v>
      </c>
      <c r="L636">
        <v>4.4000000000000004</v>
      </c>
      <c r="M636">
        <v>1.2</v>
      </c>
      <c r="N636">
        <v>2.2000000000000002</v>
      </c>
      <c r="O636">
        <v>4.8</v>
      </c>
      <c r="P636">
        <v>0.18076726900000001</v>
      </c>
      <c r="Q636">
        <v>0.14812070799999999</v>
      </c>
      <c r="R636">
        <f>IF(node[[#This Row],[cap]]&lt;&gt;"", ROUND(node[[#This Row],[cap]],0))</f>
        <v>0</v>
      </c>
      <c r="S636">
        <f>IF(node[[#This Row],[english_score]]&lt;&gt;"", ROUND(node[[#This Row],[english_score]],0))</f>
        <v>0</v>
      </c>
    </row>
    <row r="637" spans="1:19" x14ac:dyDescent="0.55000000000000004">
      <c r="A637" s="1" t="s">
        <v>1918</v>
      </c>
      <c r="B637" s="2">
        <v>1.861111111111111E-2</v>
      </c>
      <c r="C637">
        <v>53.731343279999997</v>
      </c>
      <c r="D637" s="1" t="s">
        <v>1919</v>
      </c>
      <c r="E637" s="1" t="s">
        <v>1920</v>
      </c>
      <c r="F637">
        <v>394</v>
      </c>
      <c r="G637">
        <v>3026</v>
      </c>
      <c r="H637" s="1" t="s">
        <v>24</v>
      </c>
      <c r="I637">
        <v>0.88537270199999996</v>
      </c>
      <c r="J637">
        <v>7.6802030459999999</v>
      </c>
      <c r="K637">
        <v>-1</v>
      </c>
      <c r="L637">
        <v>-1</v>
      </c>
      <c r="M637">
        <v>-1</v>
      </c>
      <c r="N637">
        <v>-1</v>
      </c>
      <c r="O637">
        <v>-1</v>
      </c>
      <c r="P637">
        <v>-1</v>
      </c>
      <c r="Q637">
        <v>-1</v>
      </c>
      <c r="R637">
        <f>IF(node[[#This Row],[cap]]&lt;&gt;"", ROUND(node[[#This Row],[cap]],0))</f>
        <v>-1</v>
      </c>
      <c r="S637">
        <f>IF(node[[#This Row],[english_score]]&lt;&gt;"", ROUND(node[[#This Row],[english_score]],0))</f>
        <v>-1</v>
      </c>
    </row>
    <row r="638" spans="1:19" x14ac:dyDescent="0.55000000000000004">
      <c r="A638" s="1" t="s">
        <v>1921</v>
      </c>
      <c r="B638" s="2">
        <v>1.8715277777777779E-2</v>
      </c>
      <c r="C638">
        <v>53.432282000000001</v>
      </c>
      <c r="D638" s="1" t="s">
        <v>1922</v>
      </c>
      <c r="E638" s="1" t="s">
        <v>1923</v>
      </c>
      <c r="F638">
        <v>881</v>
      </c>
      <c r="G638">
        <v>1820</v>
      </c>
      <c r="H638" s="1" t="s">
        <v>24</v>
      </c>
      <c r="I638">
        <v>0.31509547999999998</v>
      </c>
      <c r="J638">
        <v>2.0658342790000002</v>
      </c>
      <c r="K638">
        <v>5.2133099999999996E-3</v>
      </c>
      <c r="L638">
        <v>2.9</v>
      </c>
      <c r="M638">
        <v>0.7</v>
      </c>
      <c r="N638">
        <v>4</v>
      </c>
      <c r="O638">
        <v>3.7</v>
      </c>
      <c r="P638">
        <v>0.11679537399999999</v>
      </c>
      <c r="Q638">
        <v>0.111167191</v>
      </c>
      <c r="R638">
        <f>IF(node[[#This Row],[cap]]&lt;&gt;"", ROUND(node[[#This Row],[cap]],0))</f>
        <v>0</v>
      </c>
      <c r="S638">
        <f>IF(node[[#This Row],[english_score]]&lt;&gt;"", ROUND(node[[#This Row],[english_score]],0))</f>
        <v>0</v>
      </c>
    </row>
    <row r="639" spans="1:19" x14ac:dyDescent="0.55000000000000004">
      <c r="A639" s="1" t="s">
        <v>1924</v>
      </c>
      <c r="B639" s="2">
        <v>1.8749999999999999E-2</v>
      </c>
      <c r="C639">
        <v>53.333333330000002</v>
      </c>
      <c r="D639" s="1" t="s">
        <v>1925</v>
      </c>
      <c r="E639" s="1" t="s">
        <v>1926</v>
      </c>
      <c r="F639">
        <v>217</v>
      </c>
      <c r="G639">
        <v>9</v>
      </c>
      <c r="H639" s="1" t="s">
        <v>24</v>
      </c>
      <c r="I639">
        <v>-1.3822172239999999</v>
      </c>
      <c r="J639">
        <v>4.1474654E-2</v>
      </c>
      <c r="K639">
        <v>-1</v>
      </c>
      <c r="L639">
        <v>-1</v>
      </c>
      <c r="M639">
        <v>-1</v>
      </c>
      <c r="N639">
        <v>-1</v>
      </c>
      <c r="O639">
        <v>-1</v>
      </c>
      <c r="P639">
        <v>-1</v>
      </c>
      <c r="Q639">
        <v>-1</v>
      </c>
      <c r="R639">
        <f>IF(node[[#This Row],[cap]]&lt;&gt;"", ROUND(node[[#This Row],[cap]],0))</f>
        <v>-1</v>
      </c>
      <c r="S639">
        <f>IF(node[[#This Row],[english_score]]&lt;&gt;"", ROUND(node[[#This Row],[english_score]],0))</f>
        <v>-1</v>
      </c>
    </row>
    <row r="640" spans="1:19" x14ac:dyDescent="0.55000000000000004">
      <c r="A640" s="1" t="s">
        <v>1927</v>
      </c>
      <c r="B640" s="2">
        <v>1.8784722222222223E-2</v>
      </c>
      <c r="C640">
        <v>53.234750460000001</v>
      </c>
      <c r="D640" s="1" t="s">
        <v>1928</v>
      </c>
      <c r="E640" s="1" t="s">
        <v>1929</v>
      </c>
      <c r="F640">
        <v>1149</v>
      </c>
      <c r="G640">
        <v>183</v>
      </c>
      <c r="H640" s="1" t="s">
        <v>24</v>
      </c>
      <c r="I640">
        <v>-0.797868939</v>
      </c>
      <c r="J640">
        <v>0.15926893</v>
      </c>
      <c r="K640">
        <v>-1</v>
      </c>
      <c r="L640">
        <v>-1</v>
      </c>
      <c r="M640">
        <v>-1</v>
      </c>
      <c r="N640">
        <v>-1</v>
      </c>
      <c r="O640">
        <v>-1</v>
      </c>
      <c r="P640">
        <v>-1</v>
      </c>
      <c r="Q640">
        <v>-1</v>
      </c>
      <c r="R640">
        <f>IF(node[[#This Row],[cap]]&lt;&gt;"", ROUND(node[[#This Row],[cap]],0))</f>
        <v>-1</v>
      </c>
      <c r="S640">
        <f>IF(node[[#This Row],[english_score]]&lt;&gt;"", ROUND(node[[#This Row],[english_score]],0))</f>
        <v>-1</v>
      </c>
    </row>
    <row r="641" spans="1:19" x14ac:dyDescent="0.55000000000000004">
      <c r="A641" s="1" t="s">
        <v>1930</v>
      </c>
      <c r="B641" s="2">
        <v>1.8854166666666668E-2</v>
      </c>
      <c r="C641">
        <v>53.038674030000003</v>
      </c>
      <c r="D641" s="1" t="s">
        <v>1931</v>
      </c>
      <c r="E641" s="1" t="s">
        <v>1932</v>
      </c>
      <c r="F641">
        <v>471</v>
      </c>
      <c r="G641">
        <v>338</v>
      </c>
      <c r="H641" s="1" t="s">
        <v>24</v>
      </c>
      <c r="I641">
        <v>-0.14410420700000001</v>
      </c>
      <c r="J641">
        <v>0.71762208100000002</v>
      </c>
      <c r="K641">
        <v>2.9102970000000001E-3</v>
      </c>
      <c r="L641">
        <v>2</v>
      </c>
      <c r="M641">
        <v>0.5</v>
      </c>
      <c r="N641">
        <v>1.9</v>
      </c>
      <c r="O641">
        <v>0.7</v>
      </c>
      <c r="P641">
        <v>8.5924E-2</v>
      </c>
      <c r="Q641">
        <v>6.5655562000000001E-2</v>
      </c>
      <c r="R641">
        <f>IF(node[[#This Row],[cap]]&lt;&gt;"", ROUND(node[[#This Row],[cap]],0))</f>
        <v>0</v>
      </c>
      <c r="S641">
        <f>IF(node[[#This Row],[english_score]]&lt;&gt;"", ROUND(node[[#This Row],[english_score]],0))</f>
        <v>0</v>
      </c>
    </row>
    <row r="642" spans="1:19" x14ac:dyDescent="0.55000000000000004">
      <c r="A642" s="1" t="s">
        <v>1933</v>
      </c>
      <c r="B642" s="2">
        <v>1.8865740740740742E-2</v>
      </c>
      <c r="C642">
        <v>53.006134969999998</v>
      </c>
      <c r="D642" s="1" t="s">
        <v>1934</v>
      </c>
      <c r="E642" s="1" t="s">
        <v>1935</v>
      </c>
      <c r="F642">
        <v>216</v>
      </c>
      <c r="G642">
        <v>1248</v>
      </c>
      <c r="H642" s="1" t="s">
        <v>24</v>
      </c>
      <c r="I642">
        <v>0.76176083400000005</v>
      </c>
      <c r="J642">
        <v>5.7777777779999999</v>
      </c>
      <c r="K642">
        <v>-1</v>
      </c>
      <c r="L642">
        <v>-1</v>
      </c>
      <c r="M642">
        <v>-1</v>
      </c>
      <c r="N642">
        <v>-1</v>
      </c>
      <c r="O642">
        <v>-1</v>
      </c>
      <c r="P642">
        <v>-1</v>
      </c>
      <c r="Q642">
        <v>-1</v>
      </c>
      <c r="R642">
        <f>IF(node[[#This Row],[cap]]&lt;&gt;"", ROUND(node[[#This Row],[cap]],0))</f>
        <v>-1</v>
      </c>
      <c r="S642">
        <f>IF(node[[#This Row],[english_score]]&lt;&gt;"", ROUND(node[[#This Row],[english_score]],0))</f>
        <v>-1</v>
      </c>
    </row>
    <row r="643" spans="1:19" x14ac:dyDescent="0.55000000000000004">
      <c r="A643" s="1" t="s">
        <v>1936</v>
      </c>
      <c r="B643" s="2">
        <v>1.8888888888888889E-2</v>
      </c>
      <c r="C643">
        <v>52.941176470000002</v>
      </c>
      <c r="D643" s="1" t="s">
        <v>1937</v>
      </c>
      <c r="E643" s="1" t="s">
        <v>1938</v>
      </c>
      <c r="F643">
        <v>429</v>
      </c>
      <c r="G643">
        <v>955</v>
      </c>
      <c r="H643" s="1" t="s">
        <v>24</v>
      </c>
      <c r="I643">
        <v>0.34754607900000001</v>
      </c>
      <c r="J643">
        <v>2.2261072259999999</v>
      </c>
      <c r="K643">
        <v>2.1984410000000002E-3</v>
      </c>
      <c r="L643">
        <v>0.2</v>
      </c>
      <c r="M643">
        <v>0.8</v>
      </c>
      <c r="N643">
        <v>0.7</v>
      </c>
      <c r="O643">
        <v>0.3</v>
      </c>
      <c r="P643">
        <v>3.8503444999999997E-2</v>
      </c>
      <c r="Q643">
        <v>4.4478832000000003E-2</v>
      </c>
      <c r="R643">
        <f>IF(node[[#This Row],[cap]]&lt;&gt;"", ROUND(node[[#This Row],[cap]],0))</f>
        <v>0</v>
      </c>
      <c r="S643">
        <f>IF(node[[#This Row],[english_score]]&lt;&gt;"", ROUND(node[[#This Row],[english_score]],0))</f>
        <v>0</v>
      </c>
    </row>
    <row r="644" spans="1:19" x14ac:dyDescent="0.55000000000000004">
      <c r="A644" s="1" t="s">
        <v>1939</v>
      </c>
      <c r="B644" s="2">
        <v>1.8958333333333334E-2</v>
      </c>
      <c r="C644">
        <v>52.747252750000001</v>
      </c>
      <c r="D644" s="1" t="s">
        <v>1940</v>
      </c>
      <c r="E644" s="1" t="s">
        <v>1941</v>
      </c>
      <c r="F644">
        <v>164</v>
      </c>
      <c r="G644">
        <v>223</v>
      </c>
      <c r="H644" s="1" t="s">
        <v>24</v>
      </c>
      <c r="I644">
        <v>0.13346101499999999</v>
      </c>
      <c r="J644">
        <v>1.3597560980000001</v>
      </c>
      <c r="K644">
        <v>-1</v>
      </c>
      <c r="L644">
        <v>-1</v>
      </c>
      <c r="M644">
        <v>-1</v>
      </c>
      <c r="N644">
        <v>-1</v>
      </c>
      <c r="O644">
        <v>-1</v>
      </c>
      <c r="P644">
        <v>-1</v>
      </c>
      <c r="Q644">
        <v>-1</v>
      </c>
      <c r="R644">
        <f>IF(node[[#This Row],[cap]]&lt;&gt;"", ROUND(node[[#This Row],[cap]],0))</f>
        <v>-1</v>
      </c>
      <c r="S644">
        <f>IF(node[[#This Row],[english_score]]&lt;&gt;"", ROUND(node[[#This Row],[english_score]],0))</f>
        <v>-1</v>
      </c>
    </row>
    <row r="645" spans="1:19" x14ac:dyDescent="0.55000000000000004">
      <c r="A645" s="1" t="s">
        <v>1942</v>
      </c>
      <c r="B645" s="2">
        <v>1.8969907407407408E-2</v>
      </c>
      <c r="C645">
        <v>52.715070160000003</v>
      </c>
      <c r="D645" s="1" t="s">
        <v>1943</v>
      </c>
      <c r="E645" s="1" t="s">
        <v>1944</v>
      </c>
      <c r="F645">
        <v>660</v>
      </c>
      <c r="G645">
        <v>59</v>
      </c>
      <c r="H645" s="1" t="s">
        <v>24</v>
      </c>
      <c r="I645">
        <v>-1.0486919240000001</v>
      </c>
      <c r="J645">
        <v>8.9393939000000006E-2</v>
      </c>
      <c r="K645">
        <v>3.9406240000000002E-3</v>
      </c>
      <c r="L645">
        <v>0.5</v>
      </c>
      <c r="M645">
        <v>1</v>
      </c>
      <c r="N645">
        <v>2.2999999999999998</v>
      </c>
      <c r="O645">
        <v>0.2</v>
      </c>
      <c r="P645">
        <v>3.5465932999999998E-2</v>
      </c>
      <c r="Q645">
        <v>8.8995156000000006E-2</v>
      </c>
      <c r="R645">
        <f>IF(node[[#This Row],[cap]]&lt;&gt;"", ROUND(node[[#This Row],[cap]],0))</f>
        <v>0</v>
      </c>
      <c r="S645">
        <f>IF(node[[#This Row],[english_score]]&lt;&gt;"", ROUND(node[[#This Row],[english_score]],0))</f>
        <v>0</v>
      </c>
    </row>
    <row r="646" spans="1:19" x14ac:dyDescent="0.55000000000000004">
      <c r="A646" s="1" t="s">
        <v>1945</v>
      </c>
      <c r="B646" s="2">
        <v>1.9131944444444444E-2</v>
      </c>
      <c r="C646">
        <v>52.268602540000003</v>
      </c>
      <c r="D646" s="1" t="s">
        <v>1946</v>
      </c>
      <c r="E646" s="1" t="s">
        <v>1947</v>
      </c>
      <c r="F646">
        <v>241</v>
      </c>
      <c r="G646">
        <v>321</v>
      </c>
      <c r="H646" s="1" t="s">
        <v>24</v>
      </c>
      <c r="I646">
        <v>0.12448799000000001</v>
      </c>
      <c r="J646">
        <v>1.331950207</v>
      </c>
      <c r="K646">
        <v>1.8655049999999999E-3</v>
      </c>
      <c r="L646">
        <v>0.3</v>
      </c>
      <c r="M646">
        <v>0.4</v>
      </c>
      <c r="N646">
        <v>1.2</v>
      </c>
      <c r="O646">
        <v>0.3</v>
      </c>
      <c r="P646">
        <v>3.0068973999999998E-2</v>
      </c>
      <c r="Q646">
        <v>3.2398755000000001E-2</v>
      </c>
      <c r="R646">
        <f>IF(node[[#This Row],[cap]]&lt;&gt;"", ROUND(node[[#This Row],[cap]],0))</f>
        <v>0</v>
      </c>
      <c r="S646">
        <f>IF(node[[#This Row],[english_score]]&lt;&gt;"", ROUND(node[[#This Row],[english_score]],0))</f>
        <v>0</v>
      </c>
    </row>
    <row r="647" spans="1:19" x14ac:dyDescent="0.55000000000000004">
      <c r="A647" s="1" t="s">
        <v>1948</v>
      </c>
      <c r="B647" s="2">
        <v>1.9143518518518518E-2</v>
      </c>
      <c r="C647">
        <v>52.237001210000003</v>
      </c>
      <c r="D647" s="1" t="s">
        <v>1949</v>
      </c>
      <c r="E647" s="1" t="s">
        <v>1950</v>
      </c>
      <c r="F647">
        <v>274</v>
      </c>
      <c r="G647">
        <v>438</v>
      </c>
      <c r="H647" s="1" t="s">
        <v>24</v>
      </c>
      <c r="I647">
        <v>0.203723548</v>
      </c>
      <c r="J647">
        <v>1.5985401459999999</v>
      </c>
      <c r="K647">
        <v>1.935846E-3</v>
      </c>
      <c r="L647">
        <v>0.5</v>
      </c>
      <c r="M647">
        <v>0.4</v>
      </c>
      <c r="N647">
        <v>1.3</v>
      </c>
      <c r="O647">
        <v>0.3</v>
      </c>
      <c r="P647">
        <v>3.0068973999999998E-2</v>
      </c>
      <c r="Q647">
        <v>3.5082642999999997E-2</v>
      </c>
      <c r="R647">
        <f>IF(node[[#This Row],[cap]]&lt;&gt;"", ROUND(node[[#This Row],[cap]],0))</f>
        <v>0</v>
      </c>
      <c r="S647">
        <f>IF(node[[#This Row],[english_score]]&lt;&gt;"", ROUND(node[[#This Row],[english_score]],0))</f>
        <v>0</v>
      </c>
    </row>
    <row r="648" spans="1:19" x14ac:dyDescent="0.55000000000000004">
      <c r="A648" s="1" t="s">
        <v>1951</v>
      </c>
      <c r="B648" s="2">
        <v>1.9143518518518518E-2</v>
      </c>
      <c r="C648">
        <v>52.237001210000003</v>
      </c>
      <c r="D648" s="1" t="s">
        <v>1952</v>
      </c>
      <c r="E648" s="1" t="s">
        <v>1953</v>
      </c>
      <c r="F648">
        <v>241</v>
      </c>
      <c r="G648">
        <v>279</v>
      </c>
      <c r="H648" s="1" t="s">
        <v>24</v>
      </c>
      <c r="I648">
        <v>6.3587161000000003E-2</v>
      </c>
      <c r="J648">
        <v>1.1576763489999999</v>
      </c>
      <c r="K648">
        <v>5.7783009999999996E-3</v>
      </c>
      <c r="L648">
        <v>1.3</v>
      </c>
      <c r="M648">
        <v>1.8</v>
      </c>
      <c r="N648">
        <v>3.8</v>
      </c>
      <c r="O648">
        <v>0.9</v>
      </c>
      <c r="P648">
        <v>0.12588928899999999</v>
      </c>
      <c r="Q648">
        <v>0.119569867</v>
      </c>
      <c r="R648">
        <f>IF(node[[#This Row],[cap]]&lt;&gt;"", ROUND(node[[#This Row],[cap]],0))</f>
        <v>0</v>
      </c>
      <c r="S648">
        <f>IF(node[[#This Row],[english_score]]&lt;&gt;"", ROUND(node[[#This Row],[english_score]],0))</f>
        <v>0</v>
      </c>
    </row>
    <row r="649" spans="1:19" x14ac:dyDescent="0.55000000000000004">
      <c r="A649" s="1" t="s">
        <v>1954</v>
      </c>
      <c r="B649" s="2">
        <v>1.9189814814814816E-2</v>
      </c>
      <c r="C649">
        <v>52.110977079999998</v>
      </c>
      <c r="D649" s="1" t="s">
        <v>1955</v>
      </c>
      <c r="E649" s="1" t="s">
        <v>1956</v>
      </c>
      <c r="F649">
        <v>1009</v>
      </c>
      <c r="G649">
        <v>6441</v>
      </c>
      <c r="H649" s="1" t="s">
        <v>24</v>
      </c>
      <c r="I649">
        <v>0.80506213299999996</v>
      </c>
      <c r="J649">
        <v>6.3835480670000004</v>
      </c>
      <c r="K649">
        <v>1.8018680000000001E-3</v>
      </c>
      <c r="L649">
        <v>0.5</v>
      </c>
      <c r="M649">
        <v>0.5</v>
      </c>
      <c r="N649">
        <v>0.7</v>
      </c>
      <c r="O649">
        <v>0.7</v>
      </c>
      <c r="P649">
        <v>3.0068973999999998E-2</v>
      </c>
      <c r="Q649">
        <v>2.9913822999999999E-2</v>
      </c>
      <c r="R649">
        <f>IF(node[[#This Row],[cap]]&lt;&gt;"", ROUND(node[[#This Row],[cap]],0))</f>
        <v>0</v>
      </c>
      <c r="S649">
        <f>IF(node[[#This Row],[english_score]]&lt;&gt;"", ROUND(node[[#This Row],[english_score]],0))</f>
        <v>0</v>
      </c>
    </row>
    <row r="650" spans="1:19" x14ac:dyDescent="0.55000000000000004">
      <c r="A650" s="1" t="s">
        <v>1957</v>
      </c>
      <c r="B650" s="2">
        <v>1.923611111111111E-2</v>
      </c>
      <c r="C650">
        <v>51.985559569999999</v>
      </c>
      <c r="D650" s="1" t="s">
        <v>1958</v>
      </c>
      <c r="E650" s="1" t="s">
        <v>1959</v>
      </c>
      <c r="F650">
        <v>131</v>
      </c>
      <c r="G650">
        <v>240</v>
      </c>
      <c r="H650" s="1" t="s">
        <v>24</v>
      </c>
      <c r="I650">
        <v>0.26293994599999998</v>
      </c>
      <c r="J650">
        <v>1.8320610690000001</v>
      </c>
      <c r="K650">
        <v>2.1984410000000002E-3</v>
      </c>
      <c r="L650">
        <v>0.3</v>
      </c>
      <c r="M650">
        <v>0.4</v>
      </c>
      <c r="N650">
        <v>1.4</v>
      </c>
      <c r="O650">
        <v>0.6</v>
      </c>
      <c r="P650">
        <v>2.5471598000000002E-2</v>
      </c>
      <c r="Q650">
        <v>4.4478832000000003E-2</v>
      </c>
      <c r="R650">
        <f>IF(node[[#This Row],[cap]]&lt;&gt;"", ROUND(node[[#This Row],[cap]],0))</f>
        <v>0</v>
      </c>
      <c r="S650">
        <f>IF(node[[#This Row],[english_score]]&lt;&gt;"", ROUND(node[[#This Row],[english_score]],0))</f>
        <v>0</v>
      </c>
    </row>
    <row r="651" spans="1:19" x14ac:dyDescent="0.55000000000000004">
      <c r="A651" s="1" t="s">
        <v>1960</v>
      </c>
      <c r="B651" s="2">
        <v>1.9270833333333334E-2</v>
      </c>
      <c r="C651">
        <v>51.891891889999997</v>
      </c>
      <c r="D651" s="1" t="s">
        <v>1961</v>
      </c>
      <c r="E651" s="1" t="s">
        <v>1962</v>
      </c>
      <c r="F651">
        <v>3151</v>
      </c>
      <c r="G651">
        <v>2923</v>
      </c>
      <c r="H651" s="1" t="s">
        <v>24</v>
      </c>
      <c r="I651">
        <v>-3.2619587999999998E-2</v>
      </c>
      <c r="J651">
        <v>0.92764201800000001</v>
      </c>
      <c r="K651">
        <v>5.2133099999999996E-3</v>
      </c>
      <c r="L651">
        <v>0.3</v>
      </c>
      <c r="M651">
        <v>0.4</v>
      </c>
      <c r="N651">
        <v>0.3</v>
      </c>
      <c r="O651">
        <v>0.3</v>
      </c>
      <c r="P651">
        <v>7.3433261999999999E-2</v>
      </c>
      <c r="Q651">
        <v>0.111167191</v>
      </c>
      <c r="R651">
        <f>IF(node[[#This Row],[cap]]&lt;&gt;"", ROUND(node[[#This Row],[cap]],0))</f>
        <v>0</v>
      </c>
      <c r="S651">
        <f>IF(node[[#This Row],[english_score]]&lt;&gt;"", ROUND(node[[#This Row],[english_score]],0))</f>
        <v>0</v>
      </c>
    </row>
    <row r="652" spans="1:19" x14ac:dyDescent="0.55000000000000004">
      <c r="A652" s="1" t="s">
        <v>1963</v>
      </c>
      <c r="B652" s="2">
        <v>1.951388888888889E-2</v>
      </c>
      <c r="C652">
        <v>51.245551599999999</v>
      </c>
      <c r="D652" s="1" t="s">
        <v>1964</v>
      </c>
      <c r="E652" s="1" t="s">
        <v>1965</v>
      </c>
      <c r="F652">
        <v>105</v>
      </c>
      <c r="G652">
        <v>551</v>
      </c>
      <c r="H652" s="1" t="s">
        <v>24</v>
      </c>
      <c r="I652">
        <v>0.71996230000000006</v>
      </c>
      <c r="J652">
        <v>5.2476190479999998</v>
      </c>
      <c r="K652">
        <v>-1</v>
      </c>
      <c r="L652">
        <v>-1</v>
      </c>
      <c r="M652">
        <v>-1</v>
      </c>
      <c r="N652">
        <v>-1</v>
      </c>
      <c r="O652">
        <v>-1</v>
      </c>
      <c r="P652">
        <v>-1</v>
      </c>
      <c r="Q652">
        <v>-1</v>
      </c>
      <c r="R652">
        <f>IF(node[[#This Row],[cap]]&lt;&gt;"", ROUND(node[[#This Row],[cap]],0))</f>
        <v>-1</v>
      </c>
      <c r="S652">
        <f>IF(node[[#This Row],[english_score]]&lt;&gt;"", ROUND(node[[#This Row],[english_score]],0))</f>
        <v>-1</v>
      </c>
    </row>
    <row r="653" spans="1:19" x14ac:dyDescent="0.55000000000000004">
      <c r="A653" s="1" t="s">
        <v>1966</v>
      </c>
      <c r="B653" s="2">
        <v>1.9560185185185184E-2</v>
      </c>
      <c r="C653">
        <v>51.124260360000001</v>
      </c>
      <c r="D653" s="1" t="s">
        <v>1967</v>
      </c>
      <c r="E653" s="1" t="s">
        <v>1968</v>
      </c>
      <c r="F653">
        <v>300</v>
      </c>
      <c r="G653">
        <v>318</v>
      </c>
      <c r="H653" s="1" t="s">
        <v>24</v>
      </c>
      <c r="I653">
        <v>2.5305865E-2</v>
      </c>
      <c r="J653">
        <v>1.06</v>
      </c>
      <c r="K653">
        <v>9.0370490000000001E-3</v>
      </c>
      <c r="L653">
        <v>3.3</v>
      </c>
      <c r="M653">
        <v>1.3</v>
      </c>
      <c r="N653">
        <v>1.6</v>
      </c>
      <c r="O653">
        <v>1.6</v>
      </c>
      <c r="P653">
        <v>0.14589765699999999</v>
      </c>
      <c r="Q653">
        <v>0.15881746399999999</v>
      </c>
      <c r="R653">
        <f>IF(node[[#This Row],[cap]]&lt;&gt;"", ROUND(node[[#This Row],[cap]],0))</f>
        <v>0</v>
      </c>
      <c r="S653">
        <f>IF(node[[#This Row],[english_score]]&lt;&gt;"", ROUND(node[[#This Row],[english_score]],0))</f>
        <v>0</v>
      </c>
    </row>
    <row r="654" spans="1:19" x14ac:dyDescent="0.55000000000000004">
      <c r="A654" s="1" t="s">
        <v>1969</v>
      </c>
      <c r="B654" s="2">
        <v>1.9571759259259261E-2</v>
      </c>
      <c r="C654">
        <v>51.094027199999999</v>
      </c>
      <c r="D654" s="1" t="s">
        <v>1970</v>
      </c>
      <c r="E654" s="1" t="s">
        <v>1971</v>
      </c>
      <c r="F654">
        <v>1999</v>
      </c>
      <c r="G654">
        <v>1311</v>
      </c>
      <c r="H654" s="1" t="s">
        <v>24</v>
      </c>
      <c r="I654">
        <v>-0.18321010200000001</v>
      </c>
      <c r="J654">
        <v>0.65582791399999996</v>
      </c>
      <c r="K654">
        <v>6.4312930000000003E-3</v>
      </c>
      <c r="L654">
        <v>0.8</v>
      </c>
      <c r="M654">
        <v>1</v>
      </c>
      <c r="N654">
        <v>1.2</v>
      </c>
      <c r="O654">
        <v>0.3</v>
      </c>
      <c r="P654">
        <v>8.5924E-2</v>
      </c>
      <c r="Q654">
        <v>0.128515834</v>
      </c>
      <c r="R654">
        <f>IF(node[[#This Row],[cap]]&lt;&gt;"", ROUND(node[[#This Row],[cap]],0))</f>
        <v>0</v>
      </c>
      <c r="S654">
        <f>IF(node[[#This Row],[english_score]]&lt;&gt;"", ROUND(node[[#This Row],[english_score]],0))</f>
        <v>0</v>
      </c>
    </row>
    <row r="655" spans="1:19" x14ac:dyDescent="0.55000000000000004">
      <c r="A655" s="1" t="s">
        <v>1972</v>
      </c>
      <c r="B655" s="2">
        <v>1.9618055555555555E-2</v>
      </c>
      <c r="C655">
        <v>50.973451330000003</v>
      </c>
      <c r="D655" s="1" t="s">
        <v>1973</v>
      </c>
      <c r="E655" s="1" t="s">
        <v>1974</v>
      </c>
      <c r="F655">
        <v>172</v>
      </c>
      <c r="G655">
        <v>143</v>
      </c>
      <c r="H655" s="1" t="s">
        <v>24</v>
      </c>
      <c r="I655">
        <v>-8.0192409000000006E-2</v>
      </c>
      <c r="J655">
        <v>0.83139534900000001</v>
      </c>
      <c r="K655">
        <v>2.3079210000000001E-3</v>
      </c>
      <c r="L655">
        <v>1.2</v>
      </c>
      <c r="M655">
        <v>0.4</v>
      </c>
      <c r="N655">
        <v>1</v>
      </c>
      <c r="O655">
        <v>0.4</v>
      </c>
      <c r="P655">
        <v>4.1789834999999997E-2</v>
      </c>
      <c r="Q655">
        <v>4.8113665999999999E-2</v>
      </c>
      <c r="R655">
        <f>IF(node[[#This Row],[cap]]&lt;&gt;"", ROUND(node[[#This Row],[cap]],0))</f>
        <v>0</v>
      </c>
      <c r="S655">
        <f>IF(node[[#This Row],[english_score]]&lt;&gt;"", ROUND(node[[#This Row],[english_score]],0))</f>
        <v>0</v>
      </c>
    </row>
    <row r="656" spans="1:19" x14ac:dyDescent="0.55000000000000004">
      <c r="A656" s="1" t="s">
        <v>1975</v>
      </c>
      <c r="B656" s="2">
        <v>1.9664351851851853E-2</v>
      </c>
      <c r="C656">
        <v>50.853443200000001</v>
      </c>
      <c r="D656" s="1" t="s">
        <v>1976</v>
      </c>
      <c r="E656" s="1" t="s">
        <v>1977</v>
      </c>
      <c r="F656">
        <v>324</v>
      </c>
      <c r="G656">
        <v>114</v>
      </c>
      <c r="H656" s="1" t="s">
        <v>24</v>
      </c>
      <c r="I656">
        <v>-0.45364015899999999</v>
      </c>
      <c r="J656">
        <v>0.35185185200000002</v>
      </c>
      <c r="K656">
        <v>2.0139369999999999E-3</v>
      </c>
      <c r="L656">
        <v>1.1000000000000001</v>
      </c>
      <c r="M656">
        <v>0.4</v>
      </c>
      <c r="N656">
        <v>0.7</v>
      </c>
      <c r="O656">
        <v>1.7</v>
      </c>
      <c r="P656">
        <v>2.7677698000000001E-2</v>
      </c>
      <c r="Q656">
        <v>3.7980135999999998E-2</v>
      </c>
      <c r="R656">
        <f>IF(node[[#This Row],[cap]]&lt;&gt;"", ROUND(node[[#This Row],[cap]],0))</f>
        <v>0</v>
      </c>
      <c r="S656">
        <f>IF(node[[#This Row],[english_score]]&lt;&gt;"", ROUND(node[[#This Row],[english_score]],0))</f>
        <v>0</v>
      </c>
    </row>
    <row r="657" spans="1:19" x14ac:dyDescent="0.55000000000000004">
      <c r="A657" s="1" t="s">
        <v>1978</v>
      </c>
      <c r="B657" s="2">
        <v>1.9699074074074074E-2</v>
      </c>
      <c r="C657">
        <v>50.763807290000003</v>
      </c>
      <c r="D657" s="1" t="s">
        <v>1979</v>
      </c>
      <c r="E657" s="1" t="s">
        <v>1980</v>
      </c>
      <c r="F657">
        <v>369</v>
      </c>
      <c r="G657">
        <v>110</v>
      </c>
      <c r="H657" s="1" t="s">
        <v>24</v>
      </c>
      <c r="I657">
        <v>-0.52563368099999996</v>
      </c>
      <c r="J657">
        <v>0.29810298099999999</v>
      </c>
      <c r="K657">
        <v>3.1168179999999999E-3</v>
      </c>
      <c r="L657">
        <v>0.4</v>
      </c>
      <c r="M657">
        <v>0.8</v>
      </c>
      <c r="N657">
        <v>0.6</v>
      </c>
      <c r="O657">
        <v>1</v>
      </c>
      <c r="P657">
        <v>2.5471598000000002E-2</v>
      </c>
      <c r="Q657">
        <v>7.0892573E-2</v>
      </c>
      <c r="R657">
        <f>IF(node[[#This Row],[cap]]&lt;&gt;"", ROUND(node[[#This Row],[cap]],0))</f>
        <v>0</v>
      </c>
      <c r="S657">
        <f>IF(node[[#This Row],[english_score]]&lt;&gt;"", ROUND(node[[#This Row],[english_score]],0))</f>
        <v>0</v>
      </c>
    </row>
    <row r="658" spans="1:19" x14ac:dyDescent="0.55000000000000004">
      <c r="A658" s="1" t="s">
        <v>1981</v>
      </c>
      <c r="B658" s="2">
        <v>1.9722222222222221E-2</v>
      </c>
      <c r="C658">
        <v>50.704225350000002</v>
      </c>
      <c r="D658" s="1" t="s">
        <v>1982</v>
      </c>
      <c r="E658" s="1" t="s">
        <v>1983</v>
      </c>
      <c r="F658">
        <v>293</v>
      </c>
      <c r="G658">
        <v>209</v>
      </c>
      <c r="H658" s="1" t="s">
        <v>24</v>
      </c>
      <c r="I658">
        <v>-0.14672133400000001</v>
      </c>
      <c r="J658">
        <v>0.71331058000000003</v>
      </c>
      <c r="K658">
        <v>5.2133099999999996E-3</v>
      </c>
      <c r="L658">
        <v>4.7</v>
      </c>
      <c r="M658">
        <v>0.6</v>
      </c>
      <c r="N658">
        <v>2.2999999999999998</v>
      </c>
      <c r="O658">
        <v>4.4000000000000004</v>
      </c>
      <c r="P658">
        <v>0.14589765699999999</v>
      </c>
      <c r="Q658">
        <v>0.111167191</v>
      </c>
      <c r="R658">
        <f>IF(node[[#This Row],[cap]]&lt;&gt;"", ROUND(node[[#This Row],[cap]],0))</f>
        <v>0</v>
      </c>
      <c r="S658">
        <f>IF(node[[#This Row],[english_score]]&lt;&gt;"", ROUND(node[[#This Row],[english_score]],0))</f>
        <v>0</v>
      </c>
    </row>
    <row r="659" spans="1:19" x14ac:dyDescent="0.55000000000000004">
      <c r="A659" s="1" t="s">
        <v>1984</v>
      </c>
      <c r="B659" s="2">
        <v>1.9930555555555556E-2</v>
      </c>
      <c r="C659">
        <v>50.174216029999997</v>
      </c>
      <c r="D659" s="1" t="s">
        <v>1985</v>
      </c>
      <c r="E659" s="1" t="s">
        <v>1986</v>
      </c>
      <c r="F659">
        <v>2041</v>
      </c>
      <c r="G659">
        <v>43</v>
      </c>
      <c r="H659" s="1" t="s">
        <v>24</v>
      </c>
      <c r="I659">
        <v>-1.6763745489999999</v>
      </c>
      <c r="J659">
        <v>2.1068104000000001E-2</v>
      </c>
      <c r="K659">
        <v>-1</v>
      </c>
      <c r="L659">
        <v>-1</v>
      </c>
      <c r="M659">
        <v>-1</v>
      </c>
      <c r="N659">
        <v>-1</v>
      </c>
      <c r="O659">
        <v>-1</v>
      </c>
      <c r="P659">
        <v>-1</v>
      </c>
      <c r="Q659">
        <v>-1</v>
      </c>
      <c r="R659">
        <f>IF(node[[#This Row],[cap]]&lt;&gt;"", ROUND(node[[#This Row],[cap]],0))</f>
        <v>-1</v>
      </c>
      <c r="S659">
        <f>IF(node[[#This Row],[english_score]]&lt;&gt;"", ROUND(node[[#This Row],[english_score]],0))</f>
        <v>-1</v>
      </c>
    </row>
    <row r="660" spans="1:19" x14ac:dyDescent="0.55000000000000004">
      <c r="A660" s="1" t="s">
        <v>1987</v>
      </c>
      <c r="B660" s="2">
        <v>1.9942129629629629E-2</v>
      </c>
      <c r="C660">
        <v>50.145095759999997</v>
      </c>
      <c r="D660" s="1" t="s">
        <v>1988</v>
      </c>
      <c r="E660" s="1" t="s">
        <v>1989</v>
      </c>
      <c r="F660">
        <v>182</v>
      </c>
      <c r="G660">
        <v>260</v>
      </c>
      <c r="H660" s="1" t="s">
        <v>24</v>
      </c>
      <c r="I660">
        <v>0.15490196000000001</v>
      </c>
      <c r="J660">
        <v>1.428571429</v>
      </c>
      <c r="K660">
        <v>2.0139369999999999E-3</v>
      </c>
      <c r="L660">
        <v>0.5</v>
      </c>
      <c r="M660">
        <v>0.3</v>
      </c>
      <c r="N660">
        <v>0.5</v>
      </c>
      <c r="O660">
        <v>0.8</v>
      </c>
      <c r="P660">
        <v>4.5343501000000001E-2</v>
      </c>
      <c r="Q660">
        <v>3.7980135999999998E-2</v>
      </c>
      <c r="R660">
        <f>IF(node[[#This Row],[cap]]&lt;&gt;"", ROUND(node[[#This Row],[cap]],0))</f>
        <v>0</v>
      </c>
      <c r="S660">
        <f>IF(node[[#This Row],[english_score]]&lt;&gt;"", ROUND(node[[#This Row],[english_score]],0))</f>
        <v>0</v>
      </c>
    </row>
    <row r="661" spans="1:19" x14ac:dyDescent="0.55000000000000004">
      <c r="A661" s="1" t="s">
        <v>1990</v>
      </c>
      <c r="B661" s="2">
        <v>2.0011574074074074E-2</v>
      </c>
      <c r="C661">
        <v>49.971081550000001</v>
      </c>
      <c r="D661" s="1" t="s">
        <v>1991</v>
      </c>
      <c r="E661" s="1" t="s">
        <v>1992</v>
      </c>
      <c r="F661">
        <v>832</v>
      </c>
      <c r="G661">
        <v>1358</v>
      </c>
      <c r="H661" s="1" t="s">
        <v>24</v>
      </c>
      <c r="I661">
        <v>0.21277644400000001</v>
      </c>
      <c r="J661">
        <v>1.632211538</v>
      </c>
      <c r="K661">
        <v>-1</v>
      </c>
      <c r="L661">
        <v>-1</v>
      </c>
      <c r="M661">
        <v>-1</v>
      </c>
      <c r="N661">
        <v>-1</v>
      </c>
      <c r="O661">
        <v>-1</v>
      </c>
      <c r="P661">
        <v>-1</v>
      </c>
      <c r="Q661">
        <v>-1</v>
      </c>
      <c r="R661">
        <f>IF(node[[#This Row],[cap]]&lt;&gt;"", ROUND(node[[#This Row],[cap]],0))</f>
        <v>-1</v>
      </c>
      <c r="S661">
        <f>IF(node[[#This Row],[english_score]]&lt;&gt;"", ROUND(node[[#This Row],[english_score]],0))</f>
        <v>-1</v>
      </c>
    </row>
    <row r="662" spans="1:19" x14ac:dyDescent="0.55000000000000004">
      <c r="A662" s="1" t="s">
        <v>1993</v>
      </c>
      <c r="B662" s="2">
        <v>2.0023148148148148E-2</v>
      </c>
      <c r="C662">
        <v>49.942196529999997</v>
      </c>
      <c r="D662" s="1" t="s">
        <v>1994</v>
      </c>
      <c r="E662" s="1" t="s">
        <v>1995</v>
      </c>
      <c r="F662">
        <v>579</v>
      </c>
      <c r="G662">
        <v>285</v>
      </c>
      <c r="H662" s="1" t="s">
        <v>24</v>
      </c>
      <c r="I662">
        <v>-0.30783370399999999</v>
      </c>
      <c r="J662">
        <v>0.49222797899999998</v>
      </c>
      <c r="K662">
        <v>3.6261930000000002E-3</v>
      </c>
      <c r="L662">
        <v>0.7</v>
      </c>
      <c r="M662">
        <v>0.6</v>
      </c>
      <c r="N662">
        <v>1.7</v>
      </c>
      <c r="O662">
        <v>0.4</v>
      </c>
      <c r="P662">
        <v>3.265991E-2</v>
      </c>
      <c r="Q662">
        <v>8.2539662999999999E-2</v>
      </c>
      <c r="R662">
        <f>IF(node[[#This Row],[cap]]&lt;&gt;"", ROUND(node[[#This Row],[cap]],0))</f>
        <v>0</v>
      </c>
      <c r="S662">
        <f>IF(node[[#This Row],[english_score]]&lt;&gt;"", ROUND(node[[#This Row],[english_score]],0))</f>
        <v>0</v>
      </c>
    </row>
    <row r="663" spans="1:19" x14ac:dyDescent="0.55000000000000004">
      <c r="A663" s="1" t="s">
        <v>1996</v>
      </c>
      <c r="B663" s="2">
        <v>2.0034722222222221E-2</v>
      </c>
      <c r="C663">
        <v>49.913344889999998</v>
      </c>
      <c r="D663" s="1" t="s">
        <v>1997</v>
      </c>
      <c r="E663" s="1" t="s">
        <v>1998</v>
      </c>
      <c r="F663">
        <v>772</v>
      </c>
      <c r="G663">
        <v>314</v>
      </c>
      <c r="H663" s="1" t="s">
        <v>24</v>
      </c>
      <c r="I663">
        <v>-0.390687652</v>
      </c>
      <c r="J663">
        <v>0.40673575099999998</v>
      </c>
      <c r="K663">
        <v>-1</v>
      </c>
      <c r="L663">
        <v>-1</v>
      </c>
      <c r="M663">
        <v>-1</v>
      </c>
      <c r="N663">
        <v>-1</v>
      </c>
      <c r="O663">
        <v>-1</v>
      </c>
      <c r="P663">
        <v>-1</v>
      </c>
      <c r="Q663">
        <v>-1</v>
      </c>
      <c r="R663">
        <f>IF(node[[#This Row],[cap]]&lt;&gt;"", ROUND(node[[#This Row],[cap]],0))</f>
        <v>-1</v>
      </c>
      <c r="S663">
        <f>IF(node[[#This Row],[english_score]]&lt;&gt;"", ROUND(node[[#This Row],[english_score]],0))</f>
        <v>-1</v>
      </c>
    </row>
    <row r="664" spans="1:19" x14ac:dyDescent="0.55000000000000004">
      <c r="A664" s="1" t="s">
        <v>1999</v>
      </c>
      <c r="B664" s="2">
        <v>2.0046296296296295E-2</v>
      </c>
      <c r="C664">
        <v>49.884526559999998</v>
      </c>
      <c r="D664" s="1" t="s">
        <v>2000</v>
      </c>
      <c r="E664" s="1" t="s">
        <v>2001</v>
      </c>
      <c r="F664">
        <v>1972</v>
      </c>
      <c r="G664">
        <v>49</v>
      </c>
      <c r="H664" s="1" t="s">
        <v>24</v>
      </c>
      <c r="I664">
        <v>-1.604710831</v>
      </c>
      <c r="J664">
        <v>2.4847870000000001E-2</v>
      </c>
      <c r="K664">
        <v>-1</v>
      </c>
      <c r="L664">
        <v>-1</v>
      </c>
      <c r="M664">
        <v>-1</v>
      </c>
      <c r="N664">
        <v>-1</v>
      </c>
      <c r="O664">
        <v>-1</v>
      </c>
      <c r="P664">
        <v>-1</v>
      </c>
      <c r="Q664">
        <v>-1</v>
      </c>
      <c r="R664">
        <f>IF(node[[#This Row],[cap]]&lt;&gt;"", ROUND(node[[#This Row],[cap]],0))</f>
        <v>-1</v>
      </c>
      <c r="S664">
        <f>IF(node[[#This Row],[english_score]]&lt;&gt;"", ROUND(node[[#This Row],[english_score]],0))</f>
        <v>-1</v>
      </c>
    </row>
    <row r="665" spans="1:19" x14ac:dyDescent="0.55000000000000004">
      <c r="A665" s="1" t="s">
        <v>2002</v>
      </c>
      <c r="B665" s="2">
        <v>2.0046296296296295E-2</v>
      </c>
      <c r="C665">
        <v>49.884526559999998</v>
      </c>
      <c r="D665" s="1" t="s">
        <v>2003</v>
      </c>
      <c r="E665" s="1" t="s">
        <v>2004</v>
      </c>
      <c r="F665">
        <v>207</v>
      </c>
      <c r="G665">
        <v>78</v>
      </c>
      <c r="H665" s="1" t="s">
        <v>24</v>
      </c>
      <c r="I665">
        <v>-0.42387574300000003</v>
      </c>
      <c r="J665">
        <v>0.37681159400000003</v>
      </c>
      <c r="K665">
        <v>1.8018680000000001E-3</v>
      </c>
      <c r="L665">
        <v>0.4</v>
      </c>
      <c r="M665">
        <v>0.3</v>
      </c>
      <c r="N665">
        <v>0.4</v>
      </c>
      <c r="O665">
        <v>0.4</v>
      </c>
      <c r="P665">
        <v>1.9832967E-2</v>
      </c>
      <c r="Q665">
        <v>2.9913822999999999E-2</v>
      </c>
      <c r="R665">
        <f>IF(node[[#This Row],[cap]]&lt;&gt;"", ROUND(node[[#This Row],[cap]],0))</f>
        <v>0</v>
      </c>
      <c r="S665">
        <f>IF(node[[#This Row],[english_score]]&lt;&gt;"", ROUND(node[[#This Row],[english_score]],0))</f>
        <v>0</v>
      </c>
    </row>
    <row r="666" spans="1:19" x14ac:dyDescent="0.55000000000000004">
      <c r="A666" s="1" t="s">
        <v>2005</v>
      </c>
      <c r="B666" s="2">
        <v>2.0081018518518519E-2</v>
      </c>
      <c r="C666">
        <v>49.798270889999998</v>
      </c>
      <c r="D666" s="1" t="s">
        <v>2006</v>
      </c>
      <c r="E666" s="1" t="s">
        <v>2007</v>
      </c>
      <c r="F666">
        <v>295</v>
      </c>
      <c r="G666">
        <v>684</v>
      </c>
      <c r="H666" s="1" t="s">
        <v>24</v>
      </c>
      <c r="I666">
        <v>0.36523408600000001</v>
      </c>
      <c r="J666">
        <v>2.3186440679999998</v>
      </c>
      <c r="K666">
        <v>2.3079210000000001E-3</v>
      </c>
      <c r="L666">
        <v>0.5</v>
      </c>
      <c r="M666">
        <v>0.6</v>
      </c>
      <c r="N666">
        <v>0.9</v>
      </c>
      <c r="O666">
        <v>0.6</v>
      </c>
      <c r="P666">
        <v>5.3331281000000001E-2</v>
      </c>
      <c r="Q666">
        <v>4.8113665999999999E-2</v>
      </c>
      <c r="R666">
        <f>IF(node[[#This Row],[cap]]&lt;&gt;"", ROUND(node[[#This Row],[cap]],0))</f>
        <v>0</v>
      </c>
      <c r="S666">
        <f>IF(node[[#This Row],[english_score]]&lt;&gt;"", ROUND(node[[#This Row],[english_score]],0))</f>
        <v>0</v>
      </c>
    </row>
    <row r="667" spans="1:19" x14ac:dyDescent="0.55000000000000004">
      <c r="A667" s="1" t="s">
        <v>2008</v>
      </c>
      <c r="B667" s="2">
        <v>2.011574074074074E-2</v>
      </c>
      <c r="C667">
        <v>49.712313000000002</v>
      </c>
      <c r="D667" s="1" t="s">
        <v>2009</v>
      </c>
      <c r="E667" s="1" t="s">
        <v>2010</v>
      </c>
      <c r="F667">
        <v>166</v>
      </c>
      <c r="G667">
        <v>344</v>
      </c>
      <c r="H667" s="1" t="s">
        <v>24</v>
      </c>
      <c r="I667">
        <v>0.31645035500000002</v>
      </c>
      <c r="J667">
        <v>2.0722891570000002</v>
      </c>
      <c r="K667">
        <v>1.8018680000000001E-3</v>
      </c>
      <c r="L667">
        <v>0.7</v>
      </c>
      <c r="M667">
        <v>0.4</v>
      </c>
      <c r="N667">
        <v>0.5</v>
      </c>
      <c r="O667">
        <v>0.4</v>
      </c>
      <c r="P667">
        <v>2.1561509E-2</v>
      </c>
      <c r="Q667">
        <v>2.9913822999999999E-2</v>
      </c>
      <c r="R667">
        <f>IF(node[[#This Row],[cap]]&lt;&gt;"", ROUND(node[[#This Row],[cap]],0))</f>
        <v>0</v>
      </c>
      <c r="S667">
        <f>IF(node[[#This Row],[english_score]]&lt;&gt;"", ROUND(node[[#This Row],[english_score]],0))</f>
        <v>0</v>
      </c>
    </row>
    <row r="668" spans="1:19" x14ac:dyDescent="0.55000000000000004">
      <c r="A668" s="1" t="s">
        <v>2011</v>
      </c>
      <c r="B668" s="2">
        <v>2.0219907407407409E-2</v>
      </c>
      <c r="C668">
        <v>49.456210650000003</v>
      </c>
      <c r="D668" s="1" t="s">
        <v>2012</v>
      </c>
      <c r="E668" s="1" t="s">
        <v>2013</v>
      </c>
      <c r="F668">
        <v>464</v>
      </c>
      <c r="G668">
        <v>635</v>
      </c>
      <c r="H668" s="1" t="s">
        <v>24</v>
      </c>
      <c r="I668">
        <v>0.13625574500000001</v>
      </c>
      <c r="J668">
        <v>1.3685344829999999</v>
      </c>
      <c r="K668">
        <v>1.8655049999999999E-3</v>
      </c>
      <c r="L668">
        <v>1.2</v>
      </c>
      <c r="M668">
        <v>0.5</v>
      </c>
      <c r="N668">
        <v>0.5</v>
      </c>
      <c r="O668">
        <v>1.1000000000000001</v>
      </c>
      <c r="P668">
        <v>4.5343501000000001E-2</v>
      </c>
      <c r="Q668">
        <v>3.2398755000000001E-2</v>
      </c>
      <c r="R668">
        <f>IF(node[[#This Row],[cap]]&lt;&gt;"", ROUND(node[[#This Row],[cap]],0))</f>
        <v>0</v>
      </c>
      <c r="S668">
        <f>IF(node[[#This Row],[english_score]]&lt;&gt;"", ROUND(node[[#This Row],[english_score]],0))</f>
        <v>0</v>
      </c>
    </row>
    <row r="669" spans="1:19" x14ac:dyDescent="0.55000000000000004">
      <c r="A669" s="1" t="s">
        <v>2014</v>
      </c>
      <c r="B669" s="2">
        <v>2.0243055555555556E-2</v>
      </c>
      <c r="C669">
        <v>49.399656950000001</v>
      </c>
      <c r="D669" s="1" t="s">
        <v>2015</v>
      </c>
      <c r="E669" s="1" t="s">
        <v>2016</v>
      </c>
      <c r="F669">
        <v>24</v>
      </c>
      <c r="G669">
        <v>17</v>
      </c>
      <c r="H669" s="1" t="s">
        <v>24</v>
      </c>
      <c r="I669">
        <v>-0.14976232</v>
      </c>
      <c r="J669">
        <v>0.70833333300000001</v>
      </c>
      <c r="K669">
        <v>9.0370490000000001E-3</v>
      </c>
      <c r="L669">
        <v>1.7</v>
      </c>
      <c r="M669">
        <v>0.8</v>
      </c>
      <c r="N669">
        <v>1.5</v>
      </c>
      <c r="O669">
        <v>1.1000000000000001</v>
      </c>
      <c r="P669">
        <v>0.156855103</v>
      </c>
      <c r="Q669">
        <v>0.15881746399999999</v>
      </c>
      <c r="R669">
        <f>IF(node[[#This Row],[cap]]&lt;&gt;"", ROUND(node[[#This Row],[cap]],0))</f>
        <v>0</v>
      </c>
      <c r="S669">
        <f>IF(node[[#This Row],[english_score]]&lt;&gt;"", ROUND(node[[#This Row],[english_score]],0))</f>
        <v>0</v>
      </c>
    </row>
    <row r="670" spans="1:19" x14ac:dyDescent="0.55000000000000004">
      <c r="A670" s="1" t="s">
        <v>2017</v>
      </c>
      <c r="B670" s="2">
        <v>2.0243055555555556E-2</v>
      </c>
      <c r="C670">
        <v>49.399656950000001</v>
      </c>
      <c r="D670" s="1" t="s">
        <v>2018</v>
      </c>
      <c r="E670" s="1" t="s">
        <v>2019</v>
      </c>
      <c r="F670">
        <v>289</v>
      </c>
      <c r="G670">
        <v>150</v>
      </c>
      <c r="H670" s="1" t="s">
        <v>24</v>
      </c>
      <c r="I670">
        <v>-0.28480658399999997</v>
      </c>
      <c r="J670">
        <v>0.519031142</v>
      </c>
      <c r="K670">
        <v>2.1984410000000002E-3</v>
      </c>
      <c r="L670">
        <v>0.4</v>
      </c>
      <c r="M670">
        <v>0.6</v>
      </c>
      <c r="N670">
        <v>0.4</v>
      </c>
      <c r="O670">
        <v>0.3</v>
      </c>
      <c r="P670">
        <v>4.9183848000000002E-2</v>
      </c>
      <c r="Q670">
        <v>4.4478832000000003E-2</v>
      </c>
      <c r="R670">
        <f>IF(node[[#This Row],[cap]]&lt;&gt;"", ROUND(node[[#This Row],[cap]],0))</f>
        <v>0</v>
      </c>
      <c r="S670">
        <f>IF(node[[#This Row],[english_score]]&lt;&gt;"", ROUND(node[[#This Row],[english_score]],0))</f>
        <v>0</v>
      </c>
    </row>
    <row r="671" spans="1:19" x14ac:dyDescent="0.55000000000000004">
      <c r="A671" s="1" t="s">
        <v>2020</v>
      </c>
      <c r="B671" s="2">
        <v>2.0266203703703703E-2</v>
      </c>
      <c r="C671">
        <v>49.343232440000001</v>
      </c>
      <c r="D671" s="1" t="s">
        <v>2021</v>
      </c>
      <c r="E671" s="1" t="s">
        <v>2022</v>
      </c>
      <c r="F671">
        <v>1383</v>
      </c>
      <c r="G671">
        <v>259</v>
      </c>
      <c r="H671" s="1" t="s">
        <v>24</v>
      </c>
      <c r="I671">
        <v>-0.72752241600000001</v>
      </c>
      <c r="J671">
        <v>0.187274042</v>
      </c>
      <c r="K671">
        <v>2.1041094E-2</v>
      </c>
      <c r="L671">
        <v>2.8</v>
      </c>
      <c r="M671">
        <v>0.6</v>
      </c>
      <c r="N671">
        <v>1</v>
      </c>
      <c r="O671">
        <v>1.1000000000000001</v>
      </c>
      <c r="P671">
        <v>0.18076726900000001</v>
      </c>
      <c r="Q671">
        <v>0.25152334799999998</v>
      </c>
      <c r="R671">
        <f>IF(node[[#This Row],[cap]]&lt;&gt;"", ROUND(node[[#This Row],[cap]],0))</f>
        <v>0</v>
      </c>
      <c r="S671">
        <f>IF(node[[#This Row],[english_score]]&lt;&gt;"", ROUND(node[[#This Row],[english_score]],0))</f>
        <v>0</v>
      </c>
    </row>
    <row r="672" spans="1:19" x14ac:dyDescent="0.55000000000000004">
      <c r="A672" s="1" t="s">
        <v>2023</v>
      </c>
      <c r="B672" s="2">
        <v>2.0277777777777777E-2</v>
      </c>
      <c r="C672">
        <v>49.315068490000002</v>
      </c>
      <c r="D672" s="1" t="s">
        <v>2024</v>
      </c>
      <c r="E672" s="1" t="s">
        <v>2025</v>
      </c>
      <c r="F672">
        <v>240</v>
      </c>
      <c r="G672">
        <v>282</v>
      </c>
      <c r="H672" s="1" t="s">
        <v>24</v>
      </c>
      <c r="I672">
        <v>7.0037867000000004E-2</v>
      </c>
      <c r="J672">
        <v>1.175</v>
      </c>
      <c r="K672">
        <v>-1</v>
      </c>
      <c r="L672">
        <v>-1</v>
      </c>
      <c r="M672">
        <v>-1</v>
      </c>
      <c r="N672">
        <v>-1</v>
      </c>
      <c r="O672">
        <v>-1</v>
      </c>
      <c r="P672">
        <v>-1</v>
      </c>
      <c r="Q672">
        <v>-1</v>
      </c>
      <c r="R672">
        <f>IF(node[[#This Row],[cap]]&lt;&gt;"", ROUND(node[[#This Row],[cap]],0))</f>
        <v>-1</v>
      </c>
      <c r="S672">
        <f>IF(node[[#This Row],[english_score]]&lt;&gt;"", ROUND(node[[#This Row],[english_score]],0))</f>
        <v>-1</v>
      </c>
    </row>
    <row r="673" spans="1:19" x14ac:dyDescent="0.55000000000000004">
      <c r="A673" s="1" t="s">
        <v>2026</v>
      </c>
      <c r="B673" s="2">
        <v>2.0289351851851854E-2</v>
      </c>
      <c r="C673">
        <v>49.286936679999997</v>
      </c>
      <c r="D673" s="1" t="s">
        <v>2027</v>
      </c>
      <c r="E673" s="1" t="s">
        <v>2028</v>
      </c>
      <c r="F673">
        <v>216</v>
      </c>
      <c r="G673">
        <v>64</v>
      </c>
      <c r="H673" s="1" t="s">
        <v>24</v>
      </c>
      <c r="I673">
        <v>-0.528273777</v>
      </c>
      <c r="J673">
        <v>0.29629629600000001</v>
      </c>
      <c r="K673">
        <v>-1</v>
      </c>
      <c r="L673">
        <v>-1</v>
      </c>
      <c r="M673">
        <v>-1</v>
      </c>
      <c r="N673">
        <v>-1</v>
      </c>
      <c r="O673">
        <v>-1</v>
      </c>
      <c r="P673">
        <v>-1</v>
      </c>
      <c r="Q673">
        <v>-1</v>
      </c>
      <c r="R673">
        <f>IF(node[[#This Row],[cap]]&lt;&gt;"", ROUND(node[[#This Row],[cap]],0))</f>
        <v>-1</v>
      </c>
      <c r="S673">
        <f>IF(node[[#This Row],[english_score]]&lt;&gt;"", ROUND(node[[#This Row],[english_score]],0))</f>
        <v>-1</v>
      </c>
    </row>
    <row r="674" spans="1:19" x14ac:dyDescent="0.55000000000000004">
      <c r="A674" s="1" t="s">
        <v>2029</v>
      </c>
      <c r="B674" s="2">
        <v>2.0312500000000001E-2</v>
      </c>
      <c r="C674">
        <v>49.23076923</v>
      </c>
      <c r="D674" s="1" t="s">
        <v>2030</v>
      </c>
      <c r="E674" s="1" t="s">
        <v>2031</v>
      </c>
      <c r="F674">
        <v>217</v>
      </c>
      <c r="G674">
        <v>542</v>
      </c>
      <c r="H674" s="1" t="s">
        <v>24</v>
      </c>
      <c r="I674">
        <v>0.39753955299999999</v>
      </c>
      <c r="J674">
        <v>2.4976958530000002</v>
      </c>
      <c r="K674">
        <v>2.7296299999999998E-3</v>
      </c>
      <c r="L674">
        <v>3.2</v>
      </c>
      <c r="M674">
        <v>0.8</v>
      </c>
      <c r="N674">
        <v>0.9</v>
      </c>
      <c r="O674">
        <v>4.5999999999999996</v>
      </c>
      <c r="P674">
        <v>0.20742796699999999</v>
      </c>
      <c r="Q674">
        <v>6.0780114000000003E-2</v>
      </c>
      <c r="R674">
        <f>IF(node[[#This Row],[cap]]&lt;&gt;"", ROUND(node[[#This Row],[cap]],0))</f>
        <v>0</v>
      </c>
      <c r="S674">
        <f>IF(node[[#This Row],[english_score]]&lt;&gt;"", ROUND(node[[#This Row],[english_score]],0))</f>
        <v>0</v>
      </c>
    </row>
    <row r="675" spans="1:19" x14ac:dyDescent="0.55000000000000004">
      <c r="A675" s="1" t="s">
        <v>2032</v>
      </c>
      <c r="B675" s="2">
        <v>2.0324074074074074E-2</v>
      </c>
      <c r="C675">
        <v>49.20273349</v>
      </c>
      <c r="D675" s="1" t="s">
        <v>2033</v>
      </c>
      <c r="E675" s="1" t="s">
        <v>2034</v>
      </c>
      <c r="F675">
        <v>2036</v>
      </c>
      <c r="G675">
        <v>54</v>
      </c>
      <c r="H675" s="1" t="s">
        <v>24</v>
      </c>
      <c r="I675">
        <v>-1.5763840140000001</v>
      </c>
      <c r="J675">
        <v>2.6522593000000001E-2</v>
      </c>
      <c r="K675">
        <v>-1</v>
      </c>
      <c r="L675">
        <v>-1</v>
      </c>
      <c r="M675">
        <v>-1</v>
      </c>
      <c r="N675">
        <v>-1</v>
      </c>
      <c r="O675">
        <v>-1</v>
      </c>
      <c r="P675">
        <v>-1</v>
      </c>
      <c r="Q675">
        <v>-1</v>
      </c>
      <c r="R675">
        <f>IF(node[[#This Row],[cap]]&lt;&gt;"", ROUND(node[[#This Row],[cap]],0))</f>
        <v>-1</v>
      </c>
      <c r="S675">
        <f>IF(node[[#This Row],[english_score]]&lt;&gt;"", ROUND(node[[#This Row],[english_score]],0))</f>
        <v>-1</v>
      </c>
    </row>
    <row r="676" spans="1:19" x14ac:dyDescent="0.55000000000000004">
      <c r="A676" s="1" t="s">
        <v>2035</v>
      </c>
      <c r="B676" s="2">
        <v>2.0335648148148148E-2</v>
      </c>
      <c r="C676">
        <v>49.174729650000003</v>
      </c>
      <c r="D676" s="1" t="s">
        <v>2036</v>
      </c>
      <c r="E676" s="1" t="s">
        <v>2037</v>
      </c>
      <c r="F676">
        <v>413</v>
      </c>
      <c r="G676">
        <v>40</v>
      </c>
      <c r="H676" s="1" t="s">
        <v>24</v>
      </c>
      <c r="I676">
        <v>-1.01389006</v>
      </c>
      <c r="J676">
        <v>9.6852300000000002E-2</v>
      </c>
      <c r="K676">
        <v>4.7253620000000003E-3</v>
      </c>
      <c r="L676">
        <v>0.5</v>
      </c>
      <c r="M676">
        <v>0.6</v>
      </c>
      <c r="N676">
        <v>1.6</v>
      </c>
      <c r="O676">
        <v>0.7</v>
      </c>
      <c r="P676">
        <v>6.2633878000000004E-2</v>
      </c>
      <c r="Q676">
        <v>0.103285735</v>
      </c>
      <c r="R676">
        <f>IF(node[[#This Row],[cap]]&lt;&gt;"", ROUND(node[[#This Row],[cap]],0))</f>
        <v>0</v>
      </c>
      <c r="S676">
        <f>IF(node[[#This Row],[english_score]]&lt;&gt;"", ROUND(node[[#This Row],[english_score]],0))</f>
        <v>0</v>
      </c>
    </row>
    <row r="677" spans="1:19" x14ac:dyDescent="0.55000000000000004">
      <c r="A677" s="1" t="s">
        <v>2038</v>
      </c>
      <c r="B677" s="2">
        <v>2.0347222222222221E-2</v>
      </c>
      <c r="C677">
        <v>49.14675768</v>
      </c>
      <c r="D677" s="1" t="s">
        <v>2039</v>
      </c>
      <c r="E677" s="1" t="s">
        <v>2040</v>
      </c>
      <c r="F677">
        <v>264</v>
      </c>
      <c r="G677">
        <v>96</v>
      </c>
      <c r="H677" s="1" t="s">
        <v>24</v>
      </c>
      <c r="I677">
        <v>-0.43933269400000002</v>
      </c>
      <c r="J677">
        <v>0.36363636399999999</v>
      </c>
      <c r="K677">
        <v>3.3536769999999998E-3</v>
      </c>
      <c r="L677">
        <v>0.5</v>
      </c>
      <c r="M677">
        <v>0.7</v>
      </c>
      <c r="N677">
        <v>0.8</v>
      </c>
      <c r="O677">
        <v>0.5</v>
      </c>
      <c r="P677">
        <v>4.9183848000000002E-2</v>
      </c>
      <c r="Q677">
        <v>7.6513106999999997E-2</v>
      </c>
      <c r="R677">
        <f>IF(node[[#This Row],[cap]]&lt;&gt;"", ROUND(node[[#This Row],[cap]],0))</f>
        <v>0</v>
      </c>
      <c r="S677">
        <f>IF(node[[#This Row],[english_score]]&lt;&gt;"", ROUND(node[[#This Row],[english_score]],0))</f>
        <v>0</v>
      </c>
    </row>
    <row r="678" spans="1:19" x14ac:dyDescent="0.55000000000000004">
      <c r="A678" s="1" t="s">
        <v>2041</v>
      </c>
      <c r="B678" s="2">
        <v>2.0416666666666666E-2</v>
      </c>
      <c r="C678">
        <v>48.979591839999998</v>
      </c>
      <c r="D678" s="1" t="s">
        <v>2042</v>
      </c>
      <c r="E678" s="1" t="s">
        <v>2043</v>
      </c>
      <c r="F678">
        <v>612</v>
      </c>
      <c r="G678">
        <v>225</v>
      </c>
      <c r="H678" s="1" t="s">
        <v>24</v>
      </c>
      <c r="I678">
        <v>-0.43456890399999998</v>
      </c>
      <c r="J678">
        <v>0.367647059</v>
      </c>
      <c r="K678">
        <v>2.1984410000000002E-3</v>
      </c>
      <c r="L678">
        <v>0.8</v>
      </c>
      <c r="M678">
        <v>0.5</v>
      </c>
      <c r="N678">
        <v>2.1</v>
      </c>
      <c r="O678">
        <v>0.4</v>
      </c>
      <c r="P678">
        <v>3.0068973999999998E-2</v>
      </c>
      <c r="Q678">
        <v>4.4478832000000003E-2</v>
      </c>
      <c r="R678">
        <f>IF(node[[#This Row],[cap]]&lt;&gt;"", ROUND(node[[#This Row],[cap]],0))</f>
        <v>0</v>
      </c>
      <c r="S678">
        <f>IF(node[[#This Row],[english_score]]&lt;&gt;"", ROUND(node[[#This Row],[english_score]],0))</f>
        <v>0</v>
      </c>
    </row>
    <row r="679" spans="1:19" x14ac:dyDescent="0.55000000000000004">
      <c r="A679" s="1" t="s">
        <v>2044</v>
      </c>
      <c r="B679" s="2">
        <v>2.0486111111111111E-2</v>
      </c>
      <c r="C679">
        <v>48.813559320000003</v>
      </c>
      <c r="D679" s="1" t="s">
        <v>2045</v>
      </c>
      <c r="E679" s="1" t="s">
        <v>2046</v>
      </c>
      <c r="F679">
        <v>495</v>
      </c>
      <c r="G679">
        <v>615</v>
      </c>
      <c r="H679" s="1" t="s">
        <v>24</v>
      </c>
      <c r="I679">
        <v>9.4269916999999995E-2</v>
      </c>
      <c r="J679">
        <v>1.242424242</v>
      </c>
      <c r="K679">
        <v>-1</v>
      </c>
      <c r="L679">
        <v>-1</v>
      </c>
      <c r="M679">
        <v>-1</v>
      </c>
      <c r="N679">
        <v>-1</v>
      </c>
      <c r="O679">
        <v>-1</v>
      </c>
      <c r="P679">
        <v>-1</v>
      </c>
      <c r="Q679">
        <v>-1</v>
      </c>
      <c r="R679">
        <f>IF(node[[#This Row],[cap]]&lt;&gt;"", ROUND(node[[#This Row],[cap]],0))</f>
        <v>-1</v>
      </c>
      <c r="S679">
        <f>IF(node[[#This Row],[english_score]]&lt;&gt;"", ROUND(node[[#This Row],[english_score]],0))</f>
        <v>-1</v>
      </c>
    </row>
    <row r="680" spans="1:19" x14ac:dyDescent="0.55000000000000004">
      <c r="A680" s="1" t="s">
        <v>2047</v>
      </c>
      <c r="B680" s="2">
        <v>2.0543981481481483E-2</v>
      </c>
      <c r="C680">
        <v>48.676056340000002</v>
      </c>
      <c r="D680" s="1" t="s">
        <v>2048</v>
      </c>
      <c r="E680" s="1" t="s">
        <v>2049</v>
      </c>
      <c r="F680">
        <v>1031</v>
      </c>
      <c r="G680">
        <v>4131</v>
      </c>
      <c r="H680" s="1" t="s">
        <v>24</v>
      </c>
      <c r="I680">
        <v>0.60279653</v>
      </c>
      <c r="J680">
        <v>4.0067895250000003</v>
      </c>
      <c r="K680">
        <v>3.9406240000000002E-3</v>
      </c>
      <c r="L680">
        <v>0.6</v>
      </c>
      <c r="M680">
        <v>0.9</v>
      </c>
      <c r="N680">
        <v>0.4</v>
      </c>
      <c r="O680">
        <v>0.2</v>
      </c>
      <c r="P680">
        <v>5.3331281000000001E-2</v>
      </c>
      <c r="Q680">
        <v>8.8995156000000006E-2</v>
      </c>
      <c r="R680">
        <f>IF(node[[#This Row],[cap]]&lt;&gt;"", ROUND(node[[#This Row],[cap]],0))</f>
        <v>0</v>
      </c>
      <c r="S680">
        <f>IF(node[[#This Row],[english_score]]&lt;&gt;"", ROUND(node[[#This Row],[english_score]],0))</f>
        <v>0</v>
      </c>
    </row>
    <row r="681" spans="1:19" x14ac:dyDescent="0.55000000000000004">
      <c r="A681" s="1" t="s">
        <v>2050</v>
      </c>
      <c r="B681" s="2">
        <v>2.056712962962963E-2</v>
      </c>
      <c r="C681">
        <v>48.621271810000003</v>
      </c>
      <c r="D681" s="1" t="s">
        <v>2051</v>
      </c>
      <c r="E681" s="1" t="s">
        <v>2052</v>
      </c>
      <c r="F681">
        <v>31</v>
      </c>
      <c r="G681">
        <v>5</v>
      </c>
      <c r="H681" s="1" t="s">
        <v>24</v>
      </c>
      <c r="I681">
        <v>-0.79239168900000001</v>
      </c>
      <c r="J681">
        <v>0.16129032300000001</v>
      </c>
      <c r="K681">
        <v>0.92124793900000002</v>
      </c>
      <c r="L681">
        <v>4.8</v>
      </c>
      <c r="M681">
        <v>4.2</v>
      </c>
      <c r="N681">
        <v>4.8</v>
      </c>
      <c r="O681">
        <v>4.8</v>
      </c>
      <c r="P681">
        <v>0.95675322900000004</v>
      </c>
      <c r="Q681">
        <v>0.963553942</v>
      </c>
      <c r="R681">
        <f>IF(node[[#This Row],[cap]]&lt;&gt;"", ROUND(node[[#This Row],[cap]],0))</f>
        <v>1</v>
      </c>
      <c r="S681">
        <f>IF(node[[#This Row],[english_score]]&lt;&gt;"", ROUND(node[[#This Row],[english_score]],0))</f>
        <v>1</v>
      </c>
    </row>
    <row r="682" spans="1:19" x14ac:dyDescent="0.55000000000000004">
      <c r="A682" s="1" t="s">
        <v>2053</v>
      </c>
      <c r="B682" s="2">
        <v>2.0648148148148148E-2</v>
      </c>
      <c r="C682">
        <v>48.430493269999999</v>
      </c>
      <c r="D682" s="1" t="s">
        <v>2054</v>
      </c>
      <c r="E682" s="1" t="s">
        <v>2055</v>
      </c>
      <c r="F682">
        <v>524</v>
      </c>
      <c r="G682">
        <v>9933</v>
      </c>
      <c r="H682" s="1" t="s">
        <v>24</v>
      </c>
      <c r="I682">
        <v>1.2777491480000001</v>
      </c>
      <c r="J682">
        <v>18.956106869999999</v>
      </c>
      <c r="K682">
        <v>2.9102970000000001E-3</v>
      </c>
      <c r="L682">
        <v>0.2</v>
      </c>
      <c r="M682">
        <v>0.4</v>
      </c>
      <c r="N682">
        <v>0.4</v>
      </c>
      <c r="O682">
        <v>0.2</v>
      </c>
      <c r="P682">
        <v>3.8503444999999997E-2</v>
      </c>
      <c r="Q682">
        <v>6.5655562000000001E-2</v>
      </c>
      <c r="R682">
        <f>IF(node[[#This Row],[cap]]&lt;&gt;"", ROUND(node[[#This Row],[cap]],0))</f>
        <v>0</v>
      </c>
      <c r="S682">
        <f>IF(node[[#This Row],[english_score]]&lt;&gt;"", ROUND(node[[#This Row],[english_score]],0))</f>
        <v>0</v>
      </c>
    </row>
    <row r="683" spans="1:19" x14ac:dyDescent="0.55000000000000004">
      <c r="A683" s="1" t="s">
        <v>2056</v>
      </c>
      <c r="B683" s="2">
        <v>2.0671296296296295E-2</v>
      </c>
      <c r="C683">
        <v>48.3762598</v>
      </c>
      <c r="D683" s="1" t="s">
        <v>2057</v>
      </c>
      <c r="E683" s="1" t="s">
        <v>2058</v>
      </c>
      <c r="F683">
        <v>500</v>
      </c>
      <c r="G683">
        <v>292</v>
      </c>
      <c r="H683" s="1" t="s">
        <v>24</v>
      </c>
      <c r="I683">
        <v>-0.23358715299999999</v>
      </c>
      <c r="J683">
        <v>0.58399999999999996</v>
      </c>
      <c r="K683">
        <v>1.691229E-3</v>
      </c>
      <c r="L683">
        <v>1.2</v>
      </c>
      <c r="M683">
        <v>0.4</v>
      </c>
      <c r="N683">
        <v>0.3</v>
      </c>
      <c r="O683">
        <v>0.3</v>
      </c>
      <c r="P683">
        <v>3.8503444999999997E-2</v>
      </c>
      <c r="Q683">
        <v>2.5486425E-2</v>
      </c>
      <c r="R683">
        <f>IF(node[[#This Row],[cap]]&lt;&gt;"", ROUND(node[[#This Row],[cap]],0))</f>
        <v>0</v>
      </c>
      <c r="S683">
        <f>IF(node[[#This Row],[english_score]]&lt;&gt;"", ROUND(node[[#This Row],[english_score]],0))</f>
        <v>0</v>
      </c>
    </row>
    <row r="684" spans="1:19" x14ac:dyDescent="0.55000000000000004">
      <c r="A684" s="1" t="s">
        <v>2059</v>
      </c>
      <c r="B684" s="2">
        <v>2.0763888888888887E-2</v>
      </c>
      <c r="C684">
        <v>48.160535119999999</v>
      </c>
      <c r="D684" s="1" t="s">
        <v>2060</v>
      </c>
      <c r="E684" s="1" t="s">
        <v>2061</v>
      </c>
      <c r="F684">
        <v>142</v>
      </c>
      <c r="G684">
        <v>38</v>
      </c>
      <c r="H684" s="1" t="s">
        <v>24</v>
      </c>
      <c r="I684">
        <v>-0.57250474799999995</v>
      </c>
      <c r="J684">
        <v>0.26760563399999998</v>
      </c>
      <c r="K684">
        <v>-1</v>
      </c>
      <c r="L684">
        <v>-1</v>
      </c>
      <c r="M684">
        <v>-1</v>
      </c>
      <c r="N684">
        <v>-1</v>
      </c>
      <c r="O684">
        <v>-1</v>
      </c>
      <c r="P684">
        <v>-1</v>
      </c>
      <c r="Q684">
        <v>-1</v>
      </c>
      <c r="R684">
        <f>IF(node[[#This Row],[cap]]&lt;&gt;"", ROUND(node[[#This Row],[cap]],0))</f>
        <v>-1</v>
      </c>
      <c r="S684">
        <f>IF(node[[#This Row],[english_score]]&lt;&gt;"", ROUND(node[[#This Row],[english_score]],0))</f>
        <v>-1</v>
      </c>
    </row>
    <row r="685" spans="1:19" x14ac:dyDescent="0.55000000000000004">
      <c r="A685" s="1" t="s">
        <v>2062</v>
      </c>
      <c r="B685" s="2">
        <v>2.0775462962962964E-2</v>
      </c>
      <c r="C685">
        <v>48.133704739999999</v>
      </c>
      <c r="D685" s="1" t="s">
        <v>2063</v>
      </c>
      <c r="E685" s="1" t="s">
        <v>2064</v>
      </c>
      <c r="F685">
        <v>143</v>
      </c>
      <c r="G685">
        <v>58</v>
      </c>
      <c r="H685" s="1" t="s">
        <v>24</v>
      </c>
      <c r="I685">
        <v>-0.39190804400000001</v>
      </c>
      <c r="J685">
        <v>0.40559440600000002</v>
      </c>
      <c r="K685">
        <v>5.7783009999999996E-3</v>
      </c>
      <c r="L685">
        <v>2.5</v>
      </c>
      <c r="M685">
        <v>1.6</v>
      </c>
      <c r="N685">
        <v>1</v>
      </c>
      <c r="O685">
        <v>1.8</v>
      </c>
      <c r="P685">
        <v>7.3433261999999999E-2</v>
      </c>
      <c r="Q685">
        <v>0.119569867</v>
      </c>
      <c r="R685">
        <f>IF(node[[#This Row],[cap]]&lt;&gt;"", ROUND(node[[#This Row],[cap]],0))</f>
        <v>0</v>
      </c>
      <c r="S685">
        <f>IF(node[[#This Row],[english_score]]&lt;&gt;"", ROUND(node[[#This Row],[english_score]],0))</f>
        <v>0</v>
      </c>
    </row>
    <row r="686" spans="1:19" x14ac:dyDescent="0.55000000000000004">
      <c r="A686" s="1" t="s">
        <v>2065</v>
      </c>
      <c r="B686" s="2">
        <v>2.0902777777777777E-2</v>
      </c>
      <c r="C686">
        <v>47.840531560000002</v>
      </c>
      <c r="D686" s="1" t="s">
        <v>2066</v>
      </c>
      <c r="E686" s="1" t="s">
        <v>2067</v>
      </c>
      <c r="F686">
        <v>121</v>
      </c>
      <c r="G686">
        <v>37</v>
      </c>
      <c r="H686" s="1" t="s">
        <v>24</v>
      </c>
      <c r="I686">
        <v>-0.51458364599999995</v>
      </c>
      <c r="J686">
        <v>0.30578512400000002</v>
      </c>
      <c r="K686">
        <v>0.26968322700000003</v>
      </c>
      <c r="L686">
        <v>0.6</v>
      </c>
      <c r="M686">
        <v>2</v>
      </c>
      <c r="N686">
        <v>3.9</v>
      </c>
      <c r="O686">
        <v>1</v>
      </c>
      <c r="P686">
        <v>0.48486458300000002</v>
      </c>
      <c r="Q686">
        <v>0.69080191599999996</v>
      </c>
      <c r="R686">
        <f>IF(node[[#This Row],[cap]]&lt;&gt;"", ROUND(node[[#This Row],[cap]],0))</f>
        <v>0</v>
      </c>
      <c r="S686">
        <f>IF(node[[#This Row],[english_score]]&lt;&gt;"", ROUND(node[[#This Row],[english_score]],0))</f>
        <v>0</v>
      </c>
    </row>
    <row r="687" spans="1:19" x14ac:dyDescent="0.55000000000000004">
      <c r="A687" s="1" t="s">
        <v>2068</v>
      </c>
      <c r="B687" s="2">
        <v>2.0914351851851851E-2</v>
      </c>
      <c r="C687">
        <v>47.814056450000002</v>
      </c>
      <c r="D687" s="1" t="s">
        <v>2069</v>
      </c>
      <c r="E687" s="1" t="s">
        <v>2070</v>
      </c>
      <c r="F687">
        <v>107</v>
      </c>
      <c r="G687">
        <v>98</v>
      </c>
      <c r="H687" s="1" t="s">
        <v>24</v>
      </c>
      <c r="I687">
        <v>-3.8157702000000002E-2</v>
      </c>
      <c r="J687">
        <v>0.91588784999999995</v>
      </c>
      <c r="K687">
        <v>-1</v>
      </c>
      <c r="L687">
        <v>-1</v>
      </c>
      <c r="M687">
        <v>-1</v>
      </c>
      <c r="N687">
        <v>-1</v>
      </c>
      <c r="O687">
        <v>-1</v>
      </c>
      <c r="P687">
        <v>-1</v>
      </c>
      <c r="Q687">
        <v>-1</v>
      </c>
      <c r="R687">
        <f>IF(node[[#This Row],[cap]]&lt;&gt;"", ROUND(node[[#This Row],[cap]],0))</f>
        <v>-1</v>
      </c>
      <c r="S687">
        <f>IF(node[[#This Row],[english_score]]&lt;&gt;"", ROUND(node[[#This Row],[english_score]],0))</f>
        <v>-1</v>
      </c>
    </row>
    <row r="688" spans="1:19" x14ac:dyDescent="0.55000000000000004">
      <c r="A688" s="1" t="s">
        <v>2071</v>
      </c>
      <c r="B688" s="2">
        <v>2.1064814814814814E-2</v>
      </c>
      <c r="C688">
        <v>47.472527470000003</v>
      </c>
      <c r="D688" s="1" t="s">
        <v>2072</v>
      </c>
      <c r="E688" s="1" t="s">
        <v>2073</v>
      </c>
      <c r="F688">
        <v>345</v>
      </c>
      <c r="G688">
        <v>1961</v>
      </c>
      <c r="H688" s="1" t="s">
        <v>24</v>
      </c>
      <c r="I688">
        <v>0.75465849900000004</v>
      </c>
      <c r="J688">
        <v>5.6840579709999997</v>
      </c>
      <c r="K688">
        <v>-1</v>
      </c>
      <c r="L688">
        <v>-1</v>
      </c>
      <c r="M688">
        <v>-1</v>
      </c>
      <c r="N688">
        <v>-1</v>
      </c>
      <c r="O688">
        <v>-1</v>
      </c>
      <c r="P688">
        <v>-1</v>
      </c>
      <c r="Q688">
        <v>-1</v>
      </c>
      <c r="R688">
        <f>IF(node[[#This Row],[cap]]&lt;&gt;"", ROUND(node[[#This Row],[cap]],0))</f>
        <v>-1</v>
      </c>
      <c r="S688">
        <f>IF(node[[#This Row],[english_score]]&lt;&gt;"", ROUND(node[[#This Row],[english_score]],0))</f>
        <v>-1</v>
      </c>
    </row>
    <row r="689" spans="1:19" x14ac:dyDescent="0.55000000000000004">
      <c r="A689" s="1" t="s">
        <v>2074</v>
      </c>
      <c r="B689" s="2">
        <v>2.1087962962962965E-2</v>
      </c>
      <c r="C689">
        <v>47.420417120000003</v>
      </c>
      <c r="D689" s="1" t="s">
        <v>2075</v>
      </c>
      <c r="E689" s="1" t="s">
        <v>2076</v>
      </c>
      <c r="F689">
        <v>423</v>
      </c>
      <c r="G689">
        <v>388</v>
      </c>
      <c r="H689" s="1" t="s">
        <v>24</v>
      </c>
      <c r="I689">
        <v>-3.7508642000000002E-2</v>
      </c>
      <c r="J689">
        <v>0.91725768299999999</v>
      </c>
      <c r="K689">
        <v>2.7296299999999998E-3</v>
      </c>
      <c r="L689">
        <v>0.5</v>
      </c>
      <c r="M689">
        <v>1.2</v>
      </c>
      <c r="N689">
        <v>3.5</v>
      </c>
      <c r="O689">
        <v>0.7</v>
      </c>
      <c r="P689">
        <v>3.8503444999999997E-2</v>
      </c>
      <c r="Q689">
        <v>6.0780114000000003E-2</v>
      </c>
      <c r="R689">
        <f>IF(node[[#This Row],[cap]]&lt;&gt;"", ROUND(node[[#This Row],[cap]],0))</f>
        <v>0</v>
      </c>
      <c r="S689">
        <f>IF(node[[#This Row],[english_score]]&lt;&gt;"", ROUND(node[[#This Row],[english_score]],0))</f>
        <v>0</v>
      </c>
    </row>
    <row r="690" spans="1:19" x14ac:dyDescent="0.55000000000000004">
      <c r="A690" s="1" t="s">
        <v>2077</v>
      </c>
      <c r="B690" s="2">
        <v>2.1087962962962965E-2</v>
      </c>
      <c r="C690">
        <v>47.420417120000003</v>
      </c>
      <c r="D690" s="1" t="s">
        <v>2078</v>
      </c>
      <c r="E690" s="1" t="s">
        <v>2079</v>
      </c>
      <c r="F690">
        <v>1731</v>
      </c>
      <c r="G690">
        <v>1416</v>
      </c>
      <c r="H690" s="1" t="s">
        <v>24</v>
      </c>
      <c r="I690">
        <v>-8.7233815000000006E-2</v>
      </c>
      <c r="J690">
        <v>0.81802426299999997</v>
      </c>
      <c r="K690">
        <v>-1</v>
      </c>
      <c r="L690">
        <v>-1</v>
      </c>
      <c r="M690">
        <v>-1</v>
      </c>
      <c r="N690">
        <v>-1</v>
      </c>
      <c r="O690">
        <v>-1</v>
      </c>
      <c r="P690">
        <v>-1</v>
      </c>
      <c r="Q690">
        <v>-1</v>
      </c>
      <c r="R690">
        <f>IF(node[[#This Row],[cap]]&lt;&gt;"", ROUND(node[[#This Row],[cap]],0))</f>
        <v>-1</v>
      </c>
      <c r="S690">
        <f>IF(node[[#This Row],[english_score]]&lt;&gt;"", ROUND(node[[#This Row],[english_score]],0))</f>
        <v>-1</v>
      </c>
    </row>
    <row r="691" spans="1:19" x14ac:dyDescent="0.55000000000000004">
      <c r="A691" s="1" t="s">
        <v>2080</v>
      </c>
      <c r="B691" s="2">
        <v>2.1099537037037038E-2</v>
      </c>
      <c r="C691">
        <v>47.394404829999999</v>
      </c>
      <c r="D691" s="1" t="s">
        <v>2081</v>
      </c>
      <c r="E691" s="1" t="s">
        <v>2082</v>
      </c>
      <c r="F691">
        <v>111</v>
      </c>
      <c r="G691">
        <v>69</v>
      </c>
      <c r="H691" s="1" t="s">
        <v>24</v>
      </c>
      <c r="I691">
        <v>-0.20647388799999999</v>
      </c>
      <c r="J691">
        <v>0.62162162200000004</v>
      </c>
      <c r="K691">
        <v>1.7440330000000001E-3</v>
      </c>
      <c r="L691">
        <v>0.4</v>
      </c>
      <c r="M691">
        <v>0.7</v>
      </c>
      <c r="N691">
        <v>0.8</v>
      </c>
      <c r="O691">
        <v>0.9</v>
      </c>
      <c r="P691">
        <v>2.5471598000000002E-2</v>
      </c>
      <c r="Q691">
        <v>2.7614043000000001E-2</v>
      </c>
      <c r="R691">
        <f>IF(node[[#This Row],[cap]]&lt;&gt;"", ROUND(node[[#This Row],[cap]],0))</f>
        <v>0</v>
      </c>
      <c r="S691">
        <f>IF(node[[#This Row],[english_score]]&lt;&gt;"", ROUND(node[[#This Row],[english_score]],0))</f>
        <v>0</v>
      </c>
    </row>
    <row r="692" spans="1:19" x14ac:dyDescent="0.55000000000000004">
      <c r="A692" s="1" t="s">
        <v>2083</v>
      </c>
      <c r="B692" s="2">
        <v>2.1111111111111112E-2</v>
      </c>
      <c r="C692">
        <v>47.368421050000002</v>
      </c>
      <c r="D692" s="1" t="s">
        <v>2084</v>
      </c>
      <c r="E692" s="1" t="s">
        <v>2085</v>
      </c>
      <c r="F692">
        <v>618</v>
      </c>
      <c r="G692">
        <v>246</v>
      </c>
      <c r="H692" s="1" t="s">
        <v>24</v>
      </c>
      <c r="I692">
        <v>-0.40005336800000002</v>
      </c>
      <c r="J692">
        <v>0.398058252</v>
      </c>
      <c r="K692">
        <v>2.1009959999999999E-3</v>
      </c>
      <c r="L692">
        <v>4.3</v>
      </c>
      <c r="M692">
        <v>1</v>
      </c>
      <c r="N692">
        <v>1.3</v>
      </c>
      <c r="O692">
        <v>4</v>
      </c>
      <c r="P692">
        <v>7.3433261999999999E-2</v>
      </c>
      <c r="Q692">
        <v>4.1106740000000003E-2</v>
      </c>
      <c r="R692">
        <f>IF(node[[#This Row],[cap]]&lt;&gt;"", ROUND(node[[#This Row],[cap]],0))</f>
        <v>0</v>
      </c>
      <c r="S692">
        <f>IF(node[[#This Row],[english_score]]&lt;&gt;"", ROUND(node[[#This Row],[english_score]],0))</f>
        <v>0</v>
      </c>
    </row>
    <row r="693" spans="1:19" x14ac:dyDescent="0.55000000000000004">
      <c r="A693" s="1" t="s">
        <v>2086</v>
      </c>
      <c r="B693" s="2">
        <v>2.1122685185185185E-2</v>
      </c>
      <c r="C693">
        <v>47.342465750000002</v>
      </c>
      <c r="D693" s="1" t="s">
        <v>2087</v>
      </c>
      <c r="E693" s="1" t="s">
        <v>2088</v>
      </c>
      <c r="F693">
        <v>170</v>
      </c>
      <c r="G693">
        <v>279</v>
      </c>
      <c r="H693" s="1" t="s">
        <v>24</v>
      </c>
      <c r="I693">
        <v>0.215155282</v>
      </c>
      <c r="J693">
        <v>1.6411764710000001</v>
      </c>
      <c r="K693">
        <v>7.1838459999999998E-3</v>
      </c>
      <c r="L693">
        <v>1.1000000000000001</v>
      </c>
      <c r="M693">
        <v>0.7</v>
      </c>
      <c r="N693">
        <v>1.4</v>
      </c>
      <c r="O693">
        <v>3.4</v>
      </c>
      <c r="P693">
        <v>0.18076726900000001</v>
      </c>
      <c r="Q693">
        <v>0.13802618999999999</v>
      </c>
      <c r="R693">
        <f>IF(node[[#This Row],[cap]]&lt;&gt;"", ROUND(node[[#This Row],[cap]],0))</f>
        <v>0</v>
      </c>
      <c r="S693">
        <f>IF(node[[#This Row],[english_score]]&lt;&gt;"", ROUND(node[[#This Row],[english_score]],0))</f>
        <v>0</v>
      </c>
    </row>
    <row r="694" spans="1:19" x14ac:dyDescent="0.55000000000000004">
      <c r="A694" s="1" t="s">
        <v>2089</v>
      </c>
      <c r="B694" s="2">
        <v>2.119212962962963E-2</v>
      </c>
      <c r="C694">
        <v>47.187329329999997</v>
      </c>
      <c r="D694" s="1" t="s">
        <v>2090</v>
      </c>
      <c r="E694" s="1" t="s">
        <v>2091</v>
      </c>
      <c r="F694">
        <v>775</v>
      </c>
      <c r="G694">
        <v>592</v>
      </c>
      <c r="H694" s="1" t="s">
        <v>24</v>
      </c>
      <c r="I694">
        <v>-0.116979996</v>
      </c>
      <c r="J694">
        <v>0.76387096799999998</v>
      </c>
      <c r="K694">
        <v>2.7296299999999998E-3</v>
      </c>
      <c r="L694">
        <v>0.3</v>
      </c>
      <c r="M694">
        <v>0.4</v>
      </c>
      <c r="N694">
        <v>1.4</v>
      </c>
      <c r="O694">
        <v>0.6</v>
      </c>
      <c r="P694">
        <v>3.5465932999999998E-2</v>
      </c>
      <c r="Q694">
        <v>6.0780114000000003E-2</v>
      </c>
      <c r="R694">
        <f>IF(node[[#This Row],[cap]]&lt;&gt;"", ROUND(node[[#This Row],[cap]],0))</f>
        <v>0</v>
      </c>
      <c r="S694">
        <f>IF(node[[#This Row],[english_score]]&lt;&gt;"", ROUND(node[[#This Row],[english_score]],0))</f>
        <v>0</v>
      </c>
    </row>
    <row r="695" spans="1:19" x14ac:dyDescent="0.55000000000000004">
      <c r="A695" s="1" t="s">
        <v>2092</v>
      </c>
      <c r="B695" s="2">
        <v>2.1215277777777777E-2</v>
      </c>
      <c r="C695">
        <v>47.135842879999998</v>
      </c>
      <c r="D695" s="1" t="s">
        <v>2093</v>
      </c>
      <c r="E695" s="1" t="s">
        <v>2094</v>
      </c>
      <c r="F695">
        <v>629</v>
      </c>
      <c r="G695">
        <v>477</v>
      </c>
      <c r="H695" s="1" t="s">
        <v>24</v>
      </c>
      <c r="I695">
        <v>-0.120132266</v>
      </c>
      <c r="J695">
        <v>0.75834658200000005</v>
      </c>
      <c r="K695">
        <v>2.5710440000000002E-3</v>
      </c>
      <c r="L695">
        <v>0.2</v>
      </c>
      <c r="M695">
        <v>0.4</v>
      </c>
      <c r="N695">
        <v>0.7</v>
      </c>
      <c r="O695">
        <v>0.4</v>
      </c>
      <c r="P695">
        <v>3.5465932999999998E-2</v>
      </c>
      <c r="Q695">
        <v>5.6244912000000001E-2</v>
      </c>
      <c r="R695">
        <f>IF(node[[#This Row],[cap]]&lt;&gt;"", ROUND(node[[#This Row],[cap]],0))</f>
        <v>0</v>
      </c>
      <c r="S695">
        <f>IF(node[[#This Row],[english_score]]&lt;&gt;"", ROUND(node[[#This Row],[english_score]],0))</f>
        <v>0</v>
      </c>
    </row>
    <row r="696" spans="1:19" x14ac:dyDescent="0.55000000000000004">
      <c r="A696" s="1" t="s">
        <v>2095</v>
      </c>
      <c r="B696" s="2">
        <v>2.1238425925925924E-2</v>
      </c>
      <c r="C696">
        <v>47.084468659999999</v>
      </c>
      <c r="D696" s="1" t="s">
        <v>2096</v>
      </c>
      <c r="E696" s="1" t="s">
        <v>2097</v>
      </c>
      <c r="F696">
        <v>336</v>
      </c>
      <c r="G696">
        <v>130</v>
      </c>
      <c r="H696" s="1" t="s">
        <v>24</v>
      </c>
      <c r="I696">
        <v>-0.412395925</v>
      </c>
      <c r="J696">
        <v>0.38690476200000001</v>
      </c>
      <c r="K696">
        <v>3.9406240000000002E-3</v>
      </c>
      <c r="L696">
        <v>0.7</v>
      </c>
      <c r="M696">
        <v>1.6</v>
      </c>
      <c r="N696">
        <v>0.6</v>
      </c>
      <c r="O696">
        <v>0.4</v>
      </c>
      <c r="P696">
        <v>4.5343501000000001E-2</v>
      </c>
      <c r="Q696">
        <v>8.8995156000000006E-2</v>
      </c>
      <c r="R696">
        <f>IF(node[[#This Row],[cap]]&lt;&gt;"", ROUND(node[[#This Row],[cap]],0))</f>
        <v>0</v>
      </c>
      <c r="S696">
        <f>IF(node[[#This Row],[english_score]]&lt;&gt;"", ROUND(node[[#This Row],[english_score]],0))</f>
        <v>0</v>
      </c>
    </row>
    <row r="697" spans="1:19" x14ac:dyDescent="0.55000000000000004">
      <c r="A697" s="1" t="s">
        <v>2098</v>
      </c>
      <c r="B697" s="2">
        <v>2.1238425925925924E-2</v>
      </c>
      <c r="C697">
        <v>47.084468659999999</v>
      </c>
      <c r="D697" s="1" t="s">
        <v>2099</v>
      </c>
      <c r="E697" s="1" t="s">
        <v>2100</v>
      </c>
      <c r="F697">
        <v>61</v>
      </c>
      <c r="G697">
        <v>27</v>
      </c>
      <c r="H697" s="1" t="s">
        <v>24</v>
      </c>
      <c r="I697">
        <v>-0.35396607099999999</v>
      </c>
      <c r="J697">
        <v>0.44262295099999999</v>
      </c>
      <c r="K697">
        <v>9.0370490000000001E-3</v>
      </c>
      <c r="L697">
        <v>3.8</v>
      </c>
      <c r="M697">
        <v>1.6</v>
      </c>
      <c r="N697">
        <v>1</v>
      </c>
      <c r="O697">
        <v>4.2</v>
      </c>
      <c r="P697">
        <v>0.20742796699999999</v>
      </c>
      <c r="Q697">
        <v>0.15881746399999999</v>
      </c>
      <c r="R697">
        <f>IF(node[[#This Row],[cap]]&lt;&gt;"", ROUND(node[[#This Row],[cap]],0))</f>
        <v>0</v>
      </c>
      <c r="S697">
        <f>IF(node[[#This Row],[english_score]]&lt;&gt;"", ROUND(node[[#This Row],[english_score]],0))</f>
        <v>0</v>
      </c>
    </row>
    <row r="698" spans="1:19" x14ac:dyDescent="0.55000000000000004">
      <c r="A698" s="1" t="s">
        <v>2101</v>
      </c>
      <c r="B698" s="2">
        <v>2.1273148148148149E-2</v>
      </c>
      <c r="C698">
        <v>47.007616970000001</v>
      </c>
      <c r="D698" s="1" t="s">
        <v>2102</v>
      </c>
      <c r="E698" s="1" t="s">
        <v>2103</v>
      </c>
      <c r="F698">
        <v>63</v>
      </c>
      <c r="G698">
        <v>119</v>
      </c>
      <c r="H698" s="1" t="s">
        <v>24</v>
      </c>
      <c r="I698">
        <v>0.27620641200000001</v>
      </c>
      <c r="J698">
        <v>1.888888889</v>
      </c>
      <c r="K698">
        <v>2.9102970000000001E-3</v>
      </c>
      <c r="L698">
        <v>0.6</v>
      </c>
      <c r="M698">
        <v>0.8</v>
      </c>
      <c r="N698">
        <v>0.6</v>
      </c>
      <c r="O698">
        <v>0.4</v>
      </c>
      <c r="P698">
        <v>3.265991E-2</v>
      </c>
      <c r="Q698">
        <v>6.5655562000000001E-2</v>
      </c>
      <c r="R698">
        <f>IF(node[[#This Row],[cap]]&lt;&gt;"", ROUND(node[[#This Row],[cap]],0))</f>
        <v>0</v>
      </c>
      <c r="S698">
        <f>IF(node[[#This Row],[english_score]]&lt;&gt;"", ROUND(node[[#This Row],[english_score]],0))</f>
        <v>0</v>
      </c>
    </row>
    <row r="699" spans="1:19" x14ac:dyDescent="0.55000000000000004">
      <c r="A699" s="1" t="s">
        <v>2104</v>
      </c>
      <c r="B699" s="2">
        <v>2.1365740740740741E-2</v>
      </c>
      <c r="C699">
        <v>46.803900329999998</v>
      </c>
      <c r="D699" s="1" t="s">
        <v>2105</v>
      </c>
      <c r="E699" s="1" t="s">
        <v>2106</v>
      </c>
      <c r="F699">
        <v>74</v>
      </c>
      <c r="G699">
        <v>637</v>
      </c>
      <c r="H699" s="1" t="s">
        <v>24</v>
      </c>
      <c r="I699">
        <v>0.93490771299999997</v>
      </c>
      <c r="J699">
        <v>8.6081081079999997</v>
      </c>
      <c r="K699">
        <v>2.7296299999999998E-3</v>
      </c>
      <c r="L699">
        <v>0.3</v>
      </c>
      <c r="M699">
        <v>1.2</v>
      </c>
      <c r="N699">
        <v>1.2</v>
      </c>
      <c r="O699">
        <v>0.6</v>
      </c>
      <c r="P699">
        <v>6.2633878000000004E-2</v>
      </c>
      <c r="Q699">
        <v>6.0780114000000003E-2</v>
      </c>
      <c r="R699">
        <f>IF(node[[#This Row],[cap]]&lt;&gt;"", ROUND(node[[#This Row],[cap]],0))</f>
        <v>0</v>
      </c>
      <c r="S699">
        <f>IF(node[[#This Row],[english_score]]&lt;&gt;"", ROUND(node[[#This Row],[english_score]],0))</f>
        <v>0</v>
      </c>
    </row>
    <row r="700" spans="1:19" x14ac:dyDescent="0.55000000000000004">
      <c r="A700" s="1" t="s">
        <v>2107</v>
      </c>
      <c r="B700" s="2">
        <v>2.1388888888888888E-2</v>
      </c>
      <c r="C700">
        <v>46.753246750000002</v>
      </c>
      <c r="D700" s="1" t="s">
        <v>2108</v>
      </c>
      <c r="E700" s="1" t="s">
        <v>2109</v>
      </c>
      <c r="F700">
        <v>669</v>
      </c>
      <c r="G700">
        <v>1199</v>
      </c>
      <c r="H700" s="1" t="s">
        <v>24</v>
      </c>
      <c r="I700">
        <v>0.25339306499999997</v>
      </c>
      <c r="J700">
        <v>1.7922272050000001</v>
      </c>
      <c r="K700">
        <v>-1</v>
      </c>
      <c r="L700">
        <v>-1</v>
      </c>
      <c r="M700">
        <v>-1</v>
      </c>
      <c r="N700">
        <v>-1</v>
      </c>
      <c r="O700">
        <v>-1</v>
      </c>
      <c r="P700">
        <v>-1</v>
      </c>
      <c r="Q700">
        <v>-1</v>
      </c>
      <c r="R700">
        <f>IF(node[[#This Row],[cap]]&lt;&gt;"", ROUND(node[[#This Row],[cap]],0))</f>
        <v>-1</v>
      </c>
      <c r="S700">
        <f>IF(node[[#This Row],[english_score]]&lt;&gt;"", ROUND(node[[#This Row],[english_score]],0))</f>
        <v>-1</v>
      </c>
    </row>
    <row r="701" spans="1:19" x14ac:dyDescent="0.55000000000000004">
      <c r="A701" s="1" t="s">
        <v>2110</v>
      </c>
      <c r="B701" s="2">
        <v>2.1435185185185186E-2</v>
      </c>
      <c r="C701">
        <v>46.652267819999999</v>
      </c>
      <c r="D701" s="1" t="s">
        <v>2111</v>
      </c>
      <c r="E701" s="1" t="s">
        <v>2112</v>
      </c>
      <c r="F701">
        <v>914</v>
      </c>
      <c r="G701">
        <v>770</v>
      </c>
      <c r="H701" s="1" t="s">
        <v>24</v>
      </c>
      <c r="I701">
        <v>-7.4455470999999995E-2</v>
      </c>
      <c r="J701">
        <v>0.84245076600000002</v>
      </c>
      <c r="K701">
        <v>2.7296299999999998E-3</v>
      </c>
      <c r="L701">
        <v>0.2</v>
      </c>
      <c r="M701">
        <v>0.8</v>
      </c>
      <c r="N701">
        <v>0.3</v>
      </c>
      <c r="O701">
        <v>0.2</v>
      </c>
      <c r="P701">
        <v>4.5343501000000001E-2</v>
      </c>
      <c r="Q701">
        <v>6.0780114000000003E-2</v>
      </c>
      <c r="R701">
        <f>IF(node[[#This Row],[cap]]&lt;&gt;"", ROUND(node[[#This Row],[cap]],0))</f>
        <v>0</v>
      </c>
      <c r="S701">
        <f>IF(node[[#This Row],[english_score]]&lt;&gt;"", ROUND(node[[#This Row],[english_score]],0))</f>
        <v>0</v>
      </c>
    </row>
    <row r="702" spans="1:19" x14ac:dyDescent="0.55000000000000004">
      <c r="A702" s="1" t="s">
        <v>2113</v>
      </c>
      <c r="B702" s="2">
        <v>2.150462962962963E-2</v>
      </c>
      <c r="C702">
        <v>46.50161464</v>
      </c>
      <c r="D702" s="1" t="s">
        <v>2114</v>
      </c>
      <c r="E702" s="1" t="s">
        <v>2115</v>
      </c>
      <c r="F702">
        <v>363</v>
      </c>
      <c r="G702">
        <v>62</v>
      </c>
      <c r="H702" s="1" t="s">
        <v>24</v>
      </c>
      <c r="I702">
        <v>-0.76751493599999998</v>
      </c>
      <c r="J702">
        <v>0.170798898</v>
      </c>
      <c r="K702">
        <v>1.6452305E-2</v>
      </c>
      <c r="L702">
        <v>0.3</v>
      </c>
      <c r="M702">
        <v>0.3</v>
      </c>
      <c r="N702">
        <v>1.6</v>
      </c>
      <c r="O702">
        <v>0.9</v>
      </c>
      <c r="P702">
        <v>0.26910224599999999</v>
      </c>
      <c r="Q702">
        <v>0.22179568799999999</v>
      </c>
      <c r="R702">
        <f>IF(node[[#This Row],[cap]]&lt;&gt;"", ROUND(node[[#This Row],[cap]],0))</f>
        <v>0</v>
      </c>
      <c r="S702">
        <f>IF(node[[#This Row],[english_score]]&lt;&gt;"", ROUND(node[[#This Row],[english_score]],0))</f>
        <v>0</v>
      </c>
    </row>
    <row r="703" spans="1:19" x14ac:dyDescent="0.55000000000000004">
      <c r="A703" s="1" t="s">
        <v>2116</v>
      </c>
      <c r="B703" s="2">
        <v>2.1562499999999998E-2</v>
      </c>
      <c r="C703">
        <v>46.376811590000003</v>
      </c>
      <c r="D703" s="1" t="s">
        <v>2117</v>
      </c>
      <c r="E703" s="1" t="s">
        <v>2118</v>
      </c>
      <c r="F703">
        <v>146</v>
      </c>
      <c r="G703">
        <v>158</v>
      </c>
      <c r="H703" s="1" t="s">
        <v>24</v>
      </c>
      <c r="I703">
        <v>3.4304230999999998E-2</v>
      </c>
      <c r="J703">
        <v>1.0821917809999999</v>
      </c>
      <c r="K703">
        <v>1.8655049999999999E-3</v>
      </c>
      <c r="L703">
        <v>0.3</v>
      </c>
      <c r="M703">
        <v>0.7</v>
      </c>
      <c r="N703">
        <v>0.3</v>
      </c>
      <c r="O703">
        <v>0.6</v>
      </c>
      <c r="P703">
        <v>4.5343501000000001E-2</v>
      </c>
      <c r="Q703">
        <v>3.2398755000000001E-2</v>
      </c>
      <c r="R703">
        <f>IF(node[[#This Row],[cap]]&lt;&gt;"", ROUND(node[[#This Row],[cap]],0))</f>
        <v>0</v>
      </c>
      <c r="S703">
        <f>IF(node[[#This Row],[english_score]]&lt;&gt;"", ROUND(node[[#This Row],[english_score]],0))</f>
        <v>0</v>
      </c>
    </row>
    <row r="704" spans="1:19" x14ac:dyDescent="0.55000000000000004">
      <c r="A704" s="1" t="s">
        <v>2119</v>
      </c>
      <c r="B704" s="2">
        <v>2.1574074074074075E-2</v>
      </c>
      <c r="C704">
        <v>46.351931329999999</v>
      </c>
      <c r="D704" s="1" t="s">
        <v>2120</v>
      </c>
      <c r="E704" s="1" t="s">
        <v>2121</v>
      </c>
      <c r="F704">
        <v>1543</v>
      </c>
      <c r="G704">
        <v>327</v>
      </c>
      <c r="H704" s="1" t="s">
        <v>24</v>
      </c>
      <c r="I704">
        <v>-0.67381817300000002</v>
      </c>
      <c r="J704">
        <v>0.21192482200000001</v>
      </c>
      <c r="K704">
        <v>2.1009959999999999E-3</v>
      </c>
      <c r="L704">
        <v>4.3</v>
      </c>
      <c r="M704">
        <v>0.5</v>
      </c>
      <c r="N704">
        <v>0.4</v>
      </c>
      <c r="O704">
        <v>1.7</v>
      </c>
      <c r="P704">
        <v>8.5924E-2</v>
      </c>
      <c r="Q704">
        <v>4.1106740000000003E-2</v>
      </c>
      <c r="R704">
        <f>IF(node[[#This Row],[cap]]&lt;&gt;"", ROUND(node[[#This Row],[cap]],0))</f>
        <v>0</v>
      </c>
      <c r="S704">
        <f>IF(node[[#This Row],[english_score]]&lt;&gt;"", ROUND(node[[#This Row],[english_score]],0))</f>
        <v>0</v>
      </c>
    </row>
    <row r="705" spans="1:19" x14ac:dyDescent="0.55000000000000004">
      <c r="A705" s="1" t="s">
        <v>2122</v>
      </c>
      <c r="B705" s="2">
        <v>2.1585648148148149E-2</v>
      </c>
      <c r="C705">
        <v>46.327077750000001</v>
      </c>
      <c r="D705" s="1" t="s">
        <v>2123</v>
      </c>
      <c r="E705" s="1" t="s">
        <v>2124</v>
      </c>
      <c r="F705">
        <v>195</v>
      </c>
      <c r="G705">
        <v>191</v>
      </c>
      <c r="H705" s="1" t="s">
        <v>24</v>
      </c>
      <c r="I705">
        <v>-9.0012440000000003E-3</v>
      </c>
      <c r="J705">
        <v>0.97948717900000004</v>
      </c>
      <c r="K705">
        <v>3.3536769999999998E-3</v>
      </c>
      <c r="L705">
        <v>0.4</v>
      </c>
      <c r="M705">
        <v>0.5</v>
      </c>
      <c r="N705">
        <v>0.7</v>
      </c>
      <c r="O705">
        <v>0.2</v>
      </c>
      <c r="P705">
        <v>1.9832967E-2</v>
      </c>
      <c r="Q705">
        <v>7.6513106999999997E-2</v>
      </c>
      <c r="R705">
        <f>IF(node[[#This Row],[cap]]&lt;&gt;"", ROUND(node[[#This Row],[cap]],0))</f>
        <v>0</v>
      </c>
      <c r="S705">
        <f>IF(node[[#This Row],[english_score]]&lt;&gt;"", ROUND(node[[#This Row],[english_score]],0))</f>
        <v>0</v>
      </c>
    </row>
    <row r="706" spans="1:19" x14ac:dyDescent="0.55000000000000004">
      <c r="A706" s="1" t="s">
        <v>2125</v>
      </c>
      <c r="B706" s="2">
        <v>2.162037037037037E-2</v>
      </c>
      <c r="C706">
        <v>46.252676659999999</v>
      </c>
      <c r="D706" s="1" t="s">
        <v>2126</v>
      </c>
      <c r="E706" s="1" t="s">
        <v>2127</v>
      </c>
      <c r="F706">
        <v>137</v>
      </c>
      <c r="G706">
        <v>101</v>
      </c>
      <c r="H706" s="1" t="s">
        <v>24</v>
      </c>
      <c r="I706">
        <v>-0.132399193</v>
      </c>
      <c r="J706">
        <v>0.73722627699999999</v>
      </c>
      <c r="K706">
        <v>1.935846E-3</v>
      </c>
      <c r="L706">
        <v>0.8</v>
      </c>
      <c r="M706">
        <v>0.4</v>
      </c>
      <c r="N706">
        <v>0.8</v>
      </c>
      <c r="O706">
        <v>0.6</v>
      </c>
      <c r="P706">
        <v>3.0068973999999998E-2</v>
      </c>
      <c r="Q706">
        <v>3.5082642999999997E-2</v>
      </c>
      <c r="R706">
        <f>IF(node[[#This Row],[cap]]&lt;&gt;"", ROUND(node[[#This Row],[cap]],0))</f>
        <v>0</v>
      </c>
      <c r="S706">
        <f>IF(node[[#This Row],[english_score]]&lt;&gt;"", ROUND(node[[#This Row],[english_score]],0))</f>
        <v>0</v>
      </c>
    </row>
    <row r="707" spans="1:19" x14ac:dyDescent="0.55000000000000004">
      <c r="A707" s="1" t="s">
        <v>2128</v>
      </c>
      <c r="B707" s="2">
        <v>2.162037037037037E-2</v>
      </c>
      <c r="C707">
        <v>46.252676659999999</v>
      </c>
      <c r="D707" s="1" t="s">
        <v>2129</v>
      </c>
      <c r="E707" s="1" t="s">
        <v>2130</v>
      </c>
      <c r="F707">
        <v>107</v>
      </c>
      <c r="G707">
        <v>253</v>
      </c>
      <c r="H707" s="1" t="s">
        <v>24</v>
      </c>
      <c r="I707">
        <v>0.37373674299999998</v>
      </c>
      <c r="J707">
        <v>2.3644859810000001</v>
      </c>
      <c r="K707">
        <v>1.935846E-3</v>
      </c>
      <c r="L707">
        <v>0.3</v>
      </c>
      <c r="M707">
        <v>0.3</v>
      </c>
      <c r="N707">
        <v>0.3</v>
      </c>
      <c r="O707">
        <v>0.2</v>
      </c>
      <c r="P707">
        <v>3.0068973999999998E-2</v>
      </c>
      <c r="Q707">
        <v>3.5082642999999997E-2</v>
      </c>
      <c r="R707">
        <f>IF(node[[#This Row],[cap]]&lt;&gt;"", ROUND(node[[#This Row],[cap]],0))</f>
        <v>0</v>
      </c>
      <c r="S707">
        <f>IF(node[[#This Row],[english_score]]&lt;&gt;"", ROUND(node[[#This Row],[english_score]],0))</f>
        <v>0</v>
      </c>
    </row>
    <row r="708" spans="1:19" x14ac:dyDescent="0.55000000000000004">
      <c r="A708" s="1" t="s">
        <v>2131</v>
      </c>
      <c r="B708" s="2">
        <v>2.1666666666666667E-2</v>
      </c>
      <c r="C708">
        <v>46.15384615</v>
      </c>
      <c r="D708" s="1" t="s">
        <v>2132</v>
      </c>
      <c r="E708" s="1" t="s">
        <v>2133</v>
      </c>
      <c r="F708">
        <v>174</v>
      </c>
      <c r="G708">
        <v>66</v>
      </c>
      <c r="H708" s="1" t="s">
        <v>24</v>
      </c>
      <c r="I708">
        <v>-0.42100531299999999</v>
      </c>
      <c r="J708">
        <v>0.37931034499999999</v>
      </c>
      <c r="K708">
        <v>2.4313659999999999E-3</v>
      </c>
      <c r="L708">
        <v>1</v>
      </c>
      <c r="M708">
        <v>0.8</v>
      </c>
      <c r="N708">
        <v>1.2</v>
      </c>
      <c r="O708">
        <v>1.1000000000000001</v>
      </c>
      <c r="P708">
        <v>7.9454653E-2</v>
      </c>
      <c r="Q708">
        <v>5.2029366000000001E-2</v>
      </c>
      <c r="R708">
        <f>IF(node[[#This Row],[cap]]&lt;&gt;"", ROUND(node[[#This Row],[cap]],0))</f>
        <v>0</v>
      </c>
      <c r="S708">
        <f>IF(node[[#This Row],[english_score]]&lt;&gt;"", ROUND(node[[#This Row],[english_score]],0))</f>
        <v>0</v>
      </c>
    </row>
    <row r="709" spans="1:19" x14ac:dyDescent="0.55000000000000004">
      <c r="A709" s="1" t="s">
        <v>2134</v>
      </c>
      <c r="B709" s="2">
        <v>2.1759259259259259E-2</v>
      </c>
      <c r="C709">
        <v>45.95744681</v>
      </c>
      <c r="D709" s="1" t="s">
        <v>2135</v>
      </c>
      <c r="E709" s="1" t="s">
        <v>2136</v>
      </c>
      <c r="F709">
        <v>577</v>
      </c>
      <c r="G709">
        <v>541</v>
      </c>
      <c r="H709" s="1" t="s">
        <v>24</v>
      </c>
      <c r="I709">
        <v>-2.7978547999999999E-2</v>
      </c>
      <c r="J709">
        <v>0.93760831899999997</v>
      </c>
      <c r="K709">
        <v>-1</v>
      </c>
      <c r="L709">
        <v>-1</v>
      </c>
      <c r="M709">
        <v>-1</v>
      </c>
      <c r="N709">
        <v>-1</v>
      </c>
      <c r="O709">
        <v>-1</v>
      </c>
      <c r="P709">
        <v>-1</v>
      </c>
      <c r="Q709">
        <v>-1</v>
      </c>
      <c r="R709">
        <f>IF(node[[#This Row],[cap]]&lt;&gt;"", ROUND(node[[#This Row],[cap]],0))</f>
        <v>-1</v>
      </c>
      <c r="S709">
        <f>IF(node[[#This Row],[english_score]]&lt;&gt;"", ROUND(node[[#This Row],[english_score]],0))</f>
        <v>-1</v>
      </c>
    </row>
    <row r="710" spans="1:19" x14ac:dyDescent="0.55000000000000004">
      <c r="A710" s="1" t="s">
        <v>2137</v>
      </c>
      <c r="B710" s="2">
        <v>2.1782407407407407E-2</v>
      </c>
      <c r="C710">
        <v>45.908607859999996</v>
      </c>
      <c r="D710" s="1" t="s">
        <v>2138</v>
      </c>
      <c r="E710" s="1" t="s">
        <v>2139</v>
      </c>
      <c r="F710">
        <v>42</v>
      </c>
      <c r="G710">
        <v>7</v>
      </c>
      <c r="H710" s="1" t="s">
        <v>24</v>
      </c>
      <c r="I710">
        <v>-0.77815124999999996</v>
      </c>
      <c r="J710">
        <v>0.16666666699999999</v>
      </c>
      <c r="K710">
        <v>-1</v>
      </c>
      <c r="L710">
        <v>-1</v>
      </c>
      <c r="M710">
        <v>-1</v>
      </c>
      <c r="N710">
        <v>-1</v>
      </c>
      <c r="O710">
        <v>-1</v>
      </c>
      <c r="P710">
        <v>-1</v>
      </c>
      <c r="Q710">
        <v>-1</v>
      </c>
      <c r="R710">
        <f>IF(node[[#This Row],[cap]]&lt;&gt;"", ROUND(node[[#This Row],[cap]],0))</f>
        <v>-1</v>
      </c>
      <c r="S710">
        <f>IF(node[[#This Row],[english_score]]&lt;&gt;"", ROUND(node[[#This Row],[english_score]],0))</f>
        <v>-1</v>
      </c>
    </row>
    <row r="711" spans="1:19" x14ac:dyDescent="0.55000000000000004">
      <c r="A711" s="1" t="s">
        <v>2140</v>
      </c>
      <c r="B711" s="2">
        <v>2.179398148148148E-2</v>
      </c>
      <c r="C711">
        <v>45.884227299999999</v>
      </c>
      <c r="D711" s="1" t="s">
        <v>2141</v>
      </c>
      <c r="E711" s="1" t="s">
        <v>2142</v>
      </c>
      <c r="F711">
        <v>686</v>
      </c>
      <c r="G711">
        <v>200</v>
      </c>
      <c r="H711" s="1" t="s">
        <v>24</v>
      </c>
      <c r="I711">
        <v>-0.53529411999999998</v>
      </c>
      <c r="J711">
        <v>0.29154519000000001</v>
      </c>
      <c r="K711">
        <v>2.5710440000000002E-3</v>
      </c>
      <c r="L711">
        <v>0.6</v>
      </c>
      <c r="M711">
        <v>0.8</v>
      </c>
      <c r="N711">
        <v>1.2</v>
      </c>
      <c r="O711">
        <v>0.5</v>
      </c>
      <c r="P711">
        <v>3.265991E-2</v>
      </c>
      <c r="Q711">
        <v>5.6244912000000001E-2</v>
      </c>
      <c r="R711">
        <f>IF(node[[#This Row],[cap]]&lt;&gt;"", ROUND(node[[#This Row],[cap]],0))</f>
        <v>0</v>
      </c>
      <c r="S711">
        <f>IF(node[[#This Row],[english_score]]&lt;&gt;"", ROUND(node[[#This Row],[english_score]],0))</f>
        <v>0</v>
      </c>
    </row>
    <row r="712" spans="1:19" x14ac:dyDescent="0.55000000000000004">
      <c r="A712" s="1" t="s">
        <v>2143</v>
      </c>
      <c r="B712" s="2">
        <v>2.179398148148148E-2</v>
      </c>
      <c r="C712">
        <v>45.884227299999999</v>
      </c>
      <c r="D712" s="1" t="s">
        <v>2144</v>
      </c>
      <c r="E712" s="1" t="s">
        <v>2145</v>
      </c>
      <c r="F712">
        <v>469</v>
      </c>
      <c r="G712">
        <v>561</v>
      </c>
      <c r="H712" s="1" t="s">
        <v>24</v>
      </c>
      <c r="I712">
        <v>7.7790019000000002E-2</v>
      </c>
      <c r="J712">
        <v>1.1961620470000001</v>
      </c>
      <c r="K712">
        <v>1.935846E-3</v>
      </c>
      <c r="L712">
        <v>0.2</v>
      </c>
      <c r="M712">
        <v>0.4</v>
      </c>
      <c r="N712">
        <v>0.3</v>
      </c>
      <c r="O712">
        <v>0.2</v>
      </c>
      <c r="P712">
        <v>2.1561509E-2</v>
      </c>
      <c r="Q712">
        <v>3.5082642999999997E-2</v>
      </c>
      <c r="R712">
        <f>IF(node[[#This Row],[cap]]&lt;&gt;"", ROUND(node[[#This Row],[cap]],0))</f>
        <v>0</v>
      </c>
      <c r="S712">
        <f>IF(node[[#This Row],[english_score]]&lt;&gt;"", ROUND(node[[#This Row],[english_score]],0))</f>
        <v>0</v>
      </c>
    </row>
    <row r="713" spans="1:19" x14ac:dyDescent="0.55000000000000004">
      <c r="A713" s="1" t="s">
        <v>2146</v>
      </c>
      <c r="B713" s="2">
        <v>2.1817129629629631E-2</v>
      </c>
      <c r="C713">
        <v>45.835543770000001</v>
      </c>
      <c r="D713" s="1" t="s">
        <v>2147</v>
      </c>
      <c r="E713" s="1" t="s">
        <v>2148</v>
      </c>
      <c r="F713">
        <v>1141</v>
      </c>
      <c r="G713">
        <v>5889</v>
      </c>
      <c r="H713" s="1" t="s">
        <v>24</v>
      </c>
      <c r="I713">
        <v>0.71275591000000005</v>
      </c>
      <c r="J713">
        <v>5.1612620509999996</v>
      </c>
      <c r="K713">
        <v>2.1009959999999999E-3</v>
      </c>
      <c r="L713">
        <v>0.8</v>
      </c>
      <c r="M713">
        <v>0.6</v>
      </c>
      <c r="N713">
        <v>1.1000000000000001</v>
      </c>
      <c r="O713">
        <v>2.2999999999999998</v>
      </c>
      <c r="P713">
        <v>5.7807182999999998E-2</v>
      </c>
      <c r="Q713">
        <v>4.1106740000000003E-2</v>
      </c>
      <c r="R713">
        <f>IF(node[[#This Row],[cap]]&lt;&gt;"", ROUND(node[[#This Row],[cap]],0))</f>
        <v>0</v>
      </c>
      <c r="S713">
        <f>IF(node[[#This Row],[english_score]]&lt;&gt;"", ROUND(node[[#This Row],[english_score]],0))</f>
        <v>0</v>
      </c>
    </row>
    <row r="714" spans="1:19" x14ac:dyDescent="0.55000000000000004">
      <c r="A714" s="1" t="s">
        <v>2149</v>
      </c>
      <c r="B714" s="2">
        <v>2.2048611111111113E-2</v>
      </c>
      <c r="C714">
        <v>45.354330709999999</v>
      </c>
      <c r="D714" s="1" t="s">
        <v>2150</v>
      </c>
      <c r="E714" s="1" t="s">
        <v>2151</v>
      </c>
      <c r="F714">
        <v>356</v>
      </c>
      <c r="G714">
        <v>260</v>
      </c>
      <c r="H714" s="1" t="s">
        <v>24</v>
      </c>
      <c r="I714">
        <v>-0.13647665</v>
      </c>
      <c r="J714">
        <v>0.730337079</v>
      </c>
      <c r="K714">
        <v>2.0139369999999999E-3</v>
      </c>
      <c r="L714">
        <v>0.6</v>
      </c>
      <c r="M714">
        <v>0.6</v>
      </c>
      <c r="N714">
        <v>0.3</v>
      </c>
      <c r="O714">
        <v>1.1000000000000001</v>
      </c>
      <c r="P714">
        <v>3.0068973999999998E-2</v>
      </c>
      <c r="Q714">
        <v>3.7980135999999998E-2</v>
      </c>
      <c r="R714">
        <f>IF(node[[#This Row],[cap]]&lt;&gt;"", ROUND(node[[#This Row],[cap]],0))</f>
        <v>0</v>
      </c>
      <c r="S714">
        <f>IF(node[[#This Row],[english_score]]&lt;&gt;"", ROUND(node[[#This Row],[english_score]],0))</f>
        <v>0</v>
      </c>
    </row>
    <row r="715" spans="1:19" x14ac:dyDescent="0.55000000000000004">
      <c r="A715" s="1" t="s">
        <v>2152</v>
      </c>
      <c r="B715" s="2">
        <v>2.210648148148148E-2</v>
      </c>
      <c r="C715">
        <v>45.23560209</v>
      </c>
      <c r="D715" s="1" t="s">
        <v>2153</v>
      </c>
      <c r="E715" s="1" t="s">
        <v>2154</v>
      </c>
      <c r="F715">
        <v>148</v>
      </c>
      <c r="G715">
        <v>15</v>
      </c>
      <c r="H715" s="1" t="s">
        <v>24</v>
      </c>
      <c r="I715">
        <v>-0.99417045599999998</v>
      </c>
      <c r="J715">
        <v>0.10135135100000001</v>
      </c>
      <c r="K715">
        <v>2.6940288999999999E-2</v>
      </c>
      <c r="L715">
        <v>2.2000000000000002</v>
      </c>
      <c r="M715">
        <v>0.6</v>
      </c>
      <c r="N715">
        <v>0.8</v>
      </c>
      <c r="O715">
        <v>2.7</v>
      </c>
      <c r="P715">
        <v>0.46359219099999999</v>
      </c>
      <c r="Q715">
        <v>0.28378247499999998</v>
      </c>
      <c r="R715">
        <f>IF(node[[#This Row],[cap]]&lt;&gt;"", ROUND(node[[#This Row],[cap]],0))</f>
        <v>0</v>
      </c>
      <c r="S715">
        <f>IF(node[[#This Row],[english_score]]&lt;&gt;"", ROUND(node[[#This Row],[english_score]],0))</f>
        <v>0</v>
      </c>
    </row>
    <row r="716" spans="1:19" x14ac:dyDescent="0.55000000000000004">
      <c r="A716" s="1" t="s">
        <v>2155</v>
      </c>
      <c r="B716" s="2">
        <v>2.2175925925925925E-2</v>
      </c>
      <c r="C716">
        <v>45.093945720000001</v>
      </c>
      <c r="D716" s="1" t="s">
        <v>2156</v>
      </c>
      <c r="E716" s="1" t="s">
        <v>2157</v>
      </c>
      <c r="F716">
        <v>200</v>
      </c>
      <c r="G716">
        <v>274</v>
      </c>
      <c r="H716" s="1" t="s">
        <v>24</v>
      </c>
      <c r="I716">
        <v>0.13672056699999999</v>
      </c>
      <c r="J716">
        <v>1.37</v>
      </c>
      <c r="K716">
        <v>0.905227907</v>
      </c>
      <c r="L716">
        <v>3.1</v>
      </c>
      <c r="M716">
        <v>1.8</v>
      </c>
      <c r="N716">
        <v>1.6</v>
      </c>
      <c r="O716">
        <v>2.1</v>
      </c>
      <c r="P716">
        <v>0.89641406999999995</v>
      </c>
      <c r="Q716">
        <v>0.95730609</v>
      </c>
      <c r="R716">
        <f>IF(node[[#This Row],[cap]]&lt;&gt;"", ROUND(node[[#This Row],[cap]],0))</f>
        <v>1</v>
      </c>
      <c r="S716">
        <f>IF(node[[#This Row],[english_score]]&lt;&gt;"", ROUND(node[[#This Row],[english_score]],0))</f>
        <v>1</v>
      </c>
    </row>
    <row r="717" spans="1:19" x14ac:dyDescent="0.55000000000000004">
      <c r="A717" s="1" t="s">
        <v>2158</v>
      </c>
      <c r="B717" s="2">
        <v>2.2222222222222223E-2</v>
      </c>
      <c r="C717">
        <v>45</v>
      </c>
      <c r="D717" s="1" t="s">
        <v>2159</v>
      </c>
      <c r="E717" s="1" t="s">
        <v>2160</v>
      </c>
      <c r="F717">
        <v>128</v>
      </c>
      <c r="G717">
        <v>19</v>
      </c>
      <c r="H717" s="1" t="s">
        <v>24</v>
      </c>
      <c r="I717">
        <v>-0.82845636899999997</v>
      </c>
      <c r="J717">
        <v>0.1484375</v>
      </c>
      <c r="K717">
        <v>-1</v>
      </c>
      <c r="L717">
        <v>-1</v>
      </c>
      <c r="M717">
        <v>-1</v>
      </c>
      <c r="N717">
        <v>-1</v>
      </c>
      <c r="O717">
        <v>-1</v>
      </c>
      <c r="P717">
        <v>-1</v>
      </c>
      <c r="Q717">
        <v>-1</v>
      </c>
      <c r="R717">
        <f>IF(node[[#This Row],[cap]]&lt;&gt;"", ROUND(node[[#This Row],[cap]],0))</f>
        <v>-1</v>
      </c>
      <c r="S717">
        <f>IF(node[[#This Row],[english_score]]&lt;&gt;"", ROUND(node[[#This Row],[english_score]],0))</f>
        <v>-1</v>
      </c>
    </row>
    <row r="718" spans="1:19" x14ac:dyDescent="0.55000000000000004">
      <c r="A718" s="1" t="s">
        <v>2161</v>
      </c>
      <c r="B718" s="2">
        <v>2.2280092592592591E-2</v>
      </c>
      <c r="C718">
        <v>44.883116880000003</v>
      </c>
      <c r="D718" s="1" t="s">
        <v>2162</v>
      </c>
      <c r="E718" s="1" t="s">
        <v>2163</v>
      </c>
      <c r="F718">
        <v>35</v>
      </c>
      <c r="G718">
        <v>13</v>
      </c>
      <c r="H718" s="1" t="s">
        <v>24</v>
      </c>
      <c r="I718">
        <v>-0.43012469199999998</v>
      </c>
      <c r="J718">
        <v>0.37142857099999999</v>
      </c>
      <c r="K718">
        <v>0.116935967</v>
      </c>
      <c r="L718">
        <v>2</v>
      </c>
      <c r="M718">
        <v>1</v>
      </c>
      <c r="N718">
        <v>0.7</v>
      </c>
      <c r="O718">
        <v>2.7</v>
      </c>
      <c r="P718">
        <v>0.75658547300000001</v>
      </c>
      <c r="Q718">
        <v>0.53617614800000002</v>
      </c>
      <c r="R718">
        <f>IF(node[[#This Row],[cap]]&lt;&gt;"", ROUND(node[[#This Row],[cap]],0))</f>
        <v>0</v>
      </c>
      <c r="S718">
        <f>IF(node[[#This Row],[english_score]]&lt;&gt;"", ROUND(node[[#This Row],[english_score]],0))</f>
        <v>1</v>
      </c>
    </row>
    <row r="719" spans="1:19" x14ac:dyDescent="0.55000000000000004">
      <c r="A719" s="1" t="s">
        <v>2164</v>
      </c>
      <c r="B719" s="2">
        <v>2.2280092592592591E-2</v>
      </c>
      <c r="C719">
        <v>44.883116880000003</v>
      </c>
      <c r="D719" s="1" t="s">
        <v>2165</v>
      </c>
      <c r="E719" s="1" t="s">
        <v>2166</v>
      </c>
      <c r="F719">
        <v>1724</v>
      </c>
      <c r="G719">
        <v>961</v>
      </c>
      <c r="H719" s="1" t="s">
        <v>24</v>
      </c>
      <c r="I719">
        <v>-0.25381387399999999</v>
      </c>
      <c r="J719">
        <v>0.557424594</v>
      </c>
      <c r="K719">
        <v>3.1168179999999999E-3</v>
      </c>
      <c r="L719">
        <v>0.8</v>
      </c>
      <c r="M719">
        <v>1</v>
      </c>
      <c r="N719">
        <v>1.4</v>
      </c>
      <c r="O719">
        <v>0.4</v>
      </c>
      <c r="P719">
        <v>4.5343501000000001E-2</v>
      </c>
      <c r="Q719">
        <v>7.0892573E-2</v>
      </c>
      <c r="R719">
        <f>IF(node[[#This Row],[cap]]&lt;&gt;"", ROUND(node[[#This Row],[cap]],0))</f>
        <v>0</v>
      </c>
      <c r="S719">
        <f>IF(node[[#This Row],[english_score]]&lt;&gt;"", ROUND(node[[#This Row],[english_score]],0))</f>
        <v>0</v>
      </c>
    </row>
    <row r="720" spans="1:19" x14ac:dyDescent="0.55000000000000004">
      <c r="A720" s="1" t="s">
        <v>2167</v>
      </c>
      <c r="B720" s="2">
        <v>2.2326388888888889E-2</v>
      </c>
      <c r="C720">
        <v>44.790046660000002</v>
      </c>
      <c r="D720" s="1" t="s">
        <v>2168</v>
      </c>
      <c r="E720" s="1" t="s">
        <v>2169</v>
      </c>
      <c r="F720">
        <v>516</v>
      </c>
      <c r="G720">
        <v>163</v>
      </c>
      <c r="H720" s="1" t="s">
        <v>24</v>
      </c>
      <c r="I720">
        <v>-0.50046209699999999</v>
      </c>
      <c r="J720">
        <v>0.31589147299999998</v>
      </c>
      <c r="K720">
        <v>5.7783009999999996E-3</v>
      </c>
      <c r="L720">
        <v>2.9</v>
      </c>
      <c r="M720">
        <v>0.6</v>
      </c>
      <c r="N720">
        <v>1.2</v>
      </c>
      <c r="O720">
        <v>3</v>
      </c>
      <c r="P720">
        <v>5.3331281000000001E-2</v>
      </c>
      <c r="Q720">
        <v>0.119569867</v>
      </c>
      <c r="R720">
        <f>IF(node[[#This Row],[cap]]&lt;&gt;"", ROUND(node[[#This Row],[cap]],0))</f>
        <v>0</v>
      </c>
      <c r="S720">
        <f>IF(node[[#This Row],[english_score]]&lt;&gt;"", ROUND(node[[#This Row],[english_score]],0))</f>
        <v>0</v>
      </c>
    </row>
    <row r="721" spans="1:19" x14ac:dyDescent="0.55000000000000004">
      <c r="A721" s="1" t="s">
        <v>2170</v>
      </c>
      <c r="B721" s="2">
        <v>2.2337962962962962E-2</v>
      </c>
      <c r="C721">
        <v>44.76683938</v>
      </c>
      <c r="D721" s="1" t="s">
        <v>2171</v>
      </c>
      <c r="E721" s="1" t="s">
        <v>2172</v>
      </c>
      <c r="F721">
        <v>199</v>
      </c>
      <c r="G721">
        <v>280</v>
      </c>
      <c r="H721" s="1" t="s">
        <v>24</v>
      </c>
      <c r="I721">
        <v>0.14830495499999999</v>
      </c>
      <c r="J721">
        <v>1.4070351759999999</v>
      </c>
      <c r="K721">
        <v>1.8655049999999999E-3</v>
      </c>
      <c r="L721">
        <v>0.9</v>
      </c>
      <c r="M721">
        <v>0.9</v>
      </c>
      <c r="N721">
        <v>0.8</v>
      </c>
      <c r="O721">
        <v>0.7</v>
      </c>
      <c r="P721">
        <v>3.265991E-2</v>
      </c>
      <c r="Q721">
        <v>3.2398755000000001E-2</v>
      </c>
      <c r="R721">
        <f>IF(node[[#This Row],[cap]]&lt;&gt;"", ROUND(node[[#This Row],[cap]],0))</f>
        <v>0</v>
      </c>
      <c r="S721">
        <f>IF(node[[#This Row],[english_score]]&lt;&gt;"", ROUND(node[[#This Row],[english_score]],0))</f>
        <v>0</v>
      </c>
    </row>
    <row r="722" spans="1:19" x14ac:dyDescent="0.55000000000000004">
      <c r="A722" s="1" t="s">
        <v>2173</v>
      </c>
      <c r="B722" s="2">
        <v>2.238425925925926E-2</v>
      </c>
      <c r="C722">
        <v>44.674250260000001</v>
      </c>
      <c r="D722" s="1" t="s">
        <v>2174</v>
      </c>
      <c r="E722" s="1" t="s">
        <v>2175</v>
      </c>
      <c r="F722">
        <v>2028</v>
      </c>
      <c r="G722">
        <v>5018</v>
      </c>
      <c r="H722" s="1" t="s">
        <v>24</v>
      </c>
      <c r="I722">
        <v>0.393462706</v>
      </c>
      <c r="J722">
        <v>2.4743589739999998</v>
      </c>
      <c r="K722">
        <v>2.5710440000000002E-3</v>
      </c>
      <c r="L722">
        <v>0.7</v>
      </c>
      <c r="M722">
        <v>0.5</v>
      </c>
      <c r="N722">
        <v>1.3</v>
      </c>
      <c r="O722">
        <v>1.1000000000000001</v>
      </c>
      <c r="P722">
        <v>4.9183848000000002E-2</v>
      </c>
      <c r="Q722">
        <v>5.6244912000000001E-2</v>
      </c>
      <c r="R722">
        <f>IF(node[[#This Row],[cap]]&lt;&gt;"", ROUND(node[[#This Row],[cap]],0))</f>
        <v>0</v>
      </c>
      <c r="S722">
        <f>IF(node[[#This Row],[english_score]]&lt;&gt;"", ROUND(node[[#This Row],[english_score]],0))</f>
        <v>0</v>
      </c>
    </row>
    <row r="723" spans="1:19" x14ac:dyDescent="0.55000000000000004">
      <c r="A723" s="1" t="s">
        <v>2176</v>
      </c>
      <c r="B723" s="2">
        <v>2.2499999999999999E-2</v>
      </c>
      <c r="C723">
        <v>44.444444439999998</v>
      </c>
      <c r="D723" s="1" t="s">
        <v>2177</v>
      </c>
      <c r="E723" s="1" t="s">
        <v>2178</v>
      </c>
      <c r="F723">
        <v>968</v>
      </c>
      <c r="G723">
        <v>182</v>
      </c>
      <c r="H723" s="1" t="s">
        <v>24</v>
      </c>
      <c r="I723">
        <v>-0.72580396899999999</v>
      </c>
      <c r="J723">
        <v>0.18801652899999999</v>
      </c>
      <c r="K723">
        <v>-1</v>
      </c>
      <c r="L723">
        <v>-1</v>
      </c>
      <c r="M723">
        <v>-1</v>
      </c>
      <c r="N723">
        <v>-1</v>
      </c>
      <c r="O723">
        <v>-1</v>
      </c>
      <c r="P723">
        <v>-1</v>
      </c>
      <c r="Q723">
        <v>-1</v>
      </c>
      <c r="R723">
        <f>IF(node[[#This Row],[cap]]&lt;&gt;"", ROUND(node[[#This Row],[cap]],0))</f>
        <v>-1</v>
      </c>
      <c r="S723">
        <f>IF(node[[#This Row],[english_score]]&lt;&gt;"", ROUND(node[[#This Row],[english_score]],0))</f>
        <v>-1</v>
      </c>
    </row>
    <row r="724" spans="1:19" x14ac:dyDescent="0.55000000000000004">
      <c r="A724" s="1" t="s">
        <v>2179</v>
      </c>
      <c r="B724" s="2">
        <v>2.2499999999999999E-2</v>
      </c>
      <c r="C724">
        <v>44.444444439999998</v>
      </c>
      <c r="D724" s="1" t="s">
        <v>2180</v>
      </c>
      <c r="E724" s="1" t="s">
        <v>2181</v>
      </c>
      <c r="F724">
        <v>881</v>
      </c>
      <c r="G724">
        <v>648</v>
      </c>
      <c r="H724" s="1" t="s">
        <v>24</v>
      </c>
      <c r="I724">
        <v>-0.13340090299999999</v>
      </c>
      <c r="J724">
        <v>0.73552780900000003</v>
      </c>
      <c r="K724">
        <v>2.0139369999999999E-3</v>
      </c>
      <c r="L724">
        <v>0.7</v>
      </c>
      <c r="M724">
        <v>0.4</v>
      </c>
      <c r="N724">
        <v>0.3</v>
      </c>
      <c r="O724">
        <v>0.3</v>
      </c>
      <c r="P724">
        <v>2.1561509E-2</v>
      </c>
      <c r="Q724">
        <v>3.7980135999999998E-2</v>
      </c>
      <c r="R724">
        <f>IF(node[[#This Row],[cap]]&lt;&gt;"", ROUND(node[[#This Row],[cap]],0))</f>
        <v>0</v>
      </c>
      <c r="S724">
        <f>IF(node[[#This Row],[english_score]]&lt;&gt;"", ROUND(node[[#This Row],[english_score]],0))</f>
        <v>0</v>
      </c>
    </row>
    <row r="725" spans="1:19" x14ac:dyDescent="0.55000000000000004">
      <c r="A725" s="1" t="s">
        <v>2182</v>
      </c>
      <c r="B725" s="2">
        <v>2.2511574074074073E-2</v>
      </c>
      <c r="C725">
        <v>44.421593829999999</v>
      </c>
      <c r="D725" s="1" t="s">
        <v>2183</v>
      </c>
      <c r="E725" s="1" t="s">
        <v>2184</v>
      </c>
      <c r="F725">
        <v>797</v>
      </c>
      <c r="G725">
        <v>260</v>
      </c>
      <c r="H725" s="1" t="s">
        <v>24</v>
      </c>
      <c r="I725">
        <v>-0.48648497299999999</v>
      </c>
      <c r="J725">
        <v>0.32622333799999997</v>
      </c>
      <c r="K725">
        <v>1.6452305E-2</v>
      </c>
      <c r="L725">
        <v>0.7</v>
      </c>
      <c r="M725">
        <v>1.4</v>
      </c>
      <c r="N725">
        <v>1.1000000000000001</v>
      </c>
      <c r="O725">
        <v>0.3</v>
      </c>
      <c r="P725">
        <v>0.14589765699999999</v>
      </c>
      <c r="Q725">
        <v>0.22179568799999999</v>
      </c>
      <c r="R725">
        <f>IF(node[[#This Row],[cap]]&lt;&gt;"", ROUND(node[[#This Row],[cap]],0))</f>
        <v>0</v>
      </c>
      <c r="S725">
        <f>IF(node[[#This Row],[english_score]]&lt;&gt;"", ROUND(node[[#This Row],[english_score]],0))</f>
        <v>0</v>
      </c>
    </row>
    <row r="726" spans="1:19" x14ac:dyDescent="0.55000000000000004">
      <c r="A726" s="1" t="s">
        <v>2185</v>
      </c>
      <c r="B726" s="2">
        <v>2.252314814814815E-2</v>
      </c>
      <c r="C726">
        <v>44.398766700000003</v>
      </c>
      <c r="D726" s="1" t="s">
        <v>2186</v>
      </c>
      <c r="E726" s="1" t="s">
        <v>2187</v>
      </c>
      <c r="F726">
        <v>188</v>
      </c>
      <c r="G726">
        <v>40</v>
      </c>
      <c r="H726" s="1" t="s">
        <v>24</v>
      </c>
      <c r="I726">
        <v>-0.67209785799999999</v>
      </c>
      <c r="J726">
        <v>0.21276595700000001</v>
      </c>
      <c r="K726">
        <v>6.4312930000000003E-3</v>
      </c>
      <c r="L726">
        <v>2.8</v>
      </c>
      <c r="M726">
        <v>0.8</v>
      </c>
      <c r="N726">
        <v>2.4</v>
      </c>
      <c r="O726">
        <v>0.7</v>
      </c>
      <c r="P726">
        <v>5.3331281000000001E-2</v>
      </c>
      <c r="Q726">
        <v>0.128515834</v>
      </c>
      <c r="R726">
        <f>IF(node[[#This Row],[cap]]&lt;&gt;"", ROUND(node[[#This Row],[cap]],0))</f>
        <v>0</v>
      </c>
      <c r="S726">
        <f>IF(node[[#This Row],[english_score]]&lt;&gt;"", ROUND(node[[#This Row],[english_score]],0))</f>
        <v>0</v>
      </c>
    </row>
    <row r="727" spans="1:19" x14ac:dyDescent="0.55000000000000004">
      <c r="A727" s="1" t="s">
        <v>2188</v>
      </c>
      <c r="B727" s="2">
        <v>2.2731481481481481E-2</v>
      </c>
      <c r="C727">
        <v>43.99185336</v>
      </c>
      <c r="D727" s="1" t="s">
        <v>2189</v>
      </c>
      <c r="E727" s="1" t="s">
        <v>2190</v>
      </c>
      <c r="F727">
        <v>100</v>
      </c>
      <c r="G727">
        <v>19</v>
      </c>
      <c r="H727" s="1" t="s">
        <v>24</v>
      </c>
      <c r="I727">
        <v>-0.72124639899999998</v>
      </c>
      <c r="J727">
        <v>0.19</v>
      </c>
      <c r="K727">
        <v>0.32541349400000003</v>
      </c>
      <c r="L727">
        <v>4.8</v>
      </c>
      <c r="M727">
        <v>1.4</v>
      </c>
      <c r="N727">
        <v>3.8</v>
      </c>
      <c r="O727">
        <v>4.8</v>
      </c>
      <c r="P727">
        <v>0.800598225</v>
      </c>
      <c r="Q727">
        <v>0.72484021600000004</v>
      </c>
      <c r="R727">
        <f>IF(node[[#This Row],[cap]]&lt;&gt;"", ROUND(node[[#This Row],[cap]],0))</f>
        <v>0</v>
      </c>
      <c r="S727">
        <f>IF(node[[#This Row],[english_score]]&lt;&gt;"", ROUND(node[[#This Row],[english_score]],0))</f>
        <v>1</v>
      </c>
    </row>
    <row r="728" spans="1:19" x14ac:dyDescent="0.55000000000000004">
      <c r="A728" s="1" t="s">
        <v>2191</v>
      </c>
      <c r="B728" s="2">
        <v>2.2731481481481481E-2</v>
      </c>
      <c r="C728">
        <v>43.99185336</v>
      </c>
      <c r="D728" s="1" t="s">
        <v>2192</v>
      </c>
      <c r="E728" s="1" t="s">
        <v>2193</v>
      </c>
      <c r="F728">
        <v>65</v>
      </c>
      <c r="G728">
        <v>4</v>
      </c>
      <c r="H728" s="1" t="s">
        <v>24</v>
      </c>
      <c r="I728">
        <v>-1.210853365</v>
      </c>
      <c r="J728">
        <v>6.1538462000000002E-2</v>
      </c>
      <c r="K728">
        <v>0.87314879199999995</v>
      </c>
      <c r="L728">
        <v>4.8</v>
      </c>
      <c r="M728">
        <v>4</v>
      </c>
      <c r="N728">
        <v>4.8</v>
      </c>
      <c r="O728">
        <v>4.5</v>
      </c>
      <c r="P728">
        <v>0.90407365699999997</v>
      </c>
      <c r="Q728">
        <v>0.94598548800000004</v>
      </c>
      <c r="R728">
        <f>IF(node[[#This Row],[cap]]&lt;&gt;"", ROUND(node[[#This Row],[cap]],0))</f>
        <v>1</v>
      </c>
      <c r="S728">
        <f>IF(node[[#This Row],[english_score]]&lt;&gt;"", ROUND(node[[#This Row],[english_score]],0))</f>
        <v>1</v>
      </c>
    </row>
    <row r="729" spans="1:19" x14ac:dyDescent="0.55000000000000004">
      <c r="A729" s="1" t="s">
        <v>2194</v>
      </c>
      <c r="B729" s="2">
        <v>2.2743055555555555E-2</v>
      </c>
      <c r="C729">
        <v>43.969465649999997</v>
      </c>
      <c r="D729" s="1" t="s">
        <v>2195</v>
      </c>
      <c r="E729" s="1" t="s">
        <v>2196</v>
      </c>
      <c r="F729">
        <v>332</v>
      </c>
      <c r="G729">
        <v>35</v>
      </c>
      <c r="H729" s="1" t="s">
        <v>24</v>
      </c>
      <c r="I729">
        <v>-0.977070039</v>
      </c>
      <c r="J729">
        <v>0.105421687</v>
      </c>
      <c r="K729">
        <v>1.0164988E-2</v>
      </c>
      <c r="L729">
        <v>1.2</v>
      </c>
      <c r="M729">
        <v>0.8</v>
      </c>
      <c r="N729">
        <v>0.9</v>
      </c>
      <c r="O729">
        <v>1.8</v>
      </c>
      <c r="P729">
        <v>8.5924E-2</v>
      </c>
      <c r="Q729">
        <v>0.170132427</v>
      </c>
      <c r="R729">
        <f>IF(node[[#This Row],[cap]]&lt;&gt;"", ROUND(node[[#This Row],[cap]],0))</f>
        <v>0</v>
      </c>
      <c r="S729">
        <f>IF(node[[#This Row],[english_score]]&lt;&gt;"", ROUND(node[[#This Row],[english_score]],0))</f>
        <v>0</v>
      </c>
    </row>
    <row r="730" spans="1:19" x14ac:dyDescent="0.55000000000000004">
      <c r="A730" s="1" t="s">
        <v>2197</v>
      </c>
      <c r="B730" s="2">
        <v>2.2777777777777779E-2</v>
      </c>
      <c r="C730">
        <v>43.902439020000003</v>
      </c>
      <c r="D730" s="1" t="s">
        <v>2198</v>
      </c>
      <c r="E730" s="1" t="s">
        <v>2199</v>
      </c>
      <c r="F730">
        <v>129</v>
      </c>
      <c r="G730">
        <v>715</v>
      </c>
      <c r="H730" s="1" t="s">
        <v>24</v>
      </c>
      <c r="I730">
        <v>0.74371633199999998</v>
      </c>
      <c r="J730">
        <v>5.5426356590000001</v>
      </c>
      <c r="K730">
        <v>2.5710440000000002E-3</v>
      </c>
      <c r="L730">
        <v>0.4</v>
      </c>
      <c r="M730">
        <v>0.9</v>
      </c>
      <c r="N730">
        <v>0.7</v>
      </c>
      <c r="O730">
        <v>0.7</v>
      </c>
      <c r="P730">
        <v>3.8503444999999997E-2</v>
      </c>
      <c r="Q730">
        <v>5.6244912000000001E-2</v>
      </c>
      <c r="R730">
        <f>IF(node[[#This Row],[cap]]&lt;&gt;"", ROUND(node[[#This Row],[cap]],0))</f>
        <v>0</v>
      </c>
      <c r="S730">
        <f>IF(node[[#This Row],[english_score]]&lt;&gt;"", ROUND(node[[#This Row],[english_score]],0))</f>
        <v>0</v>
      </c>
    </row>
    <row r="731" spans="1:19" x14ac:dyDescent="0.55000000000000004">
      <c r="A731" s="1" t="s">
        <v>2200</v>
      </c>
      <c r="B731" s="2">
        <v>2.2789351851851852E-2</v>
      </c>
      <c r="C731">
        <v>43.880142200000002</v>
      </c>
      <c r="D731" s="1" t="s">
        <v>2201</v>
      </c>
      <c r="E731" s="1" t="s">
        <v>2202</v>
      </c>
      <c r="F731">
        <v>172</v>
      </c>
      <c r="G731">
        <v>319</v>
      </c>
      <c r="H731" s="1" t="s">
        <v>24</v>
      </c>
      <c r="I731">
        <v>0.26826223599999999</v>
      </c>
      <c r="J731">
        <v>1.854651163</v>
      </c>
      <c r="K731">
        <v>2.1984410000000002E-3</v>
      </c>
      <c r="L731">
        <v>0.4</v>
      </c>
      <c r="M731">
        <v>0.8</v>
      </c>
      <c r="N731">
        <v>1.9</v>
      </c>
      <c r="O731">
        <v>0.9</v>
      </c>
      <c r="P731">
        <v>3.0068973999999998E-2</v>
      </c>
      <c r="Q731">
        <v>4.4478832000000003E-2</v>
      </c>
      <c r="R731">
        <f>IF(node[[#This Row],[cap]]&lt;&gt;"", ROUND(node[[#This Row],[cap]],0))</f>
        <v>0</v>
      </c>
      <c r="S731">
        <f>IF(node[[#This Row],[english_score]]&lt;&gt;"", ROUND(node[[#This Row],[english_score]],0))</f>
        <v>0</v>
      </c>
    </row>
    <row r="732" spans="1:19" x14ac:dyDescent="0.55000000000000004">
      <c r="A732" s="1" t="s">
        <v>2203</v>
      </c>
      <c r="B732" s="2">
        <v>2.2824074074074073E-2</v>
      </c>
      <c r="C732">
        <v>43.813387419999998</v>
      </c>
      <c r="D732" s="1" t="s">
        <v>2204</v>
      </c>
      <c r="E732" s="1" t="s">
        <v>2205</v>
      </c>
      <c r="F732">
        <v>595</v>
      </c>
      <c r="G732">
        <v>312</v>
      </c>
      <c r="H732" s="1" t="s">
        <v>24</v>
      </c>
      <c r="I732">
        <v>-0.28036237200000003</v>
      </c>
      <c r="J732">
        <v>0.52436974800000002</v>
      </c>
      <c r="K732">
        <v>1.4565852000000001E-2</v>
      </c>
      <c r="L732">
        <v>1.2</v>
      </c>
      <c r="M732">
        <v>1.6</v>
      </c>
      <c r="N732">
        <v>1.3</v>
      </c>
      <c r="O732">
        <v>1</v>
      </c>
      <c r="P732">
        <v>0.12588928899999999</v>
      </c>
      <c r="Q732">
        <v>0.20790557300000001</v>
      </c>
      <c r="R732">
        <f>IF(node[[#This Row],[cap]]&lt;&gt;"", ROUND(node[[#This Row],[cap]],0))</f>
        <v>0</v>
      </c>
      <c r="S732">
        <f>IF(node[[#This Row],[english_score]]&lt;&gt;"", ROUND(node[[#This Row],[english_score]],0))</f>
        <v>0</v>
      </c>
    </row>
    <row r="733" spans="1:19" x14ac:dyDescent="0.55000000000000004">
      <c r="A733" s="1" t="s">
        <v>2206</v>
      </c>
      <c r="B733" s="2">
        <v>2.2847222222222224E-2</v>
      </c>
      <c r="C733">
        <v>43.768996960000003</v>
      </c>
      <c r="D733" s="1" t="s">
        <v>2207</v>
      </c>
      <c r="E733" s="1" t="s">
        <v>2208</v>
      </c>
      <c r="F733">
        <v>2627</v>
      </c>
      <c r="G733">
        <v>693</v>
      </c>
      <c r="H733" s="1" t="s">
        <v>24</v>
      </c>
      <c r="I733">
        <v>-0.57872683800000002</v>
      </c>
      <c r="J733">
        <v>0.26379901</v>
      </c>
      <c r="K733">
        <v>3.1168179999999999E-3</v>
      </c>
      <c r="L733">
        <v>4.0999999999999996</v>
      </c>
      <c r="M733">
        <v>0.7</v>
      </c>
      <c r="N733">
        <v>0.9</v>
      </c>
      <c r="O733">
        <v>4.5999999999999996</v>
      </c>
      <c r="P733">
        <v>7.9454653E-2</v>
      </c>
      <c r="Q733">
        <v>7.0892573E-2</v>
      </c>
      <c r="R733">
        <f>IF(node[[#This Row],[cap]]&lt;&gt;"", ROUND(node[[#This Row],[cap]],0))</f>
        <v>0</v>
      </c>
      <c r="S733">
        <f>IF(node[[#This Row],[english_score]]&lt;&gt;"", ROUND(node[[#This Row],[english_score]],0))</f>
        <v>0</v>
      </c>
    </row>
    <row r="734" spans="1:19" x14ac:dyDescent="0.55000000000000004">
      <c r="A734" s="1" t="s">
        <v>2209</v>
      </c>
      <c r="B734" s="2">
        <v>2.2928240740740742E-2</v>
      </c>
      <c r="C734">
        <v>43.614336190000003</v>
      </c>
      <c r="D734" s="1" t="s">
        <v>2210</v>
      </c>
      <c r="E734" s="1" t="s">
        <v>2211</v>
      </c>
      <c r="F734">
        <v>525</v>
      </c>
      <c r="G734">
        <v>388</v>
      </c>
      <c r="H734" s="1" t="s">
        <v>24</v>
      </c>
      <c r="I734">
        <v>-0.131327578</v>
      </c>
      <c r="J734">
        <v>0.73904761900000004</v>
      </c>
      <c r="K734">
        <v>2.5710440000000002E-3</v>
      </c>
      <c r="L734">
        <v>0.8</v>
      </c>
      <c r="M734">
        <v>0.6</v>
      </c>
      <c r="N734">
        <v>0.8</v>
      </c>
      <c r="O734">
        <v>0.9</v>
      </c>
      <c r="P734">
        <v>3.0068973999999998E-2</v>
      </c>
      <c r="Q734">
        <v>5.6244912000000001E-2</v>
      </c>
      <c r="R734">
        <f>IF(node[[#This Row],[cap]]&lt;&gt;"", ROUND(node[[#This Row],[cap]],0))</f>
        <v>0</v>
      </c>
      <c r="S734">
        <f>IF(node[[#This Row],[english_score]]&lt;&gt;"", ROUND(node[[#This Row],[english_score]],0))</f>
        <v>0</v>
      </c>
    </row>
    <row r="735" spans="1:19" x14ac:dyDescent="0.55000000000000004">
      <c r="A735" s="1" t="s">
        <v>2212</v>
      </c>
      <c r="B735" s="2">
        <v>2.2939814814814816E-2</v>
      </c>
      <c r="C735">
        <v>43.59233098</v>
      </c>
      <c r="D735" s="1" t="s">
        <v>2213</v>
      </c>
      <c r="E735" s="1" t="s">
        <v>2214</v>
      </c>
      <c r="F735">
        <v>2726</v>
      </c>
      <c r="G735">
        <v>3692</v>
      </c>
      <c r="H735" s="1" t="s">
        <v>24</v>
      </c>
      <c r="I735">
        <v>0.13173584099999999</v>
      </c>
      <c r="J735">
        <v>1.3543653710000001</v>
      </c>
      <c r="K735">
        <v>1.2907437000000001E-2</v>
      </c>
      <c r="L735">
        <v>0.3</v>
      </c>
      <c r="M735">
        <v>1.6</v>
      </c>
      <c r="N735">
        <v>0.5</v>
      </c>
      <c r="O735">
        <v>0.4</v>
      </c>
      <c r="P735">
        <v>9.2866954000000002E-2</v>
      </c>
      <c r="Q735">
        <v>0.19466773700000001</v>
      </c>
      <c r="R735">
        <f>IF(node[[#This Row],[cap]]&lt;&gt;"", ROUND(node[[#This Row],[cap]],0))</f>
        <v>0</v>
      </c>
      <c r="S735">
        <f>IF(node[[#This Row],[english_score]]&lt;&gt;"", ROUND(node[[#This Row],[english_score]],0))</f>
        <v>0</v>
      </c>
    </row>
    <row r="736" spans="1:19" x14ac:dyDescent="0.55000000000000004">
      <c r="A736" s="1" t="s">
        <v>2215</v>
      </c>
      <c r="B736" s="2">
        <v>2.3009259259259261E-2</v>
      </c>
      <c r="C736">
        <v>43.460764589999997</v>
      </c>
      <c r="D736" s="1" t="s">
        <v>2216</v>
      </c>
      <c r="E736" s="1" t="s">
        <v>2217</v>
      </c>
      <c r="F736">
        <v>77</v>
      </c>
      <c r="G736">
        <v>17</v>
      </c>
      <c r="H736" s="1" t="s">
        <v>24</v>
      </c>
      <c r="I736">
        <v>-0.65604180400000001</v>
      </c>
      <c r="J736">
        <v>0.220779221</v>
      </c>
      <c r="K736">
        <v>1.6452305E-2</v>
      </c>
      <c r="L736">
        <v>0.6</v>
      </c>
      <c r="M736">
        <v>2</v>
      </c>
      <c r="N736">
        <v>1.5</v>
      </c>
      <c r="O736">
        <v>3</v>
      </c>
      <c r="P736">
        <v>0.13558257700000001</v>
      </c>
      <c r="Q736">
        <v>0.22179568799999999</v>
      </c>
      <c r="R736">
        <f>IF(node[[#This Row],[cap]]&lt;&gt;"", ROUND(node[[#This Row],[cap]],0))</f>
        <v>0</v>
      </c>
      <c r="S736">
        <f>IF(node[[#This Row],[english_score]]&lt;&gt;"", ROUND(node[[#This Row],[english_score]],0))</f>
        <v>0</v>
      </c>
    </row>
    <row r="737" spans="1:19" x14ac:dyDescent="0.55000000000000004">
      <c r="A737" s="1" t="s">
        <v>2218</v>
      </c>
      <c r="B737" s="2">
        <v>2.3032407407407408E-2</v>
      </c>
      <c r="C737">
        <v>43.41708543</v>
      </c>
      <c r="D737" s="1" t="s">
        <v>2219</v>
      </c>
      <c r="E737" s="1" t="s">
        <v>2220</v>
      </c>
      <c r="F737">
        <v>459</v>
      </c>
      <c r="G737">
        <v>383</v>
      </c>
      <c r="H737" s="1" t="s">
        <v>24</v>
      </c>
      <c r="I737">
        <v>-7.8613911999999994E-2</v>
      </c>
      <c r="J737">
        <v>0.83442265800000004</v>
      </c>
      <c r="K737">
        <v>2.4313659999999999E-3</v>
      </c>
      <c r="L737">
        <v>0.3</v>
      </c>
      <c r="M737">
        <v>0.4</v>
      </c>
      <c r="N737">
        <v>0.3</v>
      </c>
      <c r="O737">
        <v>0.2</v>
      </c>
      <c r="P737">
        <v>3.265991E-2</v>
      </c>
      <c r="Q737">
        <v>5.2029366000000001E-2</v>
      </c>
      <c r="R737">
        <f>IF(node[[#This Row],[cap]]&lt;&gt;"", ROUND(node[[#This Row],[cap]],0))</f>
        <v>0</v>
      </c>
      <c r="S737">
        <f>IF(node[[#This Row],[english_score]]&lt;&gt;"", ROUND(node[[#This Row],[english_score]],0))</f>
        <v>0</v>
      </c>
    </row>
    <row r="738" spans="1:19" x14ac:dyDescent="0.55000000000000004">
      <c r="A738" s="1" t="s">
        <v>2221</v>
      </c>
      <c r="B738" s="2">
        <v>2.3182870370370371E-2</v>
      </c>
      <c r="C738">
        <v>43.135297049999998</v>
      </c>
      <c r="D738" s="1" t="s">
        <v>2222</v>
      </c>
      <c r="E738" s="1" t="s">
        <v>2223</v>
      </c>
      <c r="F738">
        <v>167</v>
      </c>
      <c r="G738">
        <v>66</v>
      </c>
      <c r="H738" s="1" t="s">
        <v>24</v>
      </c>
      <c r="I738">
        <v>-0.40317253600000003</v>
      </c>
      <c r="J738">
        <v>0.39520958099999998</v>
      </c>
      <c r="K738">
        <v>-1</v>
      </c>
      <c r="L738">
        <v>-1</v>
      </c>
      <c r="M738">
        <v>-1</v>
      </c>
      <c r="N738">
        <v>-1</v>
      </c>
      <c r="O738">
        <v>-1</v>
      </c>
      <c r="P738">
        <v>-1</v>
      </c>
      <c r="Q738">
        <v>-1</v>
      </c>
      <c r="R738">
        <f>IF(node[[#This Row],[cap]]&lt;&gt;"", ROUND(node[[#This Row],[cap]],0))</f>
        <v>-1</v>
      </c>
      <c r="S738">
        <f>IF(node[[#This Row],[english_score]]&lt;&gt;"", ROUND(node[[#This Row],[english_score]],0))</f>
        <v>-1</v>
      </c>
    </row>
    <row r="739" spans="1:19" x14ac:dyDescent="0.55000000000000004">
      <c r="A739" s="1" t="s">
        <v>2224</v>
      </c>
      <c r="B739" s="2">
        <v>2.3206018518518518E-2</v>
      </c>
      <c r="C739">
        <v>43.092269330000001</v>
      </c>
      <c r="D739" s="1" t="s">
        <v>2225</v>
      </c>
      <c r="E739" s="1" t="s">
        <v>2226</v>
      </c>
      <c r="F739">
        <v>297</v>
      </c>
      <c r="G739">
        <v>166</v>
      </c>
      <c r="H739" s="1" t="s">
        <v>24</v>
      </c>
      <c r="I739">
        <v>-0.25264836099999999</v>
      </c>
      <c r="J739">
        <v>0.55892255899999999</v>
      </c>
      <c r="K739">
        <v>2.1041094E-2</v>
      </c>
      <c r="L739">
        <v>1</v>
      </c>
      <c r="M739">
        <v>0.9</v>
      </c>
      <c r="N739">
        <v>1.5</v>
      </c>
      <c r="O739">
        <v>2.6</v>
      </c>
      <c r="P739">
        <v>0.341219355</v>
      </c>
      <c r="Q739">
        <v>0.25152334799999998</v>
      </c>
      <c r="R739">
        <f>IF(node[[#This Row],[cap]]&lt;&gt;"", ROUND(node[[#This Row],[cap]],0))</f>
        <v>0</v>
      </c>
      <c r="S739">
        <f>IF(node[[#This Row],[english_score]]&lt;&gt;"", ROUND(node[[#This Row],[english_score]],0))</f>
        <v>0</v>
      </c>
    </row>
    <row r="740" spans="1:19" x14ac:dyDescent="0.55000000000000004">
      <c r="A740" s="1" t="s">
        <v>2227</v>
      </c>
      <c r="B740" s="2">
        <v>2.3217592592592592E-2</v>
      </c>
      <c r="C740">
        <v>43.070787639999999</v>
      </c>
      <c r="D740" s="1" t="s">
        <v>2228</v>
      </c>
      <c r="E740" s="1" t="s">
        <v>2229</v>
      </c>
      <c r="F740">
        <v>680</v>
      </c>
      <c r="G740">
        <v>244</v>
      </c>
      <c r="H740" s="1" t="s">
        <v>24</v>
      </c>
      <c r="I740">
        <v>-0.445119086</v>
      </c>
      <c r="J740">
        <v>0.35882352899999997</v>
      </c>
      <c r="K740">
        <v>3.9406240000000002E-3</v>
      </c>
      <c r="L740">
        <v>0.6</v>
      </c>
      <c r="M740">
        <v>0.6</v>
      </c>
      <c r="N740">
        <v>0.8</v>
      </c>
      <c r="O740">
        <v>0.5</v>
      </c>
      <c r="P740">
        <v>3.8503444999999997E-2</v>
      </c>
      <c r="Q740">
        <v>8.8995156000000006E-2</v>
      </c>
      <c r="R740">
        <f>IF(node[[#This Row],[cap]]&lt;&gt;"", ROUND(node[[#This Row],[cap]],0))</f>
        <v>0</v>
      </c>
      <c r="S740">
        <f>IF(node[[#This Row],[english_score]]&lt;&gt;"", ROUND(node[[#This Row],[english_score]],0))</f>
        <v>0</v>
      </c>
    </row>
    <row r="741" spans="1:19" x14ac:dyDescent="0.55000000000000004">
      <c r="A741" s="1" t="s">
        <v>2230</v>
      </c>
      <c r="B741" s="2">
        <v>2.3310185185185184E-2</v>
      </c>
      <c r="C741">
        <v>42.899702089999998</v>
      </c>
      <c r="D741" s="1" t="s">
        <v>2231</v>
      </c>
      <c r="E741" s="1" t="s">
        <v>2232</v>
      </c>
      <c r="F741">
        <v>250</v>
      </c>
      <c r="G741">
        <v>36</v>
      </c>
      <c r="H741" s="1" t="s">
        <v>24</v>
      </c>
      <c r="I741">
        <v>-0.84163750800000003</v>
      </c>
      <c r="J741">
        <v>0.14399999999999999</v>
      </c>
      <c r="K741">
        <v>2.9102970000000001E-3</v>
      </c>
      <c r="L741">
        <v>0.3</v>
      </c>
      <c r="M741">
        <v>0.4</v>
      </c>
      <c r="N741">
        <v>1</v>
      </c>
      <c r="O741">
        <v>0.9</v>
      </c>
      <c r="P741">
        <v>2.5471598000000002E-2</v>
      </c>
      <c r="Q741">
        <v>6.5655562000000001E-2</v>
      </c>
      <c r="R741">
        <f>IF(node[[#This Row],[cap]]&lt;&gt;"", ROUND(node[[#This Row],[cap]],0))</f>
        <v>0</v>
      </c>
      <c r="S741">
        <f>IF(node[[#This Row],[english_score]]&lt;&gt;"", ROUND(node[[#This Row],[english_score]],0))</f>
        <v>0</v>
      </c>
    </row>
    <row r="742" spans="1:19" x14ac:dyDescent="0.55000000000000004">
      <c r="A742" s="1" t="s">
        <v>2233</v>
      </c>
      <c r="B742" s="2">
        <v>2.3333333333333334E-2</v>
      </c>
      <c r="C742">
        <v>42.857142860000003</v>
      </c>
      <c r="D742" s="1" t="s">
        <v>2234</v>
      </c>
      <c r="E742" s="1" t="s">
        <v>2235</v>
      </c>
      <c r="F742">
        <v>173</v>
      </c>
      <c r="G742">
        <v>98</v>
      </c>
      <c r="H742" s="1" t="s">
        <v>24</v>
      </c>
      <c r="I742">
        <v>-0.246820027</v>
      </c>
      <c r="J742">
        <v>0.56647398800000004</v>
      </c>
      <c r="K742">
        <v>3.6261930000000002E-3</v>
      </c>
      <c r="L742">
        <v>1.6</v>
      </c>
      <c r="M742">
        <v>0.7</v>
      </c>
      <c r="N742">
        <v>2.2000000000000002</v>
      </c>
      <c r="O742">
        <v>0.8</v>
      </c>
      <c r="P742">
        <v>4.1789834999999997E-2</v>
      </c>
      <c r="Q742">
        <v>8.2539662999999999E-2</v>
      </c>
      <c r="R742">
        <f>IF(node[[#This Row],[cap]]&lt;&gt;"", ROUND(node[[#This Row],[cap]],0))</f>
        <v>0</v>
      </c>
      <c r="S742">
        <f>IF(node[[#This Row],[english_score]]&lt;&gt;"", ROUND(node[[#This Row],[english_score]],0))</f>
        <v>0</v>
      </c>
    </row>
    <row r="743" spans="1:19" x14ac:dyDescent="0.55000000000000004">
      <c r="A743" s="1" t="s">
        <v>2236</v>
      </c>
      <c r="B743" s="2">
        <v>2.3379629629629629E-2</v>
      </c>
      <c r="C743">
        <v>42.77227723</v>
      </c>
      <c r="D743" s="1" t="s">
        <v>2237</v>
      </c>
      <c r="E743" s="1" t="s">
        <v>2238</v>
      </c>
      <c r="F743">
        <v>141</v>
      </c>
      <c r="G743">
        <v>20</v>
      </c>
      <c r="H743" s="1" t="s">
        <v>24</v>
      </c>
      <c r="I743">
        <v>-0.84818911699999999</v>
      </c>
      <c r="J743">
        <v>0.14184397200000001</v>
      </c>
      <c r="K743">
        <v>2.4313659999999999E-3</v>
      </c>
      <c r="L743">
        <v>0.8</v>
      </c>
      <c r="M743">
        <v>0.5</v>
      </c>
      <c r="N743">
        <v>1.7</v>
      </c>
      <c r="O743">
        <v>1</v>
      </c>
      <c r="P743">
        <v>3.265991E-2</v>
      </c>
      <c r="Q743">
        <v>5.2029366000000001E-2</v>
      </c>
      <c r="R743">
        <f>IF(node[[#This Row],[cap]]&lt;&gt;"", ROUND(node[[#This Row],[cap]],0))</f>
        <v>0</v>
      </c>
      <c r="S743">
        <f>IF(node[[#This Row],[english_score]]&lt;&gt;"", ROUND(node[[#This Row],[english_score]],0))</f>
        <v>0</v>
      </c>
    </row>
    <row r="744" spans="1:19" x14ac:dyDescent="0.55000000000000004">
      <c r="A744" s="1" t="s">
        <v>2239</v>
      </c>
      <c r="B744" s="2">
        <v>2.3425925925925926E-2</v>
      </c>
      <c r="C744">
        <v>42.687747039999998</v>
      </c>
      <c r="D744" s="1" t="s">
        <v>2240</v>
      </c>
      <c r="E744" s="1" t="s">
        <v>2241</v>
      </c>
      <c r="F744">
        <v>364</v>
      </c>
      <c r="G744">
        <v>501</v>
      </c>
      <c r="H744" s="1" t="s">
        <v>24</v>
      </c>
      <c r="I744">
        <v>0.13873634200000001</v>
      </c>
      <c r="J744">
        <v>1.3763736259999999</v>
      </c>
      <c r="K744">
        <v>3.0450445E-2</v>
      </c>
      <c r="L744">
        <v>0.7</v>
      </c>
      <c r="M744">
        <v>0.9</v>
      </c>
      <c r="N744">
        <v>2.8</v>
      </c>
      <c r="O744">
        <v>0.6</v>
      </c>
      <c r="P744">
        <v>0.32230602200000003</v>
      </c>
      <c r="Q744">
        <v>0.30081671199999999</v>
      </c>
      <c r="R744">
        <f>IF(node[[#This Row],[cap]]&lt;&gt;"", ROUND(node[[#This Row],[cap]],0))</f>
        <v>0</v>
      </c>
      <c r="S744">
        <f>IF(node[[#This Row],[english_score]]&lt;&gt;"", ROUND(node[[#This Row],[english_score]],0))</f>
        <v>0</v>
      </c>
    </row>
    <row r="745" spans="1:19" x14ac:dyDescent="0.55000000000000004">
      <c r="A745" s="1" t="s">
        <v>2242</v>
      </c>
      <c r="B745" s="2">
        <v>2.3530092592592592E-2</v>
      </c>
      <c r="C745">
        <v>42.498770290000003</v>
      </c>
      <c r="D745" s="1" t="s">
        <v>2243</v>
      </c>
      <c r="E745" s="1" t="s">
        <v>2244</v>
      </c>
      <c r="F745">
        <v>741</v>
      </c>
      <c r="G745">
        <v>113</v>
      </c>
      <c r="H745" s="1" t="s">
        <v>24</v>
      </c>
      <c r="I745">
        <v>-0.81673976400000003</v>
      </c>
      <c r="J745">
        <v>0.152496626</v>
      </c>
      <c r="K745">
        <v>3.8677030000000001E-2</v>
      </c>
      <c r="L745">
        <v>0.5</v>
      </c>
      <c r="M745">
        <v>0.5</v>
      </c>
      <c r="N745">
        <v>1.3</v>
      </c>
      <c r="O745">
        <v>0.5</v>
      </c>
      <c r="P745">
        <v>5.7807182999999998E-2</v>
      </c>
      <c r="Q745">
        <v>0.33655519499999997</v>
      </c>
      <c r="R745">
        <f>IF(node[[#This Row],[cap]]&lt;&gt;"", ROUND(node[[#This Row],[cap]],0))</f>
        <v>0</v>
      </c>
      <c r="S745">
        <f>IF(node[[#This Row],[english_score]]&lt;&gt;"", ROUND(node[[#This Row],[english_score]],0))</f>
        <v>0</v>
      </c>
    </row>
    <row r="746" spans="1:19" x14ac:dyDescent="0.55000000000000004">
      <c r="A746" s="1" t="s">
        <v>2245</v>
      </c>
      <c r="B746" s="2">
        <v>2.3553240740740739E-2</v>
      </c>
      <c r="C746">
        <v>42.457002459999998</v>
      </c>
      <c r="D746" s="1" t="s">
        <v>2246</v>
      </c>
      <c r="E746" s="1" t="s">
        <v>2247</v>
      </c>
      <c r="F746">
        <v>1051</v>
      </c>
      <c r="G746">
        <v>132</v>
      </c>
      <c r="H746" s="1" t="s">
        <v>24</v>
      </c>
      <c r="I746">
        <v>-0.90102878500000005</v>
      </c>
      <c r="J746">
        <v>0.12559467199999999</v>
      </c>
      <c r="K746">
        <v>2.3811569000000001E-2</v>
      </c>
      <c r="L746">
        <v>3.2</v>
      </c>
      <c r="M746">
        <v>1.1000000000000001</v>
      </c>
      <c r="N746">
        <v>1.1000000000000001</v>
      </c>
      <c r="O746">
        <v>0.4</v>
      </c>
      <c r="P746">
        <v>0.10827700699999999</v>
      </c>
      <c r="Q746">
        <v>0.267344003</v>
      </c>
      <c r="R746">
        <f>IF(node[[#This Row],[cap]]&lt;&gt;"", ROUND(node[[#This Row],[cap]],0))</f>
        <v>0</v>
      </c>
      <c r="S746">
        <f>IF(node[[#This Row],[english_score]]&lt;&gt;"", ROUND(node[[#This Row],[english_score]],0))</f>
        <v>0</v>
      </c>
    </row>
    <row r="747" spans="1:19" x14ac:dyDescent="0.55000000000000004">
      <c r="A747" s="1" t="s">
        <v>2248</v>
      </c>
      <c r="B747" s="2">
        <v>2.3599537037037037E-2</v>
      </c>
      <c r="C747">
        <v>42.373712599999998</v>
      </c>
      <c r="D747" s="1" t="s">
        <v>2249</v>
      </c>
      <c r="E747" s="1" t="s">
        <v>2250</v>
      </c>
      <c r="F747">
        <v>2055</v>
      </c>
      <c r="G747">
        <v>73</v>
      </c>
      <c r="H747" s="1" t="s">
        <v>24</v>
      </c>
      <c r="I747">
        <v>-1.4494889660000001</v>
      </c>
      <c r="J747">
        <v>3.5523114000000001E-2</v>
      </c>
      <c r="K747">
        <v>-1</v>
      </c>
      <c r="L747">
        <v>-1</v>
      </c>
      <c r="M747">
        <v>-1</v>
      </c>
      <c r="N747">
        <v>-1</v>
      </c>
      <c r="O747">
        <v>-1</v>
      </c>
      <c r="P747">
        <v>-1</v>
      </c>
      <c r="Q747">
        <v>-1</v>
      </c>
      <c r="R747">
        <f>IF(node[[#This Row],[cap]]&lt;&gt;"", ROUND(node[[#This Row],[cap]],0))</f>
        <v>-1</v>
      </c>
      <c r="S747">
        <f>IF(node[[#This Row],[english_score]]&lt;&gt;"", ROUND(node[[#This Row],[english_score]],0))</f>
        <v>-1</v>
      </c>
    </row>
    <row r="748" spans="1:19" x14ac:dyDescent="0.55000000000000004">
      <c r="A748" s="1" t="s">
        <v>2251</v>
      </c>
      <c r="B748" s="2">
        <v>2.3645833333333335E-2</v>
      </c>
      <c r="C748">
        <v>42.290748899999997</v>
      </c>
      <c r="D748" s="1" t="s">
        <v>2252</v>
      </c>
      <c r="E748" s="1" t="s">
        <v>2253</v>
      </c>
      <c r="F748">
        <v>380</v>
      </c>
      <c r="G748">
        <v>199</v>
      </c>
      <c r="H748" s="1" t="s">
        <v>24</v>
      </c>
      <c r="I748">
        <v>-0.28093052000000002</v>
      </c>
      <c r="J748">
        <v>0.52368421099999996</v>
      </c>
      <c r="K748">
        <v>2.4313659999999999E-3</v>
      </c>
      <c r="L748">
        <v>3.7</v>
      </c>
      <c r="M748">
        <v>0.9</v>
      </c>
      <c r="N748">
        <v>0.7</v>
      </c>
      <c r="O748">
        <v>2.2000000000000002</v>
      </c>
      <c r="P748">
        <v>7.3433261999999999E-2</v>
      </c>
      <c r="Q748">
        <v>5.2029366000000001E-2</v>
      </c>
      <c r="R748">
        <f>IF(node[[#This Row],[cap]]&lt;&gt;"", ROUND(node[[#This Row],[cap]],0))</f>
        <v>0</v>
      </c>
      <c r="S748">
        <f>IF(node[[#This Row],[english_score]]&lt;&gt;"", ROUND(node[[#This Row],[english_score]],0))</f>
        <v>0</v>
      </c>
    </row>
    <row r="749" spans="1:19" x14ac:dyDescent="0.55000000000000004">
      <c r="A749" s="1" t="s">
        <v>2254</v>
      </c>
      <c r="B749" s="2">
        <v>2.375E-2</v>
      </c>
      <c r="C749">
        <v>42.10526316</v>
      </c>
      <c r="D749" s="1" t="s">
        <v>2255</v>
      </c>
      <c r="E749" s="1" t="s">
        <v>2256</v>
      </c>
      <c r="F749">
        <v>933</v>
      </c>
      <c r="G749">
        <v>755</v>
      </c>
      <c r="H749" s="1" t="s">
        <v>24</v>
      </c>
      <c r="I749">
        <v>-9.1934691999999998E-2</v>
      </c>
      <c r="J749">
        <v>0.80921757800000005</v>
      </c>
      <c r="K749">
        <v>2.1041094E-2</v>
      </c>
      <c r="L749">
        <v>1.2</v>
      </c>
      <c r="M749">
        <v>1.4</v>
      </c>
      <c r="N749">
        <v>2.7</v>
      </c>
      <c r="O749">
        <v>3.4</v>
      </c>
      <c r="P749">
        <v>0.156855103</v>
      </c>
      <c r="Q749">
        <v>0.25152334799999998</v>
      </c>
      <c r="R749">
        <f>IF(node[[#This Row],[cap]]&lt;&gt;"", ROUND(node[[#This Row],[cap]],0))</f>
        <v>0</v>
      </c>
      <c r="S749">
        <f>IF(node[[#This Row],[english_score]]&lt;&gt;"", ROUND(node[[#This Row],[english_score]],0))</f>
        <v>0</v>
      </c>
    </row>
    <row r="750" spans="1:19" x14ac:dyDescent="0.55000000000000004">
      <c r="A750" s="1" t="s">
        <v>2257</v>
      </c>
      <c r="B750" s="2">
        <v>2.3761574074074074E-2</v>
      </c>
      <c r="C750">
        <v>42.084754019999998</v>
      </c>
      <c r="D750" s="1" t="s">
        <v>2258</v>
      </c>
      <c r="E750" s="1" t="s">
        <v>2259</v>
      </c>
      <c r="F750">
        <v>413</v>
      </c>
      <c r="G750">
        <v>32</v>
      </c>
      <c r="H750" s="1" t="s">
        <v>24</v>
      </c>
      <c r="I750">
        <v>-1.1108000730000001</v>
      </c>
      <c r="J750">
        <v>7.7481839999999996E-2</v>
      </c>
      <c r="K750">
        <v>8.0481110000000002E-3</v>
      </c>
      <c r="L750">
        <v>0.3</v>
      </c>
      <c r="M750">
        <v>1.6</v>
      </c>
      <c r="N750">
        <v>3.7</v>
      </c>
      <c r="O750">
        <v>0.5</v>
      </c>
      <c r="P750">
        <v>6.7834569999999997E-2</v>
      </c>
      <c r="Q750">
        <v>0.14812070799999999</v>
      </c>
      <c r="R750">
        <f>IF(node[[#This Row],[cap]]&lt;&gt;"", ROUND(node[[#This Row],[cap]],0))</f>
        <v>0</v>
      </c>
      <c r="S750">
        <f>IF(node[[#This Row],[english_score]]&lt;&gt;"", ROUND(node[[#This Row],[english_score]],0))</f>
        <v>0</v>
      </c>
    </row>
    <row r="751" spans="1:19" x14ac:dyDescent="0.55000000000000004">
      <c r="A751" s="1" t="s">
        <v>2260</v>
      </c>
      <c r="B751" s="2">
        <v>2.3923611111111111E-2</v>
      </c>
      <c r="C751">
        <v>41.799709720000003</v>
      </c>
      <c r="D751" s="1" t="s">
        <v>2261</v>
      </c>
      <c r="E751" s="1" t="s">
        <v>2262</v>
      </c>
      <c r="F751">
        <v>1582</v>
      </c>
      <c r="G751">
        <v>879</v>
      </c>
      <c r="H751" s="1" t="s">
        <v>24</v>
      </c>
      <c r="I751">
        <v>-0.25521760399999999</v>
      </c>
      <c r="J751">
        <v>0.55562579000000001</v>
      </c>
      <c r="K751">
        <v>1.935846E-3</v>
      </c>
      <c r="L751">
        <v>0.9</v>
      </c>
      <c r="M751">
        <v>1</v>
      </c>
      <c r="N751">
        <v>1.1000000000000001</v>
      </c>
      <c r="O751">
        <v>1.1000000000000001</v>
      </c>
      <c r="P751">
        <v>4.1789834999999997E-2</v>
      </c>
      <c r="Q751">
        <v>3.5082642999999997E-2</v>
      </c>
      <c r="R751">
        <f>IF(node[[#This Row],[cap]]&lt;&gt;"", ROUND(node[[#This Row],[cap]],0))</f>
        <v>0</v>
      </c>
      <c r="S751">
        <f>IF(node[[#This Row],[english_score]]&lt;&gt;"", ROUND(node[[#This Row],[english_score]],0))</f>
        <v>0</v>
      </c>
    </row>
    <row r="752" spans="1:19" x14ac:dyDescent="0.55000000000000004">
      <c r="A752" s="1" t="s">
        <v>2263</v>
      </c>
      <c r="B752" s="2">
        <v>2.3935185185185184E-2</v>
      </c>
      <c r="C752">
        <v>41.7794971</v>
      </c>
      <c r="D752" s="1" t="s">
        <v>2264</v>
      </c>
      <c r="E752" s="1" t="s">
        <v>2265</v>
      </c>
      <c r="F752">
        <v>260</v>
      </c>
      <c r="G752">
        <v>159</v>
      </c>
      <c r="H752" s="1" t="s">
        <v>24</v>
      </c>
      <c r="I752">
        <v>-0.21357622400000001</v>
      </c>
      <c r="J752">
        <v>0.61153846199999995</v>
      </c>
      <c r="K752">
        <v>2.7296299999999998E-3</v>
      </c>
      <c r="L752">
        <v>2</v>
      </c>
      <c r="M752">
        <v>0.9</v>
      </c>
      <c r="N752">
        <v>2.4</v>
      </c>
      <c r="O752">
        <v>1.3</v>
      </c>
      <c r="P752">
        <v>3.0068973999999998E-2</v>
      </c>
      <c r="Q752">
        <v>6.0780114000000003E-2</v>
      </c>
      <c r="R752">
        <f>IF(node[[#This Row],[cap]]&lt;&gt;"", ROUND(node[[#This Row],[cap]],0))</f>
        <v>0</v>
      </c>
      <c r="S752">
        <f>IF(node[[#This Row],[english_score]]&lt;&gt;"", ROUND(node[[#This Row],[english_score]],0))</f>
        <v>0</v>
      </c>
    </row>
    <row r="753" spans="1:19" x14ac:dyDescent="0.55000000000000004">
      <c r="A753" s="1" t="s">
        <v>2266</v>
      </c>
      <c r="B753" s="2">
        <v>2.4108796296296295E-2</v>
      </c>
      <c r="C753">
        <v>41.47863658</v>
      </c>
      <c r="D753" s="1" t="s">
        <v>2267</v>
      </c>
      <c r="E753" s="1" t="s">
        <v>2268</v>
      </c>
      <c r="F753">
        <v>374</v>
      </c>
      <c r="G753">
        <v>510</v>
      </c>
      <c r="H753" s="1" t="s">
        <v>24</v>
      </c>
      <c r="I753">
        <v>0.13469857399999999</v>
      </c>
      <c r="J753">
        <v>1.363636364</v>
      </c>
      <c r="K753">
        <v>3.9406240000000002E-3</v>
      </c>
      <c r="L753">
        <v>1</v>
      </c>
      <c r="M753">
        <v>0.7</v>
      </c>
      <c r="N753">
        <v>0.5</v>
      </c>
      <c r="O753">
        <v>2</v>
      </c>
      <c r="P753">
        <v>0.11679537399999999</v>
      </c>
      <c r="Q753">
        <v>8.8995156000000006E-2</v>
      </c>
      <c r="R753">
        <f>IF(node[[#This Row],[cap]]&lt;&gt;"", ROUND(node[[#This Row],[cap]],0))</f>
        <v>0</v>
      </c>
      <c r="S753">
        <f>IF(node[[#This Row],[english_score]]&lt;&gt;"", ROUND(node[[#This Row],[english_score]],0))</f>
        <v>0</v>
      </c>
    </row>
    <row r="754" spans="1:19" x14ac:dyDescent="0.55000000000000004">
      <c r="A754" s="1" t="s">
        <v>2269</v>
      </c>
      <c r="B754" s="2">
        <v>2.420138888888889E-2</v>
      </c>
      <c r="C754">
        <v>41.319942609999998</v>
      </c>
      <c r="D754" s="1" t="s">
        <v>2270</v>
      </c>
      <c r="E754" s="1" t="s">
        <v>2271</v>
      </c>
      <c r="F754">
        <v>377</v>
      </c>
      <c r="G754">
        <v>54</v>
      </c>
      <c r="H754" s="1" t="s">
        <v>24</v>
      </c>
      <c r="I754">
        <v>-0.84394758999999997</v>
      </c>
      <c r="J754">
        <v>0.14323607399999999</v>
      </c>
      <c r="K754">
        <v>2.3079210000000001E-3</v>
      </c>
      <c r="L754">
        <v>0.5</v>
      </c>
      <c r="M754">
        <v>0.4</v>
      </c>
      <c r="N754">
        <v>0.8</v>
      </c>
      <c r="O754">
        <v>0.3</v>
      </c>
      <c r="P754">
        <v>3.0068973999999998E-2</v>
      </c>
      <c r="Q754">
        <v>4.8113665999999999E-2</v>
      </c>
      <c r="R754">
        <f>IF(node[[#This Row],[cap]]&lt;&gt;"", ROUND(node[[#This Row],[cap]],0))</f>
        <v>0</v>
      </c>
      <c r="S754">
        <f>IF(node[[#This Row],[english_score]]&lt;&gt;"", ROUND(node[[#This Row],[english_score]],0))</f>
        <v>0</v>
      </c>
    </row>
    <row r="755" spans="1:19" x14ac:dyDescent="0.55000000000000004">
      <c r="A755" s="1" t="s">
        <v>2272</v>
      </c>
      <c r="B755" s="2">
        <v>2.4224537037037037E-2</v>
      </c>
      <c r="C755">
        <v>41.280458670000002</v>
      </c>
      <c r="D755" s="1" t="s">
        <v>2273</v>
      </c>
      <c r="E755" s="1" t="s">
        <v>2274</v>
      </c>
      <c r="F755">
        <v>570</v>
      </c>
      <c r="G755">
        <v>504</v>
      </c>
      <c r="H755" s="1" t="s">
        <v>24</v>
      </c>
      <c r="I755">
        <v>-5.3444318999999997E-2</v>
      </c>
      <c r="J755">
        <v>0.88421052600000005</v>
      </c>
      <c r="K755">
        <v>7.1838459999999998E-3</v>
      </c>
      <c r="L755">
        <v>4.7</v>
      </c>
      <c r="M755">
        <v>2.5</v>
      </c>
      <c r="N755">
        <v>1.7</v>
      </c>
      <c r="O755">
        <v>3.8</v>
      </c>
      <c r="P755">
        <v>0.26910224599999999</v>
      </c>
      <c r="Q755">
        <v>0.13802618999999999</v>
      </c>
      <c r="R755">
        <f>IF(node[[#This Row],[cap]]&lt;&gt;"", ROUND(node[[#This Row],[cap]],0))</f>
        <v>0</v>
      </c>
      <c r="S755">
        <f>IF(node[[#This Row],[english_score]]&lt;&gt;"", ROUND(node[[#This Row],[english_score]],0))</f>
        <v>0</v>
      </c>
    </row>
    <row r="756" spans="1:19" x14ac:dyDescent="0.55000000000000004">
      <c r="A756" s="1" t="s">
        <v>2275</v>
      </c>
      <c r="B756" s="2">
        <v>2.4224537037037037E-2</v>
      </c>
      <c r="C756">
        <v>41.280458670000002</v>
      </c>
      <c r="D756" s="1" t="s">
        <v>2276</v>
      </c>
      <c r="E756" s="1" t="s">
        <v>2277</v>
      </c>
      <c r="F756">
        <v>66</v>
      </c>
      <c r="G756">
        <v>2</v>
      </c>
      <c r="H756" s="1" t="s">
        <v>24</v>
      </c>
      <c r="I756">
        <v>-1.5185139400000001</v>
      </c>
      <c r="J756">
        <v>3.0303030000000002E-2</v>
      </c>
      <c r="K756">
        <v>1.8599226999999999E-2</v>
      </c>
      <c r="L756">
        <v>1.3</v>
      </c>
      <c r="M756">
        <v>0.8</v>
      </c>
      <c r="N756">
        <v>1.5</v>
      </c>
      <c r="O756">
        <v>0.5</v>
      </c>
      <c r="P756">
        <v>0.100309357</v>
      </c>
      <c r="Q756">
        <v>0.23633691100000001</v>
      </c>
      <c r="R756">
        <f>IF(node[[#This Row],[cap]]&lt;&gt;"", ROUND(node[[#This Row],[cap]],0))</f>
        <v>0</v>
      </c>
      <c r="S756">
        <f>IF(node[[#This Row],[english_score]]&lt;&gt;"", ROUND(node[[#This Row],[english_score]],0))</f>
        <v>0</v>
      </c>
    </row>
    <row r="757" spans="1:19" x14ac:dyDescent="0.55000000000000004">
      <c r="A757" s="1" t="s">
        <v>2278</v>
      </c>
      <c r="B757" s="2">
        <v>2.4293981481481482E-2</v>
      </c>
      <c r="C757">
        <v>41.162458309999998</v>
      </c>
      <c r="D757" s="1" t="s">
        <v>2279</v>
      </c>
      <c r="E757" s="1" t="s">
        <v>2280</v>
      </c>
      <c r="F757">
        <v>145</v>
      </c>
      <c r="G757">
        <v>25</v>
      </c>
      <c r="H757" s="1" t="s">
        <v>24</v>
      </c>
      <c r="I757">
        <v>-0.76342799400000005</v>
      </c>
      <c r="J757">
        <v>0.17241379300000001</v>
      </c>
      <c r="K757">
        <v>5.7783009999999996E-3</v>
      </c>
      <c r="L757">
        <v>0.6</v>
      </c>
      <c r="M757">
        <v>0.7</v>
      </c>
      <c r="N757">
        <v>1.7</v>
      </c>
      <c r="O757">
        <v>1.4</v>
      </c>
      <c r="P757">
        <v>6.7834569999999997E-2</v>
      </c>
      <c r="Q757">
        <v>0.119569867</v>
      </c>
      <c r="R757">
        <f>IF(node[[#This Row],[cap]]&lt;&gt;"", ROUND(node[[#This Row],[cap]],0))</f>
        <v>0</v>
      </c>
      <c r="S757">
        <f>IF(node[[#This Row],[english_score]]&lt;&gt;"", ROUND(node[[#This Row],[english_score]],0))</f>
        <v>0</v>
      </c>
    </row>
    <row r="758" spans="1:19" x14ac:dyDescent="0.55000000000000004">
      <c r="A758" s="1" t="s">
        <v>2281</v>
      </c>
      <c r="B758" s="2">
        <v>2.4363425925925927E-2</v>
      </c>
      <c r="C758">
        <v>41.045130640000004</v>
      </c>
      <c r="D758" s="1" t="s">
        <v>2282</v>
      </c>
      <c r="E758" s="1" t="s">
        <v>2283</v>
      </c>
      <c r="F758">
        <v>382</v>
      </c>
      <c r="G758">
        <v>96</v>
      </c>
      <c r="H758" s="1" t="s">
        <v>24</v>
      </c>
      <c r="I758">
        <v>-0.59979212999999998</v>
      </c>
      <c r="J758">
        <v>0.25130890099999997</v>
      </c>
      <c r="K758">
        <v>-1</v>
      </c>
      <c r="L758">
        <v>-1</v>
      </c>
      <c r="M758">
        <v>-1</v>
      </c>
      <c r="N758">
        <v>-1</v>
      </c>
      <c r="O758">
        <v>-1</v>
      </c>
      <c r="P758">
        <v>-1</v>
      </c>
      <c r="Q758">
        <v>-1</v>
      </c>
      <c r="R758">
        <f>IF(node[[#This Row],[cap]]&lt;&gt;"", ROUND(node[[#This Row],[cap]],0))</f>
        <v>-1</v>
      </c>
      <c r="S758">
        <f>IF(node[[#This Row],[english_score]]&lt;&gt;"", ROUND(node[[#This Row],[english_score]],0))</f>
        <v>-1</v>
      </c>
    </row>
    <row r="759" spans="1:19" x14ac:dyDescent="0.55000000000000004">
      <c r="A759" s="1" t="s">
        <v>2284</v>
      </c>
      <c r="B759" s="2">
        <v>2.4386574074074074E-2</v>
      </c>
      <c r="C759">
        <v>41.006169909999997</v>
      </c>
      <c r="D759" s="1" t="s">
        <v>2285</v>
      </c>
      <c r="E759" s="1" t="s">
        <v>2286</v>
      </c>
      <c r="F759">
        <v>23</v>
      </c>
      <c r="G759">
        <v>21</v>
      </c>
      <c r="H759" s="1" t="s">
        <v>24</v>
      </c>
      <c r="I759">
        <v>-3.9508541000000001E-2</v>
      </c>
      <c r="J759">
        <v>0.91304347799999996</v>
      </c>
      <c r="K759">
        <v>2.9102970000000001E-3</v>
      </c>
      <c r="L759">
        <v>1.1000000000000001</v>
      </c>
      <c r="M759">
        <v>1</v>
      </c>
      <c r="N759">
        <v>1.5</v>
      </c>
      <c r="O759">
        <v>0.5</v>
      </c>
      <c r="P759">
        <v>4.5343501000000001E-2</v>
      </c>
      <c r="Q759">
        <v>6.5655562000000001E-2</v>
      </c>
      <c r="R759">
        <f>IF(node[[#This Row],[cap]]&lt;&gt;"", ROUND(node[[#This Row],[cap]],0))</f>
        <v>0</v>
      </c>
      <c r="S759">
        <f>IF(node[[#This Row],[english_score]]&lt;&gt;"", ROUND(node[[#This Row],[english_score]],0))</f>
        <v>0</v>
      </c>
    </row>
    <row r="760" spans="1:19" x14ac:dyDescent="0.55000000000000004">
      <c r="A760" s="1" t="s">
        <v>2287</v>
      </c>
      <c r="B760" s="2">
        <v>2.4386574074074074E-2</v>
      </c>
      <c r="C760">
        <v>41.006169909999997</v>
      </c>
      <c r="D760" s="1" t="s">
        <v>2288</v>
      </c>
      <c r="E760" s="1" t="s">
        <v>2289</v>
      </c>
      <c r="F760">
        <v>512</v>
      </c>
      <c r="G760">
        <v>1228</v>
      </c>
      <c r="H760" s="1" t="s">
        <v>24</v>
      </c>
      <c r="I760">
        <v>0.379928406</v>
      </c>
      <c r="J760">
        <v>2.3984375</v>
      </c>
      <c r="K760">
        <v>1.642796E-3</v>
      </c>
      <c r="L760">
        <v>0.2</v>
      </c>
      <c r="M760">
        <v>0.3</v>
      </c>
      <c r="N760">
        <v>0.7</v>
      </c>
      <c r="O760">
        <v>0.3</v>
      </c>
      <c r="P760">
        <v>2.5471598000000002E-2</v>
      </c>
      <c r="Q760">
        <v>2.3518772E-2</v>
      </c>
      <c r="R760">
        <f>IF(node[[#This Row],[cap]]&lt;&gt;"", ROUND(node[[#This Row],[cap]],0))</f>
        <v>0</v>
      </c>
      <c r="S760">
        <f>IF(node[[#This Row],[english_score]]&lt;&gt;"", ROUND(node[[#This Row],[english_score]],0))</f>
        <v>0</v>
      </c>
    </row>
    <row r="761" spans="1:19" x14ac:dyDescent="0.55000000000000004">
      <c r="A761" s="1" t="s">
        <v>2290</v>
      </c>
      <c r="B761" s="2">
        <v>2.4386574074074074E-2</v>
      </c>
      <c r="C761">
        <v>41.006169909999997</v>
      </c>
      <c r="D761" s="1" t="s">
        <v>2291</v>
      </c>
      <c r="E761" s="1" t="s">
        <v>2292</v>
      </c>
      <c r="F761">
        <v>405</v>
      </c>
      <c r="G761">
        <v>159</v>
      </c>
      <c r="H761" s="1" t="s">
        <v>24</v>
      </c>
      <c r="I761">
        <v>-0.406057899</v>
      </c>
      <c r="J761">
        <v>0.39259259299999999</v>
      </c>
      <c r="K761">
        <v>2.5710440000000002E-3</v>
      </c>
      <c r="L761">
        <v>0.6</v>
      </c>
      <c r="M761">
        <v>1.7</v>
      </c>
      <c r="N761">
        <v>0.8</v>
      </c>
      <c r="O761">
        <v>0.6</v>
      </c>
      <c r="P761">
        <v>3.265991E-2</v>
      </c>
      <c r="Q761">
        <v>5.6244912000000001E-2</v>
      </c>
      <c r="R761">
        <f>IF(node[[#This Row],[cap]]&lt;&gt;"", ROUND(node[[#This Row],[cap]],0))</f>
        <v>0</v>
      </c>
      <c r="S761">
        <f>IF(node[[#This Row],[english_score]]&lt;&gt;"", ROUND(node[[#This Row],[english_score]],0))</f>
        <v>0</v>
      </c>
    </row>
    <row r="762" spans="1:19" x14ac:dyDescent="0.55000000000000004">
      <c r="A762" s="1" t="s">
        <v>2293</v>
      </c>
      <c r="B762" s="2">
        <v>2.4421296296296295E-2</v>
      </c>
      <c r="C762">
        <v>40.947867299999999</v>
      </c>
      <c r="D762" s="1" t="s">
        <v>2294</v>
      </c>
      <c r="E762" s="1" t="s">
        <v>2295</v>
      </c>
      <c r="F762">
        <v>801</v>
      </c>
      <c r="G762">
        <v>404</v>
      </c>
      <c r="H762" s="1" t="s">
        <v>24</v>
      </c>
      <c r="I762">
        <v>-0.29725115099999999</v>
      </c>
      <c r="J762">
        <v>0.50436953799999995</v>
      </c>
      <c r="K762">
        <v>2.3079210000000001E-3</v>
      </c>
      <c r="L762">
        <v>0.6</v>
      </c>
      <c r="M762">
        <v>0.5</v>
      </c>
      <c r="N762">
        <v>1.8</v>
      </c>
      <c r="O762">
        <v>0.7</v>
      </c>
      <c r="P762">
        <v>2.7677698000000001E-2</v>
      </c>
      <c r="Q762">
        <v>4.8113665999999999E-2</v>
      </c>
      <c r="R762">
        <f>IF(node[[#This Row],[cap]]&lt;&gt;"", ROUND(node[[#This Row],[cap]],0))</f>
        <v>0</v>
      </c>
      <c r="S762">
        <f>IF(node[[#This Row],[english_score]]&lt;&gt;"", ROUND(node[[#This Row],[english_score]],0))</f>
        <v>0</v>
      </c>
    </row>
    <row r="763" spans="1:19" x14ac:dyDescent="0.55000000000000004">
      <c r="A763" s="1" t="s">
        <v>2296</v>
      </c>
      <c r="B763" s="2">
        <v>2.4467592592592593E-2</v>
      </c>
      <c r="C763">
        <v>40.870387890000003</v>
      </c>
      <c r="D763" s="1" t="s">
        <v>2297</v>
      </c>
      <c r="E763" s="1" t="s">
        <v>2298</v>
      </c>
      <c r="F763">
        <v>125</v>
      </c>
      <c r="G763">
        <v>116</v>
      </c>
      <c r="H763" s="1" t="s">
        <v>24</v>
      </c>
      <c r="I763">
        <v>-3.2452024000000003E-2</v>
      </c>
      <c r="J763">
        <v>0.92800000000000005</v>
      </c>
      <c r="K763">
        <v>3.3536769999999998E-3</v>
      </c>
      <c r="L763">
        <v>0.7</v>
      </c>
      <c r="M763">
        <v>0.8</v>
      </c>
      <c r="N763">
        <v>1</v>
      </c>
      <c r="O763">
        <v>0.7</v>
      </c>
      <c r="P763">
        <v>3.8503444999999997E-2</v>
      </c>
      <c r="Q763">
        <v>7.6513106999999997E-2</v>
      </c>
      <c r="R763">
        <f>IF(node[[#This Row],[cap]]&lt;&gt;"", ROUND(node[[#This Row],[cap]],0))</f>
        <v>0</v>
      </c>
      <c r="S763">
        <f>IF(node[[#This Row],[english_score]]&lt;&gt;"", ROUND(node[[#This Row],[english_score]],0))</f>
        <v>0</v>
      </c>
    </row>
    <row r="764" spans="1:19" x14ac:dyDescent="0.55000000000000004">
      <c r="A764" s="1" t="s">
        <v>2299</v>
      </c>
      <c r="B764" s="2">
        <v>2.449074074074074E-2</v>
      </c>
      <c r="C764">
        <v>40.831758030000003</v>
      </c>
      <c r="D764" s="1" t="s">
        <v>2300</v>
      </c>
      <c r="E764" s="1" t="s">
        <v>2301</v>
      </c>
      <c r="F764">
        <v>253</v>
      </c>
      <c r="G764">
        <v>223</v>
      </c>
      <c r="H764" s="1" t="s">
        <v>24</v>
      </c>
      <c r="I764">
        <v>-5.4815658000000003E-2</v>
      </c>
      <c r="J764">
        <v>0.88142292499999997</v>
      </c>
      <c r="K764">
        <v>2.4313659999999999E-3</v>
      </c>
      <c r="L764">
        <v>1.8</v>
      </c>
      <c r="M764">
        <v>0.8</v>
      </c>
      <c r="N764">
        <v>1.7</v>
      </c>
      <c r="O764">
        <v>0.6</v>
      </c>
      <c r="P764">
        <v>3.0068973999999998E-2</v>
      </c>
      <c r="Q764">
        <v>5.2029366000000001E-2</v>
      </c>
      <c r="R764">
        <f>IF(node[[#This Row],[cap]]&lt;&gt;"", ROUND(node[[#This Row],[cap]],0))</f>
        <v>0</v>
      </c>
      <c r="S764">
        <f>IF(node[[#This Row],[english_score]]&lt;&gt;"", ROUND(node[[#This Row],[english_score]],0))</f>
        <v>0</v>
      </c>
    </row>
    <row r="765" spans="1:19" x14ac:dyDescent="0.55000000000000004">
      <c r="A765" s="1" t="s">
        <v>2302</v>
      </c>
      <c r="B765" s="2">
        <v>2.4502314814814814E-2</v>
      </c>
      <c r="C765">
        <v>40.812470480000002</v>
      </c>
      <c r="D765" s="1" t="s">
        <v>2303</v>
      </c>
      <c r="E765" s="1" t="s">
        <v>2304</v>
      </c>
      <c r="F765">
        <v>10</v>
      </c>
      <c r="G765">
        <v>547</v>
      </c>
      <c r="H765" s="1" t="s">
        <v>24</v>
      </c>
      <c r="I765">
        <v>1.7379873260000001</v>
      </c>
      <c r="J765">
        <v>54.7</v>
      </c>
      <c r="K765">
        <v>0.18030309999999999</v>
      </c>
      <c r="L765">
        <v>4.0999999999999996</v>
      </c>
      <c r="M765">
        <v>1.6</v>
      </c>
      <c r="N765">
        <v>3.3</v>
      </c>
      <c r="O765">
        <v>2.6</v>
      </c>
      <c r="P765">
        <v>0.63105483699999998</v>
      </c>
      <c r="Q765">
        <v>0.61642806299999997</v>
      </c>
      <c r="R765">
        <f>IF(node[[#This Row],[cap]]&lt;&gt;"", ROUND(node[[#This Row],[cap]],0))</f>
        <v>0</v>
      </c>
      <c r="S765">
        <f>IF(node[[#This Row],[english_score]]&lt;&gt;"", ROUND(node[[#This Row],[english_score]],0))</f>
        <v>1</v>
      </c>
    </row>
    <row r="766" spans="1:19" x14ac:dyDescent="0.55000000000000004">
      <c r="A766" s="1" t="s">
        <v>2305</v>
      </c>
      <c r="B766" s="2">
        <v>2.4594907407407409E-2</v>
      </c>
      <c r="C766">
        <v>40.658823529999999</v>
      </c>
      <c r="D766" s="1" t="s">
        <v>2306</v>
      </c>
      <c r="E766" s="1" t="s">
        <v>2307</v>
      </c>
      <c r="F766">
        <v>2768</v>
      </c>
      <c r="G766">
        <v>2343</v>
      </c>
      <c r="H766" s="1" t="s">
        <v>24</v>
      </c>
      <c r="I766">
        <v>-7.2393796999999996E-2</v>
      </c>
      <c r="J766">
        <v>0.84645953799999996</v>
      </c>
      <c r="K766">
        <v>1.8599226999999999E-2</v>
      </c>
      <c r="L766">
        <v>1.1000000000000001</v>
      </c>
      <c r="M766">
        <v>1.6</v>
      </c>
      <c r="N766">
        <v>2.2000000000000002</v>
      </c>
      <c r="O766">
        <v>2.2000000000000002</v>
      </c>
      <c r="P766">
        <v>0.40086139100000001</v>
      </c>
      <c r="Q766">
        <v>0.23633691100000001</v>
      </c>
      <c r="R766">
        <f>IF(node[[#This Row],[cap]]&lt;&gt;"", ROUND(node[[#This Row],[cap]],0))</f>
        <v>0</v>
      </c>
      <c r="S766">
        <f>IF(node[[#This Row],[english_score]]&lt;&gt;"", ROUND(node[[#This Row],[english_score]],0))</f>
        <v>0</v>
      </c>
    </row>
    <row r="767" spans="1:19" x14ac:dyDescent="0.55000000000000004">
      <c r="A767" s="1" t="s">
        <v>2308</v>
      </c>
      <c r="B767" s="2">
        <v>2.4594907407407409E-2</v>
      </c>
      <c r="C767">
        <v>40.658823529999999</v>
      </c>
      <c r="D767" s="1" t="s">
        <v>2309</v>
      </c>
      <c r="E767" s="1" t="s">
        <v>2310</v>
      </c>
      <c r="F767">
        <v>138</v>
      </c>
      <c r="G767">
        <v>27</v>
      </c>
      <c r="H767" s="1" t="s">
        <v>24</v>
      </c>
      <c r="I767">
        <v>-0.708515322</v>
      </c>
      <c r="J767">
        <v>0.19565217400000001</v>
      </c>
      <c r="K767">
        <v>1.1448498E-2</v>
      </c>
      <c r="L767">
        <v>2.2999999999999998</v>
      </c>
      <c r="M767">
        <v>1.4</v>
      </c>
      <c r="N767">
        <v>1.8</v>
      </c>
      <c r="O767">
        <v>1.6</v>
      </c>
      <c r="P767">
        <v>0.30395733200000002</v>
      </c>
      <c r="Q767">
        <v>0.182079031</v>
      </c>
      <c r="R767">
        <f>IF(node[[#This Row],[cap]]&lt;&gt;"", ROUND(node[[#This Row],[cap]],0))</f>
        <v>0</v>
      </c>
      <c r="S767">
        <f>IF(node[[#This Row],[english_score]]&lt;&gt;"", ROUND(node[[#This Row],[english_score]],0))</f>
        <v>0</v>
      </c>
    </row>
    <row r="768" spans="1:19" x14ac:dyDescent="0.55000000000000004">
      <c r="A768" s="1" t="s">
        <v>2311</v>
      </c>
      <c r="B768" s="2">
        <v>2.4594907407407409E-2</v>
      </c>
      <c r="C768">
        <v>40.658823529999999</v>
      </c>
      <c r="D768" s="1" t="s">
        <v>2312</v>
      </c>
      <c r="E768" s="1" t="s">
        <v>2313</v>
      </c>
      <c r="F768">
        <v>264</v>
      </c>
      <c r="G768">
        <v>114</v>
      </c>
      <c r="H768" s="1" t="s">
        <v>24</v>
      </c>
      <c r="I768">
        <v>-0.36469907600000001</v>
      </c>
      <c r="J768">
        <v>0.43181818199999999</v>
      </c>
      <c r="K768">
        <v>2.3079210000000001E-3</v>
      </c>
      <c r="L768">
        <v>1.1000000000000001</v>
      </c>
      <c r="M768">
        <v>0.3</v>
      </c>
      <c r="N768">
        <v>0.5</v>
      </c>
      <c r="O768">
        <v>1</v>
      </c>
      <c r="P768">
        <v>2.7677698000000001E-2</v>
      </c>
      <c r="Q768">
        <v>4.8113665999999999E-2</v>
      </c>
      <c r="R768">
        <f>IF(node[[#This Row],[cap]]&lt;&gt;"", ROUND(node[[#This Row],[cap]],0))</f>
        <v>0</v>
      </c>
      <c r="S768">
        <f>IF(node[[#This Row],[english_score]]&lt;&gt;"", ROUND(node[[#This Row],[english_score]],0))</f>
        <v>0</v>
      </c>
    </row>
    <row r="769" spans="1:19" x14ac:dyDescent="0.55000000000000004">
      <c r="A769" s="1" t="s">
        <v>2314</v>
      </c>
      <c r="B769" s="2">
        <v>2.4687500000000001E-2</v>
      </c>
      <c r="C769">
        <v>40.506329110000003</v>
      </c>
      <c r="D769" s="1" t="s">
        <v>2315</v>
      </c>
      <c r="E769" s="1" t="s">
        <v>2316</v>
      </c>
      <c r="F769">
        <v>774</v>
      </c>
      <c r="G769">
        <v>786</v>
      </c>
      <c r="H769" s="1" t="s">
        <v>24</v>
      </c>
      <c r="I769">
        <v>6.6815850000000003E-3</v>
      </c>
      <c r="J769">
        <v>1.0155038759999999</v>
      </c>
      <c r="K769">
        <v>-1</v>
      </c>
      <c r="L769">
        <v>-1</v>
      </c>
      <c r="M769">
        <v>-1</v>
      </c>
      <c r="N769">
        <v>-1</v>
      </c>
      <c r="O769">
        <v>-1</v>
      </c>
      <c r="P769">
        <v>-1</v>
      </c>
      <c r="Q769">
        <v>-1</v>
      </c>
      <c r="R769">
        <f>IF(node[[#This Row],[cap]]&lt;&gt;"", ROUND(node[[#This Row],[cap]],0))</f>
        <v>-1</v>
      </c>
      <c r="S769">
        <f>IF(node[[#This Row],[english_score]]&lt;&gt;"", ROUND(node[[#This Row],[english_score]],0))</f>
        <v>-1</v>
      </c>
    </row>
    <row r="770" spans="1:19" x14ac:dyDescent="0.55000000000000004">
      <c r="A770" s="1" t="s">
        <v>2317</v>
      </c>
      <c r="B770" s="2">
        <v>2.4745370370370369E-2</v>
      </c>
      <c r="C770">
        <v>40.411599629999998</v>
      </c>
      <c r="D770" s="1" t="s">
        <v>2318</v>
      </c>
      <c r="E770" s="1" t="s">
        <v>2319</v>
      </c>
      <c r="F770">
        <v>118</v>
      </c>
      <c r="G770">
        <v>36</v>
      </c>
      <c r="H770" s="1" t="s">
        <v>24</v>
      </c>
      <c r="I770">
        <v>-0.51557950699999999</v>
      </c>
      <c r="J770">
        <v>0.30508474600000002</v>
      </c>
      <c r="K770">
        <v>3.6261930000000002E-3</v>
      </c>
      <c r="L770">
        <v>0.5</v>
      </c>
      <c r="M770">
        <v>0.5</v>
      </c>
      <c r="N770">
        <v>1.4</v>
      </c>
      <c r="O770">
        <v>0.3</v>
      </c>
      <c r="P770">
        <v>3.265991E-2</v>
      </c>
      <c r="Q770">
        <v>8.2539662999999999E-2</v>
      </c>
      <c r="R770">
        <f>IF(node[[#This Row],[cap]]&lt;&gt;"", ROUND(node[[#This Row],[cap]],0))</f>
        <v>0</v>
      </c>
      <c r="S770">
        <f>IF(node[[#This Row],[english_score]]&lt;&gt;"", ROUND(node[[#This Row],[english_score]],0))</f>
        <v>0</v>
      </c>
    </row>
    <row r="771" spans="1:19" x14ac:dyDescent="0.55000000000000004">
      <c r="A771" s="1" t="s">
        <v>2320</v>
      </c>
      <c r="B771" s="2">
        <v>2.4791666666666667E-2</v>
      </c>
      <c r="C771">
        <v>40.336134450000003</v>
      </c>
      <c r="D771" s="1" t="s">
        <v>2321</v>
      </c>
      <c r="E771" s="1" t="s">
        <v>2322</v>
      </c>
      <c r="F771">
        <v>379</v>
      </c>
      <c r="G771">
        <v>251</v>
      </c>
      <c r="H771" s="1" t="s">
        <v>24</v>
      </c>
      <c r="I771">
        <v>-0.17896548800000001</v>
      </c>
      <c r="J771">
        <v>0.66226912900000001</v>
      </c>
      <c r="K771">
        <v>1.2907437000000001E-2</v>
      </c>
      <c r="L771">
        <v>2.5</v>
      </c>
      <c r="M771">
        <v>1.9</v>
      </c>
      <c r="N771">
        <v>2.5</v>
      </c>
      <c r="O771">
        <v>2.8</v>
      </c>
      <c r="P771">
        <v>0.16847316600000001</v>
      </c>
      <c r="Q771">
        <v>0.19466773700000001</v>
      </c>
      <c r="R771">
        <f>IF(node[[#This Row],[cap]]&lt;&gt;"", ROUND(node[[#This Row],[cap]],0))</f>
        <v>0</v>
      </c>
      <c r="S771">
        <f>IF(node[[#This Row],[english_score]]&lt;&gt;"", ROUND(node[[#This Row],[english_score]],0))</f>
        <v>0</v>
      </c>
    </row>
    <row r="772" spans="1:19" x14ac:dyDescent="0.55000000000000004">
      <c r="A772" s="1" t="s">
        <v>2323</v>
      </c>
      <c r="B772" s="2">
        <v>2.480324074074074E-2</v>
      </c>
      <c r="C772">
        <v>40.317312180000002</v>
      </c>
      <c r="D772" s="1" t="s">
        <v>2324</v>
      </c>
      <c r="E772" s="1" t="s">
        <v>2325</v>
      </c>
      <c r="F772">
        <v>148</v>
      </c>
      <c r="G772">
        <v>96</v>
      </c>
      <c r="H772" s="1" t="s">
        <v>24</v>
      </c>
      <c r="I772">
        <v>-0.18799048199999999</v>
      </c>
      <c r="J772">
        <v>0.64864864899999997</v>
      </c>
      <c r="K772">
        <v>1.935846E-3</v>
      </c>
      <c r="L772">
        <v>0.5</v>
      </c>
      <c r="M772">
        <v>0.4</v>
      </c>
      <c r="N772">
        <v>0.6</v>
      </c>
      <c r="O772">
        <v>0.3</v>
      </c>
      <c r="P772">
        <v>2.3437100999999998E-2</v>
      </c>
      <c r="Q772">
        <v>3.5082642999999997E-2</v>
      </c>
      <c r="R772">
        <f>IF(node[[#This Row],[cap]]&lt;&gt;"", ROUND(node[[#This Row],[cap]],0))</f>
        <v>0</v>
      </c>
      <c r="S772">
        <f>IF(node[[#This Row],[english_score]]&lt;&gt;"", ROUND(node[[#This Row],[english_score]],0))</f>
        <v>0</v>
      </c>
    </row>
    <row r="773" spans="1:19" x14ac:dyDescent="0.55000000000000004">
      <c r="A773" s="1" t="s">
        <v>2326</v>
      </c>
      <c r="B773" s="2">
        <v>2.4837962962962964E-2</v>
      </c>
      <c r="C773">
        <v>40.260950610000002</v>
      </c>
      <c r="D773" s="1" t="s">
        <v>2327</v>
      </c>
      <c r="E773" s="1" t="s">
        <v>2328</v>
      </c>
      <c r="F773">
        <v>105</v>
      </c>
      <c r="G773">
        <v>116</v>
      </c>
      <c r="H773" s="1" t="s">
        <v>24</v>
      </c>
      <c r="I773">
        <v>4.3268689999999999E-2</v>
      </c>
      <c r="J773">
        <v>1.1047619049999999</v>
      </c>
      <c r="K773">
        <v>1.8655049999999999E-3</v>
      </c>
      <c r="L773">
        <v>1.6</v>
      </c>
      <c r="M773">
        <v>0.7</v>
      </c>
      <c r="N773">
        <v>2.6</v>
      </c>
      <c r="O773">
        <v>0.9</v>
      </c>
      <c r="P773">
        <v>2.5471598000000002E-2</v>
      </c>
      <c r="Q773">
        <v>3.2398755000000001E-2</v>
      </c>
      <c r="R773">
        <f>IF(node[[#This Row],[cap]]&lt;&gt;"", ROUND(node[[#This Row],[cap]],0))</f>
        <v>0</v>
      </c>
      <c r="S773">
        <f>IF(node[[#This Row],[english_score]]&lt;&gt;"", ROUND(node[[#This Row],[english_score]],0))</f>
        <v>0</v>
      </c>
    </row>
    <row r="774" spans="1:19" x14ac:dyDescent="0.55000000000000004">
      <c r="A774" s="1" t="s">
        <v>2329</v>
      </c>
      <c r="B774" s="2">
        <v>2.4837962962962964E-2</v>
      </c>
      <c r="C774">
        <v>40.260950610000002</v>
      </c>
      <c r="D774" s="1" t="s">
        <v>2330</v>
      </c>
      <c r="E774" s="1" t="s">
        <v>2331</v>
      </c>
      <c r="F774">
        <v>131</v>
      </c>
      <c r="G774">
        <v>102</v>
      </c>
      <c r="H774" s="1" t="s">
        <v>24</v>
      </c>
      <c r="I774">
        <v>-0.10867112399999999</v>
      </c>
      <c r="J774">
        <v>0.77862595400000001</v>
      </c>
      <c r="K774">
        <v>2.1984410000000002E-3</v>
      </c>
      <c r="L774">
        <v>1.7</v>
      </c>
      <c r="M774">
        <v>0.4</v>
      </c>
      <c r="N774">
        <v>1.3</v>
      </c>
      <c r="O774">
        <v>4.3</v>
      </c>
      <c r="P774">
        <v>3.0068973999999998E-2</v>
      </c>
      <c r="Q774">
        <v>4.4478832000000003E-2</v>
      </c>
      <c r="R774">
        <f>IF(node[[#This Row],[cap]]&lt;&gt;"", ROUND(node[[#This Row],[cap]],0))</f>
        <v>0</v>
      </c>
      <c r="S774">
        <f>IF(node[[#This Row],[english_score]]&lt;&gt;"", ROUND(node[[#This Row],[english_score]],0))</f>
        <v>0</v>
      </c>
    </row>
    <row r="775" spans="1:19" x14ac:dyDescent="0.55000000000000004">
      <c r="A775" s="1" t="s">
        <v>2332</v>
      </c>
      <c r="B775" s="2">
        <v>2.4895833333333332E-2</v>
      </c>
      <c r="C775">
        <v>40.167364020000001</v>
      </c>
      <c r="D775" s="1" t="s">
        <v>2333</v>
      </c>
      <c r="E775" s="1" t="s">
        <v>2334</v>
      </c>
      <c r="F775">
        <v>517</v>
      </c>
      <c r="G775">
        <v>108</v>
      </c>
      <c r="H775" s="1" t="s">
        <v>24</v>
      </c>
      <c r="I775">
        <v>-0.68006678799999998</v>
      </c>
      <c r="J775">
        <v>0.20889748499999999</v>
      </c>
      <c r="K775">
        <v>2.7296299999999998E-3</v>
      </c>
      <c r="L775">
        <v>1.1000000000000001</v>
      </c>
      <c r="M775">
        <v>0.5</v>
      </c>
      <c r="N775">
        <v>0.6</v>
      </c>
      <c r="O775">
        <v>0.6</v>
      </c>
      <c r="P775">
        <v>6.7834569999999997E-2</v>
      </c>
      <c r="Q775">
        <v>6.0780114000000003E-2</v>
      </c>
      <c r="R775">
        <f>IF(node[[#This Row],[cap]]&lt;&gt;"", ROUND(node[[#This Row],[cap]],0))</f>
        <v>0</v>
      </c>
      <c r="S775">
        <f>IF(node[[#This Row],[english_score]]&lt;&gt;"", ROUND(node[[#This Row],[english_score]],0))</f>
        <v>0</v>
      </c>
    </row>
    <row r="776" spans="1:19" x14ac:dyDescent="0.55000000000000004">
      <c r="A776" s="1" t="s">
        <v>2335</v>
      </c>
      <c r="B776" s="2">
        <v>2.5057870370370369E-2</v>
      </c>
      <c r="C776">
        <v>39.907621249999998</v>
      </c>
      <c r="D776" s="1" t="s">
        <v>2336</v>
      </c>
      <c r="E776" s="1" t="s">
        <v>2337</v>
      </c>
      <c r="F776">
        <v>217</v>
      </c>
      <c r="G776">
        <v>75</v>
      </c>
      <c r="H776" s="1" t="s">
        <v>24</v>
      </c>
      <c r="I776">
        <v>-0.46139847</v>
      </c>
      <c r="J776">
        <v>0.34562211999999998</v>
      </c>
      <c r="K776">
        <v>0.38545888099999998</v>
      </c>
      <c r="L776">
        <v>1.4</v>
      </c>
      <c r="M776">
        <v>1.1000000000000001</v>
      </c>
      <c r="N776">
        <v>2.8</v>
      </c>
      <c r="O776">
        <v>2.4</v>
      </c>
      <c r="P776">
        <v>0.65069010299999996</v>
      </c>
      <c r="Q776">
        <v>0.75645246499999996</v>
      </c>
      <c r="R776">
        <f>IF(node[[#This Row],[cap]]&lt;&gt;"", ROUND(node[[#This Row],[cap]],0))</f>
        <v>0</v>
      </c>
      <c r="S776">
        <f>IF(node[[#This Row],[english_score]]&lt;&gt;"", ROUND(node[[#This Row],[english_score]],0))</f>
        <v>1</v>
      </c>
    </row>
    <row r="777" spans="1:19" x14ac:dyDescent="0.55000000000000004">
      <c r="A777" s="1" t="s">
        <v>2338</v>
      </c>
      <c r="B777" s="2">
        <v>2.5057870370370369E-2</v>
      </c>
      <c r="C777">
        <v>39.907621249999998</v>
      </c>
      <c r="D777" s="1" t="s">
        <v>2339</v>
      </c>
      <c r="E777" s="1" t="s">
        <v>2340</v>
      </c>
      <c r="F777">
        <v>633</v>
      </c>
      <c r="G777">
        <v>180</v>
      </c>
      <c r="H777" s="1" t="s">
        <v>24</v>
      </c>
      <c r="I777">
        <v>-0.54613120500000001</v>
      </c>
      <c r="J777">
        <v>0.28436019000000001</v>
      </c>
      <c r="K777">
        <v>-1</v>
      </c>
      <c r="L777">
        <v>-1</v>
      </c>
      <c r="M777">
        <v>-1</v>
      </c>
      <c r="N777">
        <v>-1</v>
      </c>
      <c r="O777">
        <v>-1</v>
      </c>
      <c r="P777">
        <v>-1</v>
      </c>
      <c r="Q777">
        <v>-1</v>
      </c>
      <c r="R777">
        <f>IF(node[[#This Row],[cap]]&lt;&gt;"", ROUND(node[[#This Row],[cap]],0))</f>
        <v>-1</v>
      </c>
      <c r="S777">
        <f>IF(node[[#This Row],[english_score]]&lt;&gt;"", ROUND(node[[#This Row],[english_score]],0))</f>
        <v>-1</v>
      </c>
    </row>
    <row r="778" spans="1:19" x14ac:dyDescent="0.55000000000000004">
      <c r="A778" s="1" t="s">
        <v>2341</v>
      </c>
      <c r="B778" s="2">
        <v>2.5115740740740741E-2</v>
      </c>
      <c r="C778">
        <v>39.815668199999998</v>
      </c>
      <c r="D778" s="1" t="s">
        <v>2342</v>
      </c>
      <c r="E778" s="1" t="s">
        <v>2343</v>
      </c>
      <c r="F778">
        <v>143</v>
      </c>
      <c r="G778">
        <v>219</v>
      </c>
      <c r="H778" s="1" t="s">
        <v>24</v>
      </c>
      <c r="I778">
        <v>0.18510807700000001</v>
      </c>
      <c r="J778">
        <v>1.531468531</v>
      </c>
      <c r="K778">
        <v>1.8655049999999999E-3</v>
      </c>
      <c r="L778">
        <v>0.5</v>
      </c>
      <c r="M778">
        <v>0.9</v>
      </c>
      <c r="N778">
        <v>1.8</v>
      </c>
      <c r="O778">
        <v>0.4</v>
      </c>
      <c r="P778">
        <v>2.5471598000000002E-2</v>
      </c>
      <c r="Q778">
        <v>3.2398755000000001E-2</v>
      </c>
      <c r="R778">
        <f>IF(node[[#This Row],[cap]]&lt;&gt;"", ROUND(node[[#This Row],[cap]],0))</f>
        <v>0</v>
      </c>
      <c r="S778">
        <f>IF(node[[#This Row],[english_score]]&lt;&gt;"", ROUND(node[[#This Row],[english_score]],0))</f>
        <v>0</v>
      </c>
    </row>
    <row r="779" spans="1:19" x14ac:dyDescent="0.55000000000000004">
      <c r="A779" s="1" t="s">
        <v>2344</v>
      </c>
      <c r="B779" s="2">
        <v>2.5462962962962962E-2</v>
      </c>
      <c r="C779">
        <v>39.272727269999997</v>
      </c>
      <c r="D779" s="1" t="s">
        <v>2345</v>
      </c>
      <c r="E779" s="1" t="s">
        <v>2346</v>
      </c>
      <c r="F779">
        <v>732</v>
      </c>
      <c r="G779">
        <v>160</v>
      </c>
      <c r="H779" s="1" t="s">
        <v>24</v>
      </c>
      <c r="I779">
        <v>-0.66039109799999995</v>
      </c>
      <c r="J779">
        <v>0.21857923500000001</v>
      </c>
      <c r="K779">
        <v>2.3811569000000001E-2</v>
      </c>
      <c r="L779">
        <v>1.7</v>
      </c>
      <c r="M779">
        <v>2</v>
      </c>
      <c r="N779">
        <v>3.2</v>
      </c>
      <c r="O779">
        <v>2.8</v>
      </c>
      <c r="P779">
        <v>0.10827700699999999</v>
      </c>
      <c r="Q779">
        <v>0.267344003</v>
      </c>
      <c r="R779">
        <f>IF(node[[#This Row],[cap]]&lt;&gt;"", ROUND(node[[#This Row],[cap]],0))</f>
        <v>0</v>
      </c>
      <c r="S779">
        <f>IF(node[[#This Row],[english_score]]&lt;&gt;"", ROUND(node[[#This Row],[english_score]],0))</f>
        <v>0</v>
      </c>
    </row>
    <row r="780" spans="1:19" x14ac:dyDescent="0.55000000000000004">
      <c r="A780" s="1" t="s">
        <v>2347</v>
      </c>
      <c r="B780" s="2">
        <v>2.5497685185185186E-2</v>
      </c>
      <c r="C780">
        <v>39.219246480000002</v>
      </c>
      <c r="D780" s="1" t="s">
        <v>2348</v>
      </c>
      <c r="E780" s="1" t="s">
        <v>2349</v>
      </c>
      <c r="F780">
        <v>150</v>
      </c>
      <c r="G780">
        <v>392</v>
      </c>
      <c r="H780" s="1" t="s">
        <v>24</v>
      </c>
      <c r="I780">
        <v>0.41719480799999997</v>
      </c>
      <c r="J780">
        <v>2.6133333329999999</v>
      </c>
      <c r="K780">
        <v>2.0139369999999999E-3</v>
      </c>
      <c r="L780">
        <v>1.2</v>
      </c>
      <c r="M780">
        <v>0.9</v>
      </c>
      <c r="N780">
        <v>0.5</v>
      </c>
      <c r="O780">
        <v>0.9</v>
      </c>
      <c r="P780">
        <v>6.2633878000000004E-2</v>
      </c>
      <c r="Q780">
        <v>3.7980135999999998E-2</v>
      </c>
      <c r="R780">
        <f>IF(node[[#This Row],[cap]]&lt;&gt;"", ROUND(node[[#This Row],[cap]],0))</f>
        <v>0</v>
      </c>
      <c r="S780">
        <f>IF(node[[#This Row],[english_score]]&lt;&gt;"", ROUND(node[[#This Row],[english_score]],0))</f>
        <v>0</v>
      </c>
    </row>
    <row r="781" spans="1:19" x14ac:dyDescent="0.55000000000000004">
      <c r="A781" s="1" t="s">
        <v>2350</v>
      </c>
      <c r="B781" s="2">
        <v>2.5509259259259259E-2</v>
      </c>
      <c r="C781">
        <v>39.201451910000003</v>
      </c>
      <c r="D781" s="1" t="s">
        <v>2351</v>
      </c>
      <c r="E781" s="1" t="s">
        <v>2352</v>
      </c>
      <c r="F781">
        <v>1064</v>
      </c>
      <c r="G781">
        <v>1293</v>
      </c>
      <c r="H781" s="1" t="s">
        <v>24</v>
      </c>
      <c r="I781">
        <v>8.4656896999999995E-2</v>
      </c>
      <c r="J781">
        <v>1.215225564</v>
      </c>
      <c r="K781">
        <v>2.0139369999999999E-3</v>
      </c>
      <c r="L781">
        <v>0.2</v>
      </c>
      <c r="M781">
        <v>0.3</v>
      </c>
      <c r="N781">
        <v>0.4</v>
      </c>
      <c r="O781">
        <v>0.2</v>
      </c>
      <c r="P781">
        <v>2.7677698000000001E-2</v>
      </c>
      <c r="Q781">
        <v>3.7980135999999998E-2</v>
      </c>
      <c r="R781">
        <f>IF(node[[#This Row],[cap]]&lt;&gt;"", ROUND(node[[#This Row],[cap]],0))</f>
        <v>0</v>
      </c>
      <c r="S781">
        <f>IF(node[[#This Row],[english_score]]&lt;&gt;"", ROUND(node[[#This Row],[english_score]],0))</f>
        <v>0</v>
      </c>
    </row>
    <row r="782" spans="1:19" x14ac:dyDescent="0.55000000000000004">
      <c r="A782" s="1" t="s">
        <v>2353</v>
      </c>
      <c r="B782" s="2">
        <v>2.5613425925925925E-2</v>
      </c>
      <c r="C782">
        <v>39.042024400000003</v>
      </c>
      <c r="D782" s="1" t="s">
        <v>2354</v>
      </c>
      <c r="E782" s="1" t="s">
        <v>2355</v>
      </c>
      <c r="F782">
        <v>417</v>
      </c>
      <c r="G782">
        <v>195</v>
      </c>
      <c r="H782" s="1" t="s">
        <v>24</v>
      </c>
      <c r="I782">
        <v>-0.33010144400000002</v>
      </c>
      <c r="J782">
        <v>0.46762589900000001</v>
      </c>
      <c r="K782">
        <v>2.7296299999999998E-3</v>
      </c>
      <c r="L782">
        <v>0.6</v>
      </c>
      <c r="M782">
        <v>0.5</v>
      </c>
      <c r="N782">
        <v>0.9</v>
      </c>
      <c r="O782">
        <v>0.3</v>
      </c>
      <c r="P782">
        <v>3.0068973999999998E-2</v>
      </c>
      <c r="Q782">
        <v>6.0780114000000003E-2</v>
      </c>
      <c r="R782">
        <f>IF(node[[#This Row],[cap]]&lt;&gt;"", ROUND(node[[#This Row],[cap]],0))</f>
        <v>0</v>
      </c>
      <c r="S782">
        <f>IF(node[[#This Row],[english_score]]&lt;&gt;"", ROUND(node[[#This Row],[english_score]],0))</f>
        <v>0</v>
      </c>
    </row>
    <row r="783" spans="1:19" x14ac:dyDescent="0.55000000000000004">
      <c r="A783" s="1" t="s">
        <v>2356</v>
      </c>
      <c r="B783" s="2">
        <v>2.5636574074074076E-2</v>
      </c>
      <c r="C783">
        <v>39.006772009999999</v>
      </c>
      <c r="D783" s="1" t="s">
        <v>2357</v>
      </c>
      <c r="E783" s="1" t="s">
        <v>2358</v>
      </c>
      <c r="F783">
        <v>242</v>
      </c>
      <c r="G783">
        <v>171</v>
      </c>
      <c r="H783" s="1" t="s">
        <v>24</v>
      </c>
      <c r="I783">
        <v>-0.15081925600000001</v>
      </c>
      <c r="J783">
        <v>0.70661156999999997</v>
      </c>
      <c r="K783">
        <v>1.7440330000000001E-3</v>
      </c>
      <c r="L783">
        <v>0.3</v>
      </c>
      <c r="M783">
        <v>0.2</v>
      </c>
      <c r="N783">
        <v>0.4</v>
      </c>
      <c r="O783">
        <v>0.9</v>
      </c>
      <c r="P783">
        <v>3.5465932999999998E-2</v>
      </c>
      <c r="Q783">
        <v>2.7614043000000001E-2</v>
      </c>
      <c r="R783">
        <f>IF(node[[#This Row],[cap]]&lt;&gt;"", ROUND(node[[#This Row],[cap]],0))</f>
        <v>0</v>
      </c>
      <c r="S783">
        <f>IF(node[[#This Row],[english_score]]&lt;&gt;"", ROUND(node[[#This Row],[english_score]],0))</f>
        <v>0</v>
      </c>
    </row>
    <row r="784" spans="1:19" x14ac:dyDescent="0.55000000000000004">
      <c r="A784" s="1" t="s">
        <v>2359</v>
      </c>
      <c r="B784" s="2">
        <v>2.5694444444444443E-2</v>
      </c>
      <c r="C784">
        <v>38.918918920000003</v>
      </c>
      <c r="D784" s="1" t="s">
        <v>2360</v>
      </c>
      <c r="E784" s="1" t="s">
        <v>2361</v>
      </c>
      <c r="F784">
        <v>172</v>
      </c>
      <c r="G784">
        <v>109</v>
      </c>
      <c r="H784" s="1" t="s">
        <v>24</v>
      </c>
      <c r="I784">
        <v>-0.198101949</v>
      </c>
      <c r="J784">
        <v>0.63372092999999996</v>
      </c>
      <c r="K784">
        <v>1.935846E-3</v>
      </c>
      <c r="L784">
        <v>0.6</v>
      </c>
      <c r="M784">
        <v>0.4</v>
      </c>
      <c r="N784">
        <v>0.4</v>
      </c>
      <c r="O784">
        <v>0.6</v>
      </c>
      <c r="P784">
        <v>3.0068973999999998E-2</v>
      </c>
      <c r="Q784">
        <v>3.5082642999999997E-2</v>
      </c>
      <c r="R784">
        <f>IF(node[[#This Row],[cap]]&lt;&gt;"", ROUND(node[[#This Row],[cap]],0))</f>
        <v>0</v>
      </c>
      <c r="S784">
        <f>IF(node[[#This Row],[english_score]]&lt;&gt;"", ROUND(node[[#This Row],[english_score]],0))</f>
        <v>0</v>
      </c>
    </row>
    <row r="785" spans="1:19" x14ac:dyDescent="0.55000000000000004">
      <c r="A785" s="1" t="s">
        <v>2362</v>
      </c>
      <c r="B785" s="2">
        <v>2.5798611111111112E-2</v>
      </c>
      <c r="C785">
        <v>38.761776580000003</v>
      </c>
      <c r="D785" s="1" t="s">
        <v>2363</v>
      </c>
      <c r="E785" s="1" t="s">
        <v>2364</v>
      </c>
      <c r="F785">
        <v>228</v>
      </c>
      <c r="G785">
        <v>182</v>
      </c>
      <c r="H785" s="1" t="s">
        <v>24</v>
      </c>
      <c r="I785">
        <v>-9.7863459E-2</v>
      </c>
      <c r="J785">
        <v>0.79824561400000005</v>
      </c>
      <c r="K785">
        <v>4.8615290999999998E-2</v>
      </c>
      <c r="L785">
        <v>1</v>
      </c>
      <c r="M785">
        <v>1.9</v>
      </c>
      <c r="N785">
        <v>1.6</v>
      </c>
      <c r="O785">
        <v>3</v>
      </c>
      <c r="P785">
        <v>0.26910224599999999</v>
      </c>
      <c r="Q785">
        <v>0.37426678800000002</v>
      </c>
      <c r="R785">
        <f>IF(node[[#This Row],[cap]]&lt;&gt;"", ROUND(node[[#This Row],[cap]],0))</f>
        <v>0</v>
      </c>
      <c r="S785">
        <f>IF(node[[#This Row],[english_score]]&lt;&gt;"", ROUND(node[[#This Row],[english_score]],0))</f>
        <v>0</v>
      </c>
    </row>
    <row r="786" spans="1:19" x14ac:dyDescent="0.55000000000000004">
      <c r="A786" s="1" t="s">
        <v>2365</v>
      </c>
      <c r="B786" s="2">
        <v>2.5810185185185186E-2</v>
      </c>
      <c r="C786">
        <v>38.744394620000001</v>
      </c>
      <c r="D786" s="1" t="s">
        <v>2366</v>
      </c>
      <c r="E786" s="1" t="s">
        <v>2367</v>
      </c>
      <c r="F786">
        <v>233</v>
      </c>
      <c r="G786">
        <v>89</v>
      </c>
      <c r="H786" s="1" t="s">
        <v>24</v>
      </c>
      <c r="I786">
        <v>-0.41796591399999999</v>
      </c>
      <c r="J786">
        <v>0.38197424899999999</v>
      </c>
      <c r="K786">
        <v>2.1041094E-2</v>
      </c>
      <c r="L786">
        <v>1.2</v>
      </c>
      <c r="M786">
        <v>1.2</v>
      </c>
      <c r="N786">
        <v>3.1</v>
      </c>
      <c r="O786">
        <v>3.6</v>
      </c>
      <c r="P786">
        <v>0.32230602200000003</v>
      </c>
      <c r="Q786">
        <v>0.25152334799999998</v>
      </c>
      <c r="R786">
        <f>IF(node[[#This Row],[cap]]&lt;&gt;"", ROUND(node[[#This Row],[cap]],0))</f>
        <v>0</v>
      </c>
      <c r="S786">
        <f>IF(node[[#This Row],[english_score]]&lt;&gt;"", ROUND(node[[#This Row],[english_score]],0))</f>
        <v>0</v>
      </c>
    </row>
    <row r="787" spans="1:19" x14ac:dyDescent="0.55000000000000004">
      <c r="A787" s="1" t="s">
        <v>2368</v>
      </c>
      <c r="B787" s="2">
        <v>2.5833333333333333E-2</v>
      </c>
      <c r="C787">
        <v>38.709677419999998</v>
      </c>
      <c r="D787" s="1" t="s">
        <v>2369</v>
      </c>
      <c r="E787" s="1" t="s">
        <v>2370</v>
      </c>
      <c r="F787">
        <v>1687</v>
      </c>
      <c r="G787">
        <v>405</v>
      </c>
      <c r="H787" s="1" t="s">
        <v>24</v>
      </c>
      <c r="I787">
        <v>-0.61966005899999999</v>
      </c>
      <c r="J787">
        <v>0.24007113199999999</v>
      </c>
      <c r="K787">
        <v>3.6261930000000002E-3</v>
      </c>
      <c r="L787">
        <v>0.2</v>
      </c>
      <c r="M787">
        <v>0.9</v>
      </c>
      <c r="N787">
        <v>0.4</v>
      </c>
      <c r="O787">
        <v>0.2</v>
      </c>
      <c r="P787">
        <v>3.265991E-2</v>
      </c>
      <c r="Q787">
        <v>8.2539662999999999E-2</v>
      </c>
      <c r="R787">
        <f>IF(node[[#This Row],[cap]]&lt;&gt;"", ROUND(node[[#This Row],[cap]],0))</f>
        <v>0</v>
      </c>
      <c r="S787">
        <f>IF(node[[#This Row],[english_score]]&lt;&gt;"", ROUND(node[[#This Row],[english_score]],0))</f>
        <v>0</v>
      </c>
    </row>
    <row r="788" spans="1:19" x14ac:dyDescent="0.55000000000000004">
      <c r="A788" s="1" t="s">
        <v>2371</v>
      </c>
      <c r="B788" s="2">
        <v>2.585648148148148E-2</v>
      </c>
      <c r="C788">
        <v>38.675022380000001</v>
      </c>
      <c r="D788" s="1" t="s">
        <v>2372</v>
      </c>
      <c r="E788" s="1" t="s">
        <v>2373</v>
      </c>
      <c r="F788">
        <v>429</v>
      </c>
      <c r="G788">
        <v>225</v>
      </c>
      <c r="H788" s="1" t="s">
        <v>24</v>
      </c>
      <c r="I788">
        <v>-0.280274774</v>
      </c>
      <c r="J788">
        <v>0.52447552399999997</v>
      </c>
      <c r="K788">
        <v>1.935846E-3</v>
      </c>
      <c r="L788">
        <v>0.5</v>
      </c>
      <c r="M788">
        <v>1</v>
      </c>
      <c r="N788">
        <v>0.4</v>
      </c>
      <c r="O788">
        <v>0.5</v>
      </c>
      <c r="P788">
        <v>2.7677698000000001E-2</v>
      </c>
      <c r="Q788">
        <v>3.5082642999999997E-2</v>
      </c>
      <c r="R788">
        <f>IF(node[[#This Row],[cap]]&lt;&gt;"", ROUND(node[[#This Row],[cap]],0))</f>
        <v>0</v>
      </c>
      <c r="S788">
        <f>IF(node[[#This Row],[english_score]]&lt;&gt;"", ROUND(node[[#This Row],[english_score]],0))</f>
        <v>0</v>
      </c>
    </row>
    <row r="789" spans="1:19" x14ac:dyDescent="0.55000000000000004">
      <c r="A789" s="1" t="s">
        <v>2374</v>
      </c>
      <c r="B789" s="2">
        <v>2.5902777777777778E-2</v>
      </c>
      <c r="C789">
        <v>38.605898119999999</v>
      </c>
      <c r="D789" s="1" t="s">
        <v>2375</v>
      </c>
      <c r="E789" s="1" t="s">
        <v>2376</v>
      </c>
      <c r="F789">
        <v>153</v>
      </c>
      <c r="G789">
        <v>28</v>
      </c>
      <c r="H789" s="1" t="s">
        <v>24</v>
      </c>
      <c r="I789">
        <v>-0.73753339900000003</v>
      </c>
      <c r="J789">
        <v>0.183006536</v>
      </c>
      <c r="K789">
        <v>7.5193114000000005E-2</v>
      </c>
      <c r="L789">
        <v>3</v>
      </c>
      <c r="M789">
        <v>2.4</v>
      </c>
      <c r="N789">
        <v>1.9</v>
      </c>
      <c r="O789">
        <v>3.6</v>
      </c>
      <c r="P789">
        <v>0.36065190699999999</v>
      </c>
      <c r="Q789">
        <v>0.45400572900000002</v>
      </c>
      <c r="R789">
        <f>IF(node[[#This Row],[cap]]&lt;&gt;"", ROUND(node[[#This Row],[cap]],0))</f>
        <v>0</v>
      </c>
      <c r="S789">
        <f>IF(node[[#This Row],[english_score]]&lt;&gt;"", ROUND(node[[#This Row],[english_score]],0))</f>
        <v>0</v>
      </c>
    </row>
    <row r="790" spans="1:19" x14ac:dyDescent="0.55000000000000004">
      <c r="A790" s="1" t="s">
        <v>2377</v>
      </c>
      <c r="B790" s="2">
        <v>2.5949074074074076E-2</v>
      </c>
      <c r="C790">
        <v>38.537020519999999</v>
      </c>
      <c r="D790" s="1" t="s">
        <v>2378</v>
      </c>
      <c r="E790" s="1" t="s">
        <v>2379</v>
      </c>
      <c r="F790">
        <v>228</v>
      </c>
      <c r="G790">
        <v>253</v>
      </c>
      <c r="H790" s="1" t="s">
        <v>24</v>
      </c>
      <c r="I790">
        <v>4.5185674000000002E-2</v>
      </c>
      <c r="J790">
        <v>1.1096491230000001</v>
      </c>
      <c r="K790">
        <v>-1</v>
      </c>
      <c r="L790">
        <v>-1</v>
      </c>
      <c r="M790">
        <v>-1</v>
      </c>
      <c r="N790">
        <v>-1</v>
      </c>
      <c r="O790">
        <v>-1</v>
      </c>
      <c r="P790">
        <v>-1</v>
      </c>
      <c r="Q790">
        <v>-1</v>
      </c>
      <c r="R790">
        <f>IF(node[[#This Row],[cap]]&lt;&gt;"", ROUND(node[[#This Row],[cap]],0))</f>
        <v>-1</v>
      </c>
      <c r="S790">
        <f>IF(node[[#This Row],[english_score]]&lt;&gt;"", ROUND(node[[#This Row],[english_score]],0))</f>
        <v>-1</v>
      </c>
    </row>
    <row r="791" spans="1:19" x14ac:dyDescent="0.55000000000000004">
      <c r="A791" s="1" t="s">
        <v>2380</v>
      </c>
      <c r="B791" s="2">
        <v>2.5949074074074076E-2</v>
      </c>
      <c r="C791">
        <v>38.537020519999999</v>
      </c>
      <c r="D791" s="1" t="s">
        <v>2381</v>
      </c>
      <c r="E791" s="1" t="s">
        <v>2382</v>
      </c>
      <c r="F791">
        <v>607</v>
      </c>
      <c r="G791">
        <v>346</v>
      </c>
      <c r="H791" s="1" t="s">
        <v>24</v>
      </c>
      <c r="I791">
        <v>-0.24411259199999999</v>
      </c>
      <c r="J791">
        <v>0.570016474</v>
      </c>
      <c r="K791">
        <v>3.6261930000000002E-3</v>
      </c>
      <c r="L791">
        <v>0.2</v>
      </c>
      <c r="M791">
        <v>0.7</v>
      </c>
      <c r="N791">
        <v>0.4</v>
      </c>
      <c r="O791">
        <v>0.2</v>
      </c>
      <c r="P791">
        <v>2.7677698000000001E-2</v>
      </c>
      <c r="Q791">
        <v>8.2539662999999999E-2</v>
      </c>
      <c r="R791">
        <f>IF(node[[#This Row],[cap]]&lt;&gt;"", ROUND(node[[#This Row],[cap]],0))</f>
        <v>0</v>
      </c>
      <c r="S791">
        <f>IF(node[[#This Row],[english_score]]&lt;&gt;"", ROUND(node[[#This Row],[english_score]],0))</f>
        <v>0</v>
      </c>
    </row>
    <row r="792" spans="1:19" x14ac:dyDescent="0.55000000000000004">
      <c r="A792" s="1" t="s">
        <v>2380</v>
      </c>
      <c r="B792" s="2">
        <v>2.5949074074074076E-2</v>
      </c>
      <c r="C792">
        <v>38.537020519999999</v>
      </c>
      <c r="D792" s="1" t="s">
        <v>2381</v>
      </c>
      <c r="E792" s="1" t="s">
        <v>2382</v>
      </c>
      <c r="F792">
        <v>607</v>
      </c>
      <c r="G792">
        <v>346</v>
      </c>
      <c r="H792" s="1" t="s">
        <v>24</v>
      </c>
      <c r="I792">
        <v>-0.24411259199999999</v>
      </c>
      <c r="J792">
        <v>0.570016474</v>
      </c>
      <c r="K792">
        <v>3.6261930000000002E-3</v>
      </c>
      <c r="L792">
        <v>0.2</v>
      </c>
      <c r="M792">
        <v>0.7</v>
      </c>
      <c r="N792">
        <v>0.4</v>
      </c>
      <c r="O792">
        <v>0.2</v>
      </c>
      <c r="P792">
        <v>2.7677698000000001E-2</v>
      </c>
      <c r="Q792">
        <v>8.2539662999999999E-2</v>
      </c>
      <c r="R792">
        <f>IF(node[[#This Row],[cap]]&lt;&gt;"", ROUND(node[[#This Row],[cap]],0))</f>
        <v>0</v>
      </c>
      <c r="S792">
        <f>IF(node[[#This Row],[english_score]]&lt;&gt;"", ROUND(node[[#This Row],[english_score]],0))</f>
        <v>0</v>
      </c>
    </row>
    <row r="793" spans="1:19" x14ac:dyDescent="0.55000000000000004">
      <c r="A793" s="1" t="s">
        <v>2383</v>
      </c>
      <c r="B793" s="2">
        <v>2.5972222222222223E-2</v>
      </c>
      <c r="C793">
        <v>38.502673799999997</v>
      </c>
      <c r="D793" s="1" t="s">
        <v>2384</v>
      </c>
      <c r="E793" s="1" t="s">
        <v>2385</v>
      </c>
      <c r="F793">
        <v>18091</v>
      </c>
      <c r="G793">
        <v>19750</v>
      </c>
      <c r="H793" s="1" t="s">
        <v>24</v>
      </c>
      <c r="I793">
        <v>3.8104526E-2</v>
      </c>
      <c r="J793">
        <v>1.0917030569999999</v>
      </c>
      <c r="K793">
        <v>-1</v>
      </c>
      <c r="L793">
        <v>-1</v>
      </c>
      <c r="M793">
        <v>-1</v>
      </c>
      <c r="N793">
        <v>-1</v>
      </c>
      <c r="O793">
        <v>-1</v>
      </c>
      <c r="P793">
        <v>-1</v>
      </c>
      <c r="Q793">
        <v>-1</v>
      </c>
      <c r="R793">
        <f>IF(node[[#This Row],[cap]]&lt;&gt;"", ROUND(node[[#This Row],[cap]],0))</f>
        <v>-1</v>
      </c>
      <c r="S793">
        <f>IF(node[[#This Row],[english_score]]&lt;&gt;"", ROUND(node[[#This Row],[english_score]],0))</f>
        <v>-1</v>
      </c>
    </row>
    <row r="794" spans="1:19" x14ac:dyDescent="0.55000000000000004">
      <c r="A794" s="1" t="s">
        <v>2386</v>
      </c>
      <c r="B794" s="2">
        <v>2.6053240740740741E-2</v>
      </c>
      <c r="C794">
        <v>38.382940920000003</v>
      </c>
      <c r="D794" s="1" t="s">
        <v>2387</v>
      </c>
      <c r="E794" s="1" t="s">
        <v>2388</v>
      </c>
      <c r="F794">
        <v>76</v>
      </c>
      <c r="G794">
        <v>33</v>
      </c>
      <c r="H794" s="1" t="s">
        <v>24</v>
      </c>
      <c r="I794">
        <v>-0.36229965200000003</v>
      </c>
      <c r="J794">
        <v>0.43421052599999999</v>
      </c>
      <c r="K794">
        <v>2.7296299999999998E-3</v>
      </c>
      <c r="L794">
        <v>0.6</v>
      </c>
      <c r="M794">
        <v>0.9</v>
      </c>
      <c r="N794">
        <v>1.2</v>
      </c>
      <c r="O794">
        <v>0.4</v>
      </c>
      <c r="P794">
        <v>7.9454653E-2</v>
      </c>
      <c r="Q794">
        <v>6.0780114000000003E-2</v>
      </c>
      <c r="R794">
        <f>IF(node[[#This Row],[cap]]&lt;&gt;"", ROUND(node[[#This Row],[cap]],0))</f>
        <v>0</v>
      </c>
      <c r="S794">
        <f>IF(node[[#This Row],[english_score]]&lt;&gt;"", ROUND(node[[#This Row],[english_score]],0))</f>
        <v>0</v>
      </c>
    </row>
    <row r="795" spans="1:19" x14ac:dyDescent="0.55000000000000004">
      <c r="A795" s="1" t="s">
        <v>2389</v>
      </c>
      <c r="B795" s="2">
        <v>2.6064814814814815E-2</v>
      </c>
      <c r="C795">
        <v>38.365896980000002</v>
      </c>
      <c r="D795" s="1" t="s">
        <v>2390</v>
      </c>
      <c r="E795" s="1" t="s">
        <v>2391</v>
      </c>
      <c r="F795">
        <v>228</v>
      </c>
      <c r="G795">
        <v>341</v>
      </c>
      <c r="H795" s="1" t="s">
        <v>24</v>
      </c>
      <c r="I795">
        <v>0.174819532</v>
      </c>
      <c r="J795">
        <v>1.495614035</v>
      </c>
      <c r="K795">
        <v>-1</v>
      </c>
      <c r="L795">
        <v>-1</v>
      </c>
      <c r="M795">
        <v>-1</v>
      </c>
      <c r="N795">
        <v>-1</v>
      </c>
      <c r="O795">
        <v>-1</v>
      </c>
      <c r="P795">
        <v>-1</v>
      </c>
      <c r="Q795">
        <v>-1</v>
      </c>
      <c r="R795">
        <f>IF(node[[#This Row],[cap]]&lt;&gt;"", ROUND(node[[#This Row],[cap]],0))</f>
        <v>-1</v>
      </c>
      <c r="S795">
        <f>IF(node[[#This Row],[english_score]]&lt;&gt;"", ROUND(node[[#This Row],[english_score]],0))</f>
        <v>-1</v>
      </c>
    </row>
    <row r="796" spans="1:19" x14ac:dyDescent="0.55000000000000004">
      <c r="A796" s="1" t="s">
        <v>2392</v>
      </c>
      <c r="B796" s="2">
        <v>2.6076388888888889E-2</v>
      </c>
      <c r="C796">
        <v>38.348868179999997</v>
      </c>
      <c r="D796" s="1" t="s">
        <v>2393</v>
      </c>
      <c r="E796" s="1" t="s">
        <v>2394</v>
      </c>
      <c r="F796">
        <v>308</v>
      </c>
      <c r="G796">
        <v>141</v>
      </c>
      <c r="H796" s="1" t="s">
        <v>24</v>
      </c>
      <c r="I796">
        <v>-0.33933160400000001</v>
      </c>
      <c r="J796">
        <v>0.45779220799999998</v>
      </c>
      <c r="K796">
        <v>2.5710440000000002E-3</v>
      </c>
      <c r="L796">
        <v>0.8</v>
      </c>
      <c r="M796">
        <v>0.7</v>
      </c>
      <c r="N796">
        <v>1.1000000000000001</v>
      </c>
      <c r="O796">
        <v>1.1000000000000001</v>
      </c>
      <c r="P796">
        <v>3.5465932999999998E-2</v>
      </c>
      <c r="Q796">
        <v>5.6244912000000001E-2</v>
      </c>
      <c r="R796">
        <f>IF(node[[#This Row],[cap]]&lt;&gt;"", ROUND(node[[#This Row],[cap]],0))</f>
        <v>0</v>
      </c>
      <c r="S796">
        <f>IF(node[[#This Row],[english_score]]&lt;&gt;"", ROUND(node[[#This Row],[english_score]],0))</f>
        <v>0</v>
      </c>
    </row>
    <row r="797" spans="1:19" x14ac:dyDescent="0.55000000000000004">
      <c r="A797" s="1" t="s">
        <v>2395</v>
      </c>
      <c r="B797" s="2">
        <v>2.6087962962962962E-2</v>
      </c>
      <c r="C797">
        <v>38.331854479999997</v>
      </c>
      <c r="D797" s="1" t="s">
        <v>2396</v>
      </c>
      <c r="E797" s="1" t="s">
        <v>2397</v>
      </c>
      <c r="F797">
        <v>2962</v>
      </c>
      <c r="G797">
        <v>1794</v>
      </c>
      <c r="H797" s="1" t="s">
        <v>24</v>
      </c>
      <c r="I797">
        <v>-0.21776261499999999</v>
      </c>
      <c r="J797">
        <v>0.60567184299999999</v>
      </c>
      <c r="K797">
        <v>3.3536769999999998E-3</v>
      </c>
      <c r="L797">
        <v>0.9</v>
      </c>
      <c r="M797">
        <v>0.6</v>
      </c>
      <c r="N797">
        <v>0.8</v>
      </c>
      <c r="O797">
        <v>1.4</v>
      </c>
      <c r="P797">
        <v>3.0068973999999998E-2</v>
      </c>
      <c r="Q797">
        <v>7.6513106999999997E-2</v>
      </c>
      <c r="R797">
        <f>IF(node[[#This Row],[cap]]&lt;&gt;"", ROUND(node[[#This Row],[cap]],0))</f>
        <v>0</v>
      </c>
      <c r="S797">
        <f>IF(node[[#This Row],[english_score]]&lt;&gt;"", ROUND(node[[#This Row],[english_score]],0))</f>
        <v>0</v>
      </c>
    </row>
    <row r="798" spans="1:19" x14ac:dyDescent="0.55000000000000004">
      <c r="A798" s="1" t="s">
        <v>2398</v>
      </c>
      <c r="B798" s="2">
        <v>2.6157407407407407E-2</v>
      </c>
      <c r="C798">
        <v>38.230088500000001</v>
      </c>
      <c r="D798" s="1" t="s">
        <v>2399</v>
      </c>
      <c r="E798" s="1" t="s">
        <v>2400</v>
      </c>
      <c r="F798">
        <v>292</v>
      </c>
      <c r="G798">
        <v>33</v>
      </c>
      <c r="H798" s="1" t="s">
        <v>24</v>
      </c>
      <c r="I798">
        <v>-0.94686891200000001</v>
      </c>
      <c r="J798">
        <v>0.113013699</v>
      </c>
      <c r="K798">
        <v>9.3608418999999998E-2</v>
      </c>
      <c r="L798">
        <v>3.6</v>
      </c>
      <c r="M798">
        <v>1</v>
      </c>
      <c r="N798">
        <v>2.7</v>
      </c>
      <c r="O798">
        <v>3.4</v>
      </c>
      <c r="P798">
        <v>0.221806472</v>
      </c>
      <c r="Q798">
        <v>0.49505756400000001</v>
      </c>
      <c r="R798">
        <f>IF(node[[#This Row],[cap]]&lt;&gt;"", ROUND(node[[#This Row],[cap]],0))</f>
        <v>0</v>
      </c>
      <c r="S798">
        <f>IF(node[[#This Row],[english_score]]&lt;&gt;"", ROUND(node[[#This Row],[english_score]],0))</f>
        <v>0</v>
      </c>
    </row>
    <row r="799" spans="1:19" x14ac:dyDescent="0.55000000000000004">
      <c r="A799" s="1" t="s">
        <v>2401</v>
      </c>
      <c r="B799" s="2">
        <v>2.6168981481481481E-2</v>
      </c>
      <c r="C799">
        <v>38.213180010000002</v>
      </c>
      <c r="D799" s="1" t="s">
        <v>2402</v>
      </c>
      <c r="E799" s="1" t="s">
        <v>2403</v>
      </c>
      <c r="F799">
        <v>367</v>
      </c>
      <c r="G799">
        <v>68</v>
      </c>
      <c r="H799" s="1" t="s">
        <v>24</v>
      </c>
      <c r="I799">
        <v>-0.73215715199999998</v>
      </c>
      <c r="J799">
        <v>0.18528610400000001</v>
      </c>
      <c r="K799">
        <v>2.9102970000000001E-3</v>
      </c>
      <c r="L799">
        <v>0.7</v>
      </c>
      <c r="M799">
        <v>1</v>
      </c>
      <c r="N799">
        <v>0.7</v>
      </c>
      <c r="O799">
        <v>0.6</v>
      </c>
      <c r="P799">
        <v>3.265991E-2</v>
      </c>
      <c r="Q799">
        <v>6.5655562000000001E-2</v>
      </c>
      <c r="R799">
        <f>IF(node[[#This Row],[cap]]&lt;&gt;"", ROUND(node[[#This Row],[cap]],0))</f>
        <v>0</v>
      </c>
      <c r="S799">
        <f>IF(node[[#This Row],[english_score]]&lt;&gt;"", ROUND(node[[#This Row],[english_score]],0))</f>
        <v>0</v>
      </c>
    </row>
    <row r="800" spans="1:19" x14ac:dyDescent="0.55000000000000004">
      <c r="A800" s="1" t="s">
        <v>2404</v>
      </c>
      <c r="B800" s="2">
        <v>2.6192129629629631E-2</v>
      </c>
      <c r="C800">
        <v>38.179407869999999</v>
      </c>
      <c r="D800" s="1" t="s">
        <v>2405</v>
      </c>
      <c r="E800" s="1" t="s">
        <v>2406</v>
      </c>
      <c r="F800">
        <v>414</v>
      </c>
      <c r="G800">
        <v>39</v>
      </c>
      <c r="H800" s="1" t="s">
        <v>24</v>
      </c>
      <c r="I800">
        <v>-1.0259357339999999</v>
      </c>
      <c r="J800">
        <v>9.4202899000000007E-2</v>
      </c>
      <c r="K800">
        <v>4.8615290999999998E-2</v>
      </c>
      <c r="L800">
        <v>2.5</v>
      </c>
      <c r="M800">
        <v>2.8</v>
      </c>
      <c r="N800">
        <v>2.2000000000000002</v>
      </c>
      <c r="O800">
        <v>1.7</v>
      </c>
      <c r="P800">
        <v>0.30395733200000002</v>
      </c>
      <c r="Q800">
        <v>0.37426678800000002</v>
      </c>
      <c r="R800">
        <f>IF(node[[#This Row],[cap]]&lt;&gt;"", ROUND(node[[#This Row],[cap]],0))</f>
        <v>0</v>
      </c>
      <c r="S800">
        <f>IF(node[[#This Row],[english_score]]&lt;&gt;"", ROUND(node[[#This Row],[english_score]],0))</f>
        <v>0</v>
      </c>
    </row>
    <row r="801" spans="1:19" x14ac:dyDescent="0.55000000000000004">
      <c r="A801" s="1" t="s">
        <v>2407</v>
      </c>
      <c r="B801" s="2">
        <v>2.6192129629629631E-2</v>
      </c>
      <c r="C801">
        <v>38.179407869999999</v>
      </c>
      <c r="D801" s="1" t="s">
        <v>2408</v>
      </c>
      <c r="E801" s="1" t="s">
        <v>2409</v>
      </c>
      <c r="F801">
        <v>23</v>
      </c>
      <c r="G801">
        <v>4</v>
      </c>
      <c r="H801" s="1" t="s">
        <v>24</v>
      </c>
      <c r="I801">
        <v>-0.75966784499999995</v>
      </c>
      <c r="J801">
        <v>0.17391304299999999</v>
      </c>
      <c r="K801">
        <v>-1</v>
      </c>
      <c r="L801">
        <v>-1</v>
      </c>
      <c r="M801">
        <v>-1</v>
      </c>
      <c r="N801">
        <v>-1</v>
      </c>
      <c r="O801">
        <v>-1</v>
      </c>
      <c r="P801">
        <v>-1</v>
      </c>
      <c r="Q801">
        <v>-1</v>
      </c>
      <c r="R801">
        <f>IF(node[[#This Row],[cap]]&lt;&gt;"", ROUND(node[[#This Row],[cap]],0))</f>
        <v>-1</v>
      </c>
      <c r="S801">
        <f>IF(node[[#This Row],[english_score]]&lt;&gt;"", ROUND(node[[#This Row],[english_score]],0))</f>
        <v>-1</v>
      </c>
    </row>
    <row r="802" spans="1:19" x14ac:dyDescent="0.55000000000000004">
      <c r="A802" s="1" t="s">
        <v>2410</v>
      </c>
      <c r="B802" s="2">
        <v>2.6215277777777778E-2</v>
      </c>
      <c r="C802">
        <v>38.145695359999998</v>
      </c>
      <c r="D802" s="1" t="s">
        <v>2411</v>
      </c>
      <c r="E802" s="1" t="s">
        <v>2412</v>
      </c>
      <c r="F802">
        <v>1062</v>
      </c>
      <c r="G802">
        <v>396</v>
      </c>
      <c r="H802" s="1" t="s">
        <v>24</v>
      </c>
      <c r="I802">
        <v>-0.42842933100000002</v>
      </c>
      <c r="J802">
        <v>0.372881356</v>
      </c>
      <c r="K802">
        <v>2.1984410000000002E-3</v>
      </c>
      <c r="L802">
        <v>0.2</v>
      </c>
      <c r="M802">
        <v>0.3</v>
      </c>
      <c r="N802">
        <v>0.5</v>
      </c>
      <c r="O802">
        <v>0.2</v>
      </c>
      <c r="P802">
        <v>2.5471598000000002E-2</v>
      </c>
      <c r="Q802">
        <v>4.4478832000000003E-2</v>
      </c>
      <c r="R802">
        <f>IF(node[[#This Row],[cap]]&lt;&gt;"", ROUND(node[[#This Row],[cap]],0))</f>
        <v>0</v>
      </c>
      <c r="S802">
        <f>IF(node[[#This Row],[english_score]]&lt;&gt;"", ROUND(node[[#This Row],[english_score]],0))</f>
        <v>0</v>
      </c>
    </row>
    <row r="803" spans="1:19" x14ac:dyDescent="0.55000000000000004">
      <c r="A803" s="1" t="s">
        <v>2413</v>
      </c>
      <c r="B803" s="2">
        <v>2.6215277777777778E-2</v>
      </c>
      <c r="C803">
        <v>38.145695359999998</v>
      </c>
      <c r="D803" s="1" t="s">
        <v>2414</v>
      </c>
      <c r="E803" s="1" t="s">
        <v>2415</v>
      </c>
      <c r="F803">
        <v>533</v>
      </c>
      <c r="G803">
        <v>185</v>
      </c>
      <c r="H803" s="1" t="s">
        <v>24</v>
      </c>
      <c r="I803">
        <v>-0.45955548099999999</v>
      </c>
      <c r="J803">
        <v>0.34709193199999999</v>
      </c>
      <c r="K803">
        <v>1.4565852000000001E-2</v>
      </c>
      <c r="L803">
        <v>0.6</v>
      </c>
      <c r="M803">
        <v>1.1000000000000001</v>
      </c>
      <c r="N803">
        <v>0.5</v>
      </c>
      <c r="O803">
        <v>0.4</v>
      </c>
      <c r="P803">
        <v>0.13558257700000001</v>
      </c>
      <c r="Q803">
        <v>0.20790557300000001</v>
      </c>
      <c r="R803">
        <f>IF(node[[#This Row],[cap]]&lt;&gt;"", ROUND(node[[#This Row],[cap]],0))</f>
        <v>0</v>
      </c>
      <c r="S803">
        <f>IF(node[[#This Row],[english_score]]&lt;&gt;"", ROUND(node[[#This Row],[english_score]],0))</f>
        <v>0</v>
      </c>
    </row>
    <row r="804" spans="1:19" x14ac:dyDescent="0.55000000000000004">
      <c r="A804" s="1" t="s">
        <v>2416</v>
      </c>
      <c r="B804" s="2">
        <v>2.6249999999999999E-2</v>
      </c>
      <c r="C804">
        <v>38.095238100000003</v>
      </c>
      <c r="D804" s="1" t="s">
        <v>2417</v>
      </c>
      <c r="E804" s="1" t="s">
        <v>2418</v>
      </c>
      <c r="F804">
        <v>564</v>
      </c>
      <c r="G804">
        <v>703</v>
      </c>
      <c r="H804" s="1" t="s">
        <v>24</v>
      </c>
      <c r="I804">
        <v>9.5676221000000006E-2</v>
      </c>
      <c r="J804">
        <v>1.246453901</v>
      </c>
      <c r="K804">
        <v>1.7440330000000001E-3</v>
      </c>
      <c r="L804">
        <v>1.2</v>
      </c>
      <c r="M804">
        <v>0.3</v>
      </c>
      <c r="N804">
        <v>0.5</v>
      </c>
      <c r="O804">
        <v>0.5</v>
      </c>
      <c r="P804">
        <v>2.3437100999999998E-2</v>
      </c>
      <c r="Q804">
        <v>2.7614043000000001E-2</v>
      </c>
      <c r="R804">
        <f>IF(node[[#This Row],[cap]]&lt;&gt;"", ROUND(node[[#This Row],[cap]],0))</f>
        <v>0</v>
      </c>
      <c r="S804">
        <f>IF(node[[#This Row],[english_score]]&lt;&gt;"", ROUND(node[[#This Row],[english_score]],0))</f>
        <v>0</v>
      </c>
    </row>
    <row r="805" spans="1:19" x14ac:dyDescent="0.55000000000000004">
      <c r="A805" s="1" t="s">
        <v>2419</v>
      </c>
      <c r="B805" s="2">
        <v>2.6249999999999999E-2</v>
      </c>
      <c r="C805">
        <v>38.095238100000003</v>
      </c>
      <c r="D805" s="1" t="s">
        <v>2420</v>
      </c>
      <c r="E805" s="1" t="s">
        <v>2421</v>
      </c>
      <c r="F805">
        <v>88</v>
      </c>
      <c r="G805">
        <v>24</v>
      </c>
      <c r="H805" s="1" t="s">
        <v>24</v>
      </c>
      <c r="I805">
        <v>-0.56427143000000002</v>
      </c>
      <c r="J805">
        <v>0.27272727299999999</v>
      </c>
      <c r="K805">
        <v>2.5710440000000002E-3</v>
      </c>
      <c r="L805">
        <v>1</v>
      </c>
      <c r="M805">
        <v>0.6</v>
      </c>
      <c r="N805">
        <v>0.9</v>
      </c>
      <c r="O805">
        <v>0.4</v>
      </c>
      <c r="P805">
        <v>4.1789834999999997E-2</v>
      </c>
      <c r="Q805">
        <v>5.6244912000000001E-2</v>
      </c>
      <c r="R805">
        <f>IF(node[[#This Row],[cap]]&lt;&gt;"", ROUND(node[[#This Row],[cap]],0))</f>
        <v>0</v>
      </c>
      <c r="S805">
        <f>IF(node[[#This Row],[english_score]]&lt;&gt;"", ROUND(node[[#This Row],[english_score]],0))</f>
        <v>0</v>
      </c>
    </row>
    <row r="806" spans="1:19" x14ac:dyDescent="0.55000000000000004">
      <c r="A806" s="1" t="s">
        <v>2422</v>
      </c>
      <c r="B806" s="2">
        <v>2.6365740740740742E-2</v>
      </c>
      <c r="C806">
        <v>37.928007020000003</v>
      </c>
      <c r="D806" s="1" t="s">
        <v>2423</v>
      </c>
      <c r="E806" s="1" t="s">
        <v>2424</v>
      </c>
      <c r="F806">
        <v>246</v>
      </c>
      <c r="G806">
        <v>26</v>
      </c>
      <c r="H806" s="1" t="s">
        <v>24</v>
      </c>
      <c r="I806">
        <v>-0.97596175900000004</v>
      </c>
      <c r="J806">
        <v>0.105691057</v>
      </c>
      <c r="K806">
        <v>-1</v>
      </c>
      <c r="L806">
        <v>-1</v>
      </c>
      <c r="M806">
        <v>-1</v>
      </c>
      <c r="N806">
        <v>-1</v>
      </c>
      <c r="O806">
        <v>-1</v>
      </c>
      <c r="P806">
        <v>-1</v>
      </c>
      <c r="Q806">
        <v>-1</v>
      </c>
      <c r="R806">
        <f>IF(node[[#This Row],[cap]]&lt;&gt;"", ROUND(node[[#This Row],[cap]],0))</f>
        <v>-1</v>
      </c>
      <c r="S806">
        <f>IF(node[[#This Row],[english_score]]&lt;&gt;"", ROUND(node[[#This Row],[english_score]],0))</f>
        <v>-1</v>
      </c>
    </row>
    <row r="807" spans="1:19" x14ac:dyDescent="0.55000000000000004">
      <c r="A807" s="1" t="s">
        <v>2425</v>
      </c>
      <c r="B807" s="2">
        <v>2.6377314814814815E-2</v>
      </c>
      <c r="C807">
        <v>37.911364630000001</v>
      </c>
      <c r="D807" s="1" t="s">
        <v>2426</v>
      </c>
      <c r="E807" s="1" t="s">
        <v>2427</v>
      </c>
      <c r="F807">
        <v>107</v>
      </c>
      <c r="G807">
        <v>2413</v>
      </c>
      <c r="H807" s="1" t="s">
        <v>24</v>
      </c>
      <c r="I807">
        <v>1.3531735439999999</v>
      </c>
      <c r="J807">
        <v>22.551401869999999</v>
      </c>
      <c r="K807">
        <v>2.4313659999999999E-3</v>
      </c>
      <c r="L807">
        <v>0.4</v>
      </c>
      <c r="M807">
        <v>0.3</v>
      </c>
      <c r="N807">
        <v>0.8</v>
      </c>
      <c r="O807">
        <v>0.6</v>
      </c>
      <c r="P807">
        <v>6.7834569999999997E-2</v>
      </c>
      <c r="Q807">
        <v>5.2029366000000001E-2</v>
      </c>
      <c r="R807">
        <f>IF(node[[#This Row],[cap]]&lt;&gt;"", ROUND(node[[#This Row],[cap]],0))</f>
        <v>0</v>
      </c>
      <c r="S807">
        <f>IF(node[[#This Row],[english_score]]&lt;&gt;"", ROUND(node[[#This Row],[english_score]],0))</f>
        <v>0</v>
      </c>
    </row>
    <row r="808" spans="1:19" x14ac:dyDescent="0.55000000000000004">
      <c r="A808" s="1" t="s">
        <v>2428</v>
      </c>
      <c r="B808" s="2">
        <v>2.6435185185185187E-2</v>
      </c>
      <c r="C808">
        <v>37.828371279999999</v>
      </c>
      <c r="D808" s="1" t="s">
        <v>2429</v>
      </c>
      <c r="E808" s="1" t="s">
        <v>2430</v>
      </c>
      <c r="F808">
        <v>139</v>
      </c>
      <c r="G808">
        <v>178</v>
      </c>
      <c r="H808" s="1" t="s">
        <v>24</v>
      </c>
      <c r="I808">
        <v>0.10740520200000001</v>
      </c>
      <c r="J808">
        <v>1.2805755400000001</v>
      </c>
      <c r="K808">
        <v>1.2907437000000001E-2</v>
      </c>
      <c r="L808">
        <v>0.6</v>
      </c>
      <c r="M808">
        <v>2.2999999999999998</v>
      </c>
      <c r="N808">
        <v>0.4</v>
      </c>
      <c r="O808">
        <v>0.3</v>
      </c>
      <c r="P808">
        <v>7.9454653E-2</v>
      </c>
      <c r="Q808">
        <v>0.19466773700000001</v>
      </c>
      <c r="R808">
        <f>IF(node[[#This Row],[cap]]&lt;&gt;"", ROUND(node[[#This Row],[cap]],0))</f>
        <v>0</v>
      </c>
      <c r="S808">
        <f>IF(node[[#This Row],[english_score]]&lt;&gt;"", ROUND(node[[#This Row],[english_score]],0))</f>
        <v>0</v>
      </c>
    </row>
    <row r="809" spans="1:19" x14ac:dyDescent="0.55000000000000004">
      <c r="A809" s="1" t="s">
        <v>2431</v>
      </c>
      <c r="B809" s="2">
        <v>2.6435185185185187E-2</v>
      </c>
      <c r="C809">
        <v>37.828371279999999</v>
      </c>
      <c r="D809" s="1" t="s">
        <v>2432</v>
      </c>
      <c r="E809" s="1" t="s">
        <v>2433</v>
      </c>
      <c r="F809">
        <v>945</v>
      </c>
      <c r="G809">
        <v>584</v>
      </c>
      <c r="H809" s="1" t="s">
        <v>24</v>
      </c>
      <c r="I809">
        <v>-0.209018961</v>
      </c>
      <c r="J809">
        <v>0.61798941799999996</v>
      </c>
      <c r="K809">
        <v>2.7296299999999998E-3</v>
      </c>
      <c r="L809">
        <v>0.3</v>
      </c>
      <c r="M809">
        <v>0.7</v>
      </c>
      <c r="N809">
        <v>0.3</v>
      </c>
      <c r="O809">
        <v>0.7</v>
      </c>
      <c r="P809">
        <v>4.1789834999999997E-2</v>
      </c>
      <c r="Q809">
        <v>6.0780114000000003E-2</v>
      </c>
      <c r="R809">
        <f>IF(node[[#This Row],[cap]]&lt;&gt;"", ROUND(node[[#This Row],[cap]],0))</f>
        <v>0</v>
      </c>
      <c r="S809">
        <f>IF(node[[#This Row],[english_score]]&lt;&gt;"", ROUND(node[[#This Row],[english_score]],0))</f>
        <v>0</v>
      </c>
    </row>
    <row r="810" spans="1:19" x14ac:dyDescent="0.55000000000000004">
      <c r="A810" s="1" t="s">
        <v>2434</v>
      </c>
      <c r="B810" s="2">
        <v>2.6527777777777779E-2</v>
      </c>
      <c r="C810">
        <v>37.696335079999997</v>
      </c>
      <c r="D810" s="1" t="s">
        <v>2435</v>
      </c>
      <c r="E810" s="1" t="s">
        <v>2436</v>
      </c>
      <c r="F810">
        <v>224</v>
      </c>
      <c r="G810">
        <v>1739</v>
      </c>
      <c r="H810" s="1" t="s">
        <v>24</v>
      </c>
      <c r="I810">
        <v>0.89005156399999996</v>
      </c>
      <c r="J810">
        <v>7.7633928570000004</v>
      </c>
      <c r="K810">
        <v>2.0139369999999999E-3</v>
      </c>
      <c r="L810">
        <v>0.2</v>
      </c>
      <c r="M810">
        <v>0.3</v>
      </c>
      <c r="N810">
        <v>0.3</v>
      </c>
      <c r="O810">
        <v>0.2</v>
      </c>
      <c r="P810">
        <v>2.5471598000000002E-2</v>
      </c>
      <c r="Q810">
        <v>3.7980135999999998E-2</v>
      </c>
      <c r="R810">
        <f>IF(node[[#This Row],[cap]]&lt;&gt;"", ROUND(node[[#This Row],[cap]],0))</f>
        <v>0</v>
      </c>
      <c r="S810">
        <f>IF(node[[#This Row],[english_score]]&lt;&gt;"", ROUND(node[[#This Row],[english_score]],0))</f>
        <v>0</v>
      </c>
    </row>
    <row r="811" spans="1:19" x14ac:dyDescent="0.55000000000000004">
      <c r="A811" s="1" t="s">
        <v>2437</v>
      </c>
      <c r="B811" s="2">
        <v>2.6643518518518518E-2</v>
      </c>
      <c r="C811">
        <v>37.532580359999997</v>
      </c>
      <c r="D811" s="1" t="s">
        <v>2438</v>
      </c>
      <c r="E811" s="1" t="s">
        <v>2439</v>
      </c>
      <c r="F811">
        <v>21</v>
      </c>
      <c r="G811">
        <v>4</v>
      </c>
      <c r="H811" s="1" t="s">
        <v>24</v>
      </c>
      <c r="I811">
        <v>-0.72015930299999997</v>
      </c>
      <c r="J811">
        <v>0.19047618999999999</v>
      </c>
      <c r="K811">
        <v>0.18030309999999999</v>
      </c>
      <c r="L811">
        <v>3.8</v>
      </c>
      <c r="M811">
        <v>0.5</v>
      </c>
      <c r="N811">
        <v>1.1000000000000001</v>
      </c>
      <c r="O811">
        <v>3</v>
      </c>
      <c r="P811">
        <v>0.59051292700000002</v>
      </c>
      <c r="Q811">
        <v>0.61642806299999997</v>
      </c>
      <c r="R811">
        <f>IF(node[[#This Row],[cap]]&lt;&gt;"", ROUND(node[[#This Row],[cap]],0))</f>
        <v>0</v>
      </c>
      <c r="S811">
        <f>IF(node[[#This Row],[english_score]]&lt;&gt;"", ROUND(node[[#This Row],[english_score]],0))</f>
        <v>1</v>
      </c>
    </row>
    <row r="812" spans="1:19" x14ac:dyDescent="0.55000000000000004">
      <c r="A812" s="1" t="s">
        <v>2440</v>
      </c>
      <c r="B812" s="2">
        <v>2.675925925925926E-2</v>
      </c>
      <c r="C812">
        <v>37.370242210000001</v>
      </c>
      <c r="D812" s="1" t="s">
        <v>2441</v>
      </c>
      <c r="E812" s="1" t="s">
        <v>2442</v>
      </c>
      <c r="F812">
        <v>61</v>
      </c>
      <c r="G812">
        <v>9</v>
      </c>
      <c r="H812" s="1" t="s">
        <v>24</v>
      </c>
      <c r="I812">
        <v>-0.83108732600000002</v>
      </c>
      <c r="J812">
        <v>0.14754098399999999</v>
      </c>
      <c r="K812">
        <v>7.5193114000000005E-2</v>
      </c>
      <c r="L812">
        <v>4.8</v>
      </c>
      <c r="M812">
        <v>4.5999999999999996</v>
      </c>
      <c r="N812">
        <v>4.2</v>
      </c>
      <c r="O812">
        <v>4.8</v>
      </c>
      <c r="P812">
        <v>0.81387173400000001</v>
      </c>
      <c r="Q812">
        <v>0.45400572900000002</v>
      </c>
      <c r="R812">
        <f>IF(node[[#This Row],[cap]]&lt;&gt;"", ROUND(node[[#This Row],[cap]],0))</f>
        <v>0</v>
      </c>
      <c r="S812">
        <f>IF(node[[#This Row],[english_score]]&lt;&gt;"", ROUND(node[[#This Row],[english_score]],0))</f>
        <v>1</v>
      </c>
    </row>
    <row r="813" spans="1:19" x14ac:dyDescent="0.55000000000000004">
      <c r="A813" s="1" t="s">
        <v>2443</v>
      </c>
      <c r="B813" s="2">
        <v>2.6770833333333334E-2</v>
      </c>
      <c r="C813">
        <v>37.354085599999998</v>
      </c>
      <c r="D813" s="1" t="s">
        <v>2444</v>
      </c>
      <c r="E813" s="1" t="s">
        <v>2445</v>
      </c>
      <c r="F813">
        <v>140</v>
      </c>
      <c r="G813">
        <v>50</v>
      </c>
      <c r="H813" s="1" t="s">
        <v>24</v>
      </c>
      <c r="I813">
        <v>-0.44715803100000001</v>
      </c>
      <c r="J813">
        <v>0.35714285699999998</v>
      </c>
      <c r="K813">
        <v>4.3420869000000001E-2</v>
      </c>
      <c r="L813">
        <v>1.7</v>
      </c>
      <c r="M813">
        <v>1.3</v>
      </c>
      <c r="N813">
        <v>1.5</v>
      </c>
      <c r="O813">
        <v>3</v>
      </c>
      <c r="P813">
        <v>0.23688377699999999</v>
      </c>
      <c r="Q813">
        <v>0.35518621700000003</v>
      </c>
      <c r="R813">
        <f>IF(node[[#This Row],[cap]]&lt;&gt;"", ROUND(node[[#This Row],[cap]],0))</f>
        <v>0</v>
      </c>
      <c r="S813">
        <f>IF(node[[#This Row],[english_score]]&lt;&gt;"", ROUND(node[[#This Row],[english_score]],0))</f>
        <v>0</v>
      </c>
    </row>
    <row r="814" spans="1:19" x14ac:dyDescent="0.55000000000000004">
      <c r="A814" s="1" t="s">
        <v>2446</v>
      </c>
      <c r="B814" s="2">
        <v>2.6782407407407408E-2</v>
      </c>
      <c r="C814">
        <v>37.337942959999999</v>
      </c>
      <c r="D814" s="1" t="s">
        <v>2447</v>
      </c>
      <c r="E814" s="1" t="s">
        <v>2448</v>
      </c>
      <c r="F814">
        <v>916</v>
      </c>
      <c r="G814">
        <v>792</v>
      </c>
      <c r="H814" s="1" t="s">
        <v>24</v>
      </c>
      <c r="I814">
        <v>-6.3170292000000003E-2</v>
      </c>
      <c r="J814">
        <v>0.86462882100000005</v>
      </c>
      <c r="K814">
        <v>-1</v>
      </c>
      <c r="L814">
        <v>-1</v>
      </c>
      <c r="M814">
        <v>-1</v>
      </c>
      <c r="N814">
        <v>-1</v>
      </c>
      <c r="O814">
        <v>-1</v>
      </c>
      <c r="P814">
        <v>-1</v>
      </c>
      <c r="Q814">
        <v>-1</v>
      </c>
      <c r="R814">
        <f>IF(node[[#This Row],[cap]]&lt;&gt;"", ROUND(node[[#This Row],[cap]],0))</f>
        <v>-1</v>
      </c>
      <c r="S814">
        <f>IF(node[[#This Row],[english_score]]&lt;&gt;"", ROUND(node[[#This Row],[english_score]],0))</f>
        <v>-1</v>
      </c>
    </row>
    <row r="815" spans="1:19" x14ac:dyDescent="0.55000000000000004">
      <c r="A815" s="1" t="s">
        <v>2449</v>
      </c>
      <c r="B815" s="2">
        <v>2.6782407407407408E-2</v>
      </c>
      <c r="C815">
        <v>37.337942959999999</v>
      </c>
      <c r="D815" s="1" t="s">
        <v>2450</v>
      </c>
      <c r="E815" s="1" t="s">
        <v>2451</v>
      </c>
      <c r="F815">
        <v>2068</v>
      </c>
      <c r="G815">
        <v>33</v>
      </c>
      <c r="H815" s="1" t="s">
        <v>24</v>
      </c>
      <c r="I815">
        <v>-1.797036595</v>
      </c>
      <c r="J815">
        <v>1.5957447E-2</v>
      </c>
      <c r="K815">
        <v>-1</v>
      </c>
      <c r="L815">
        <v>-1</v>
      </c>
      <c r="M815">
        <v>-1</v>
      </c>
      <c r="N815">
        <v>-1</v>
      </c>
      <c r="O815">
        <v>-1</v>
      </c>
      <c r="P815">
        <v>-1</v>
      </c>
      <c r="Q815">
        <v>-1</v>
      </c>
      <c r="R815">
        <f>IF(node[[#This Row],[cap]]&lt;&gt;"", ROUND(node[[#This Row],[cap]],0))</f>
        <v>-1</v>
      </c>
      <c r="S815">
        <f>IF(node[[#This Row],[english_score]]&lt;&gt;"", ROUND(node[[#This Row],[english_score]],0))</f>
        <v>-1</v>
      </c>
    </row>
    <row r="816" spans="1:19" x14ac:dyDescent="0.55000000000000004">
      <c r="A816" s="1" t="s">
        <v>2452</v>
      </c>
      <c r="B816" s="2">
        <v>2.6817129629629628E-2</v>
      </c>
      <c r="C816">
        <v>37.28959862</v>
      </c>
      <c r="D816" s="1" t="s">
        <v>2453</v>
      </c>
      <c r="E816" s="1" t="s">
        <v>2454</v>
      </c>
      <c r="F816">
        <v>342</v>
      </c>
      <c r="G816">
        <v>27</v>
      </c>
      <c r="H816" s="1" t="s">
        <v>24</v>
      </c>
      <c r="I816">
        <v>-1.1026623419999999</v>
      </c>
      <c r="J816">
        <v>7.8947368000000004E-2</v>
      </c>
      <c r="K816">
        <v>7.1838459999999998E-3</v>
      </c>
      <c r="L816">
        <v>3.8</v>
      </c>
      <c r="M816">
        <v>1.1000000000000001</v>
      </c>
      <c r="N816">
        <v>0.9</v>
      </c>
      <c r="O816">
        <v>3.5</v>
      </c>
      <c r="P816">
        <v>0.16847316600000001</v>
      </c>
      <c r="Q816">
        <v>0.13802618999999999</v>
      </c>
      <c r="R816">
        <f>IF(node[[#This Row],[cap]]&lt;&gt;"", ROUND(node[[#This Row],[cap]],0))</f>
        <v>0</v>
      </c>
      <c r="S816">
        <f>IF(node[[#This Row],[english_score]]&lt;&gt;"", ROUND(node[[#This Row],[english_score]],0))</f>
        <v>0</v>
      </c>
    </row>
    <row r="817" spans="1:19" x14ac:dyDescent="0.55000000000000004">
      <c r="A817" s="1" t="s">
        <v>2455</v>
      </c>
      <c r="B817" s="2">
        <v>2.6851851851851852E-2</v>
      </c>
      <c r="C817">
        <v>37.241379309999999</v>
      </c>
      <c r="D817" s="1" t="s">
        <v>2456</v>
      </c>
      <c r="E817" s="1" t="s">
        <v>2457</v>
      </c>
      <c r="F817">
        <v>16</v>
      </c>
      <c r="G817">
        <v>14</v>
      </c>
      <c r="H817" s="1" t="s">
        <v>24</v>
      </c>
      <c r="I817">
        <v>-5.7991947000000002E-2</v>
      </c>
      <c r="J817">
        <v>0.875</v>
      </c>
      <c r="K817">
        <v>3.6261930000000002E-3</v>
      </c>
      <c r="L817">
        <v>1.1000000000000001</v>
      </c>
      <c r="M817">
        <v>0.5</v>
      </c>
      <c r="N817">
        <v>1.4</v>
      </c>
      <c r="O817">
        <v>0.9</v>
      </c>
      <c r="P817">
        <v>8.5924E-2</v>
      </c>
      <c r="Q817">
        <v>8.2539662999999999E-2</v>
      </c>
      <c r="R817">
        <f>IF(node[[#This Row],[cap]]&lt;&gt;"", ROUND(node[[#This Row],[cap]],0))</f>
        <v>0</v>
      </c>
      <c r="S817">
        <f>IF(node[[#This Row],[english_score]]&lt;&gt;"", ROUND(node[[#This Row],[english_score]],0))</f>
        <v>0</v>
      </c>
    </row>
    <row r="818" spans="1:19" x14ac:dyDescent="0.55000000000000004">
      <c r="A818" s="1" t="s">
        <v>2458</v>
      </c>
      <c r="B818" s="2">
        <v>2.6851851851851852E-2</v>
      </c>
      <c r="C818">
        <v>37.241379309999999</v>
      </c>
      <c r="D818" s="1" t="s">
        <v>2459</v>
      </c>
      <c r="E818" s="1" t="s">
        <v>2460</v>
      </c>
      <c r="F818">
        <v>319</v>
      </c>
      <c r="G818">
        <v>27</v>
      </c>
      <c r="H818" s="1" t="s">
        <v>24</v>
      </c>
      <c r="I818">
        <v>-1.072426919</v>
      </c>
      <c r="J818">
        <v>8.4639497999999994E-2</v>
      </c>
      <c r="K818">
        <v>2.1041094E-2</v>
      </c>
      <c r="L818">
        <v>1.4</v>
      </c>
      <c r="M818">
        <v>0.7</v>
      </c>
      <c r="N818">
        <v>1.9</v>
      </c>
      <c r="O818">
        <v>2.6</v>
      </c>
      <c r="P818">
        <v>0.341219355</v>
      </c>
      <c r="Q818">
        <v>0.25152334799999998</v>
      </c>
      <c r="R818">
        <f>IF(node[[#This Row],[cap]]&lt;&gt;"", ROUND(node[[#This Row],[cap]],0))</f>
        <v>0</v>
      </c>
      <c r="S818">
        <f>IF(node[[#This Row],[english_score]]&lt;&gt;"", ROUND(node[[#This Row],[english_score]],0))</f>
        <v>0</v>
      </c>
    </row>
    <row r="819" spans="1:19" x14ac:dyDescent="0.55000000000000004">
      <c r="A819" s="1" t="s">
        <v>2461</v>
      </c>
      <c r="B819" s="2">
        <v>2.6921296296296297E-2</v>
      </c>
      <c r="C819">
        <v>37.14531384</v>
      </c>
      <c r="D819" s="1" t="s">
        <v>2462</v>
      </c>
      <c r="E819" s="1" t="s">
        <v>2463</v>
      </c>
      <c r="F819">
        <v>254</v>
      </c>
      <c r="G819">
        <v>48</v>
      </c>
      <c r="H819" s="1" t="s">
        <v>24</v>
      </c>
      <c r="I819">
        <v>-0.72359247900000001</v>
      </c>
      <c r="J819">
        <v>0.188976378</v>
      </c>
      <c r="K819">
        <v>5.7783009999999996E-3</v>
      </c>
      <c r="L819">
        <v>0.8</v>
      </c>
      <c r="M819">
        <v>1.1000000000000001</v>
      </c>
      <c r="N819">
        <v>1.8</v>
      </c>
      <c r="O819">
        <v>1.3</v>
      </c>
      <c r="P819">
        <v>7.9454653E-2</v>
      </c>
      <c r="Q819">
        <v>0.119569867</v>
      </c>
      <c r="R819">
        <f>IF(node[[#This Row],[cap]]&lt;&gt;"", ROUND(node[[#This Row],[cap]],0))</f>
        <v>0</v>
      </c>
      <c r="S819">
        <f>IF(node[[#This Row],[english_score]]&lt;&gt;"", ROUND(node[[#This Row],[english_score]],0))</f>
        <v>0</v>
      </c>
    </row>
    <row r="820" spans="1:19" x14ac:dyDescent="0.55000000000000004">
      <c r="A820" s="1" t="s">
        <v>2464</v>
      </c>
      <c r="B820" s="2">
        <v>2.7060185185185184E-2</v>
      </c>
      <c r="C820">
        <v>36.9546621</v>
      </c>
      <c r="D820" s="1" t="s">
        <v>2465</v>
      </c>
      <c r="E820" s="1" t="s">
        <v>2466</v>
      </c>
      <c r="F820">
        <v>81</v>
      </c>
      <c r="G820">
        <v>506</v>
      </c>
      <c r="H820" s="1" t="s">
        <v>24</v>
      </c>
      <c r="I820">
        <v>0.79566549799999997</v>
      </c>
      <c r="J820">
        <v>6.2469135800000002</v>
      </c>
      <c r="K820">
        <v>2.3811569000000001E-2</v>
      </c>
      <c r="L820">
        <v>1.1000000000000001</v>
      </c>
      <c r="M820">
        <v>0.7</v>
      </c>
      <c r="N820">
        <v>0.9</v>
      </c>
      <c r="O820">
        <v>0.6</v>
      </c>
      <c r="P820">
        <v>0.193749479</v>
      </c>
      <c r="Q820">
        <v>0.267344003</v>
      </c>
      <c r="R820">
        <f>IF(node[[#This Row],[cap]]&lt;&gt;"", ROUND(node[[#This Row],[cap]],0))</f>
        <v>0</v>
      </c>
      <c r="S820">
        <f>IF(node[[#This Row],[english_score]]&lt;&gt;"", ROUND(node[[#This Row],[english_score]],0))</f>
        <v>0</v>
      </c>
    </row>
    <row r="821" spans="1:19" x14ac:dyDescent="0.55000000000000004">
      <c r="A821" s="1" t="s">
        <v>2467</v>
      </c>
      <c r="B821" s="2">
        <v>2.7094907407407408E-2</v>
      </c>
      <c r="C821">
        <v>36.907304570000001</v>
      </c>
      <c r="D821" s="1" t="s">
        <v>2468</v>
      </c>
      <c r="E821" s="1" t="s">
        <v>2469</v>
      </c>
      <c r="F821">
        <v>216</v>
      </c>
      <c r="G821">
        <v>135</v>
      </c>
      <c r="H821" s="1" t="s">
        <v>24</v>
      </c>
      <c r="I821">
        <v>-0.204119983</v>
      </c>
      <c r="J821">
        <v>0.625</v>
      </c>
      <c r="K821">
        <v>8.0481110000000002E-3</v>
      </c>
      <c r="L821">
        <v>4.2</v>
      </c>
      <c r="M821">
        <v>1.6</v>
      </c>
      <c r="N821">
        <v>3.7</v>
      </c>
      <c r="O821">
        <v>2.7</v>
      </c>
      <c r="P821">
        <v>0.221806472</v>
      </c>
      <c r="Q821">
        <v>0.14812070799999999</v>
      </c>
      <c r="R821">
        <f>IF(node[[#This Row],[cap]]&lt;&gt;"", ROUND(node[[#This Row],[cap]],0))</f>
        <v>0</v>
      </c>
      <c r="S821">
        <f>IF(node[[#This Row],[english_score]]&lt;&gt;"", ROUND(node[[#This Row],[english_score]],0))</f>
        <v>0</v>
      </c>
    </row>
    <row r="822" spans="1:19" x14ac:dyDescent="0.55000000000000004">
      <c r="A822" s="1" t="s">
        <v>2470</v>
      </c>
      <c r="B822" s="2">
        <v>2.7222222222222221E-2</v>
      </c>
      <c r="C822">
        <v>36.734693880000002</v>
      </c>
      <c r="D822" s="1" t="s">
        <v>2471</v>
      </c>
      <c r="E822" s="1" t="s">
        <v>2472</v>
      </c>
      <c r="F822">
        <v>2386</v>
      </c>
      <c r="G822">
        <v>2534</v>
      </c>
      <c r="H822" s="1" t="s">
        <v>24</v>
      </c>
      <c r="I822">
        <v>2.6136171E-2</v>
      </c>
      <c r="J822">
        <v>1.0620285</v>
      </c>
      <c r="K822">
        <v>1.0164988E-2</v>
      </c>
      <c r="L822">
        <v>3.5</v>
      </c>
      <c r="M822">
        <v>1.8</v>
      </c>
      <c r="N822">
        <v>1.3</v>
      </c>
      <c r="O822">
        <v>1.5</v>
      </c>
      <c r="P822">
        <v>0.18076726900000001</v>
      </c>
      <c r="Q822">
        <v>0.170132427</v>
      </c>
      <c r="R822">
        <f>IF(node[[#This Row],[cap]]&lt;&gt;"", ROUND(node[[#This Row],[cap]],0))</f>
        <v>0</v>
      </c>
      <c r="S822">
        <f>IF(node[[#This Row],[english_score]]&lt;&gt;"", ROUND(node[[#This Row],[english_score]],0))</f>
        <v>0</v>
      </c>
    </row>
    <row r="823" spans="1:19" x14ac:dyDescent="0.55000000000000004">
      <c r="A823" s="1" t="s">
        <v>2473</v>
      </c>
      <c r="B823" s="2">
        <v>2.7233796296296298E-2</v>
      </c>
      <c r="C823">
        <v>36.719082020000002</v>
      </c>
      <c r="D823" s="1" t="s">
        <v>2474</v>
      </c>
      <c r="E823" s="1" t="s">
        <v>2475</v>
      </c>
      <c r="F823">
        <v>988</v>
      </c>
      <c r="G823">
        <v>543</v>
      </c>
      <c r="H823" s="1" t="s">
        <v>24</v>
      </c>
      <c r="I823">
        <v>-0.25995711500000002</v>
      </c>
      <c r="J823">
        <v>0.54959514200000004</v>
      </c>
      <c r="K823">
        <v>3.1168179999999999E-3</v>
      </c>
      <c r="L823">
        <v>0.2</v>
      </c>
      <c r="M823">
        <v>0.8</v>
      </c>
      <c r="N823">
        <v>0.8</v>
      </c>
      <c r="O823">
        <v>0.3</v>
      </c>
      <c r="P823">
        <v>2.1561509E-2</v>
      </c>
      <c r="Q823">
        <v>7.0892573E-2</v>
      </c>
      <c r="R823">
        <f>IF(node[[#This Row],[cap]]&lt;&gt;"", ROUND(node[[#This Row],[cap]],0))</f>
        <v>0</v>
      </c>
      <c r="S823">
        <f>IF(node[[#This Row],[english_score]]&lt;&gt;"", ROUND(node[[#This Row],[english_score]],0))</f>
        <v>0</v>
      </c>
    </row>
    <row r="824" spans="1:19" x14ac:dyDescent="0.55000000000000004">
      <c r="A824" s="1" t="s">
        <v>2476</v>
      </c>
      <c r="B824" s="2">
        <v>2.7245370370370371E-2</v>
      </c>
      <c r="C824">
        <v>36.703483429999999</v>
      </c>
      <c r="D824" s="1" t="s">
        <v>2477</v>
      </c>
      <c r="E824" s="1" t="s">
        <v>2478</v>
      </c>
      <c r="F824">
        <v>109</v>
      </c>
      <c r="G824">
        <v>59</v>
      </c>
      <c r="H824" s="1" t="s">
        <v>24</v>
      </c>
      <c r="I824">
        <v>-0.266574486</v>
      </c>
      <c r="J824">
        <v>0.541284404</v>
      </c>
      <c r="K824">
        <v>2.6940288999999999E-2</v>
      </c>
      <c r="L824">
        <v>1.9</v>
      </c>
      <c r="M824">
        <v>1.5</v>
      </c>
      <c r="N824">
        <v>3.5</v>
      </c>
      <c r="O824">
        <v>3.6</v>
      </c>
      <c r="P824">
        <v>0.50619195900000002</v>
      </c>
      <c r="Q824">
        <v>0.28378247499999998</v>
      </c>
      <c r="R824">
        <f>IF(node[[#This Row],[cap]]&lt;&gt;"", ROUND(node[[#This Row],[cap]],0))</f>
        <v>0</v>
      </c>
      <c r="S824">
        <f>IF(node[[#This Row],[english_score]]&lt;&gt;"", ROUND(node[[#This Row],[english_score]],0))</f>
        <v>1</v>
      </c>
    </row>
    <row r="825" spans="1:19" x14ac:dyDescent="0.55000000000000004">
      <c r="A825" s="1" t="s">
        <v>2479</v>
      </c>
      <c r="B825" s="2">
        <v>2.7256944444444445E-2</v>
      </c>
      <c r="C825">
        <v>36.687898089999997</v>
      </c>
      <c r="D825" s="1" t="s">
        <v>2480</v>
      </c>
      <c r="E825" s="1" t="s">
        <v>2481</v>
      </c>
      <c r="F825">
        <v>329</v>
      </c>
      <c r="G825">
        <v>65</v>
      </c>
      <c r="H825" s="1" t="s">
        <v>24</v>
      </c>
      <c r="I825">
        <v>-0.70428254099999998</v>
      </c>
      <c r="J825">
        <v>0.19756838900000001</v>
      </c>
      <c r="K825">
        <v>0.104603479</v>
      </c>
      <c r="L825">
        <v>4.7</v>
      </c>
      <c r="M825">
        <v>2</v>
      </c>
      <c r="N825">
        <v>3.7</v>
      </c>
      <c r="O825">
        <v>4.3</v>
      </c>
      <c r="P825">
        <v>0.32230602200000003</v>
      </c>
      <c r="Q825">
        <v>0.51564333100000004</v>
      </c>
      <c r="R825">
        <f>IF(node[[#This Row],[cap]]&lt;&gt;"", ROUND(node[[#This Row],[cap]],0))</f>
        <v>0</v>
      </c>
      <c r="S825">
        <f>IF(node[[#This Row],[english_score]]&lt;&gt;"", ROUND(node[[#This Row],[english_score]],0))</f>
        <v>0</v>
      </c>
    </row>
    <row r="826" spans="1:19" x14ac:dyDescent="0.55000000000000004">
      <c r="A826" s="1" t="s">
        <v>2482</v>
      </c>
      <c r="B826" s="2">
        <v>2.7291666666666665E-2</v>
      </c>
      <c r="C826">
        <v>36.641221369999997</v>
      </c>
      <c r="D826" s="1" t="s">
        <v>2483</v>
      </c>
      <c r="E826" s="1" t="s">
        <v>2484</v>
      </c>
      <c r="F826">
        <v>425</v>
      </c>
      <c r="G826">
        <v>517</v>
      </c>
      <c r="H826" s="1" t="s">
        <v>24</v>
      </c>
      <c r="I826">
        <v>8.5101613000000007E-2</v>
      </c>
      <c r="J826">
        <v>1.216470588</v>
      </c>
      <c r="K826">
        <v>1.935846E-3</v>
      </c>
      <c r="L826">
        <v>0.7</v>
      </c>
      <c r="M826">
        <v>0.6</v>
      </c>
      <c r="N826">
        <v>1</v>
      </c>
      <c r="O826">
        <v>0.6</v>
      </c>
      <c r="P826">
        <v>4.1789834999999997E-2</v>
      </c>
      <c r="Q826">
        <v>3.5082642999999997E-2</v>
      </c>
      <c r="R826">
        <f>IF(node[[#This Row],[cap]]&lt;&gt;"", ROUND(node[[#This Row],[cap]],0))</f>
        <v>0</v>
      </c>
      <c r="S826">
        <f>IF(node[[#This Row],[english_score]]&lt;&gt;"", ROUND(node[[#This Row],[english_score]],0))</f>
        <v>0</v>
      </c>
    </row>
    <row r="827" spans="1:19" x14ac:dyDescent="0.55000000000000004">
      <c r="A827" s="1" t="s">
        <v>2485</v>
      </c>
      <c r="B827" s="2">
        <v>2.7303240740740739E-2</v>
      </c>
      <c r="C827">
        <v>36.625688850000003</v>
      </c>
      <c r="D827" s="1" t="s">
        <v>2486</v>
      </c>
      <c r="E827" s="1" t="s">
        <v>2487</v>
      </c>
      <c r="F827">
        <v>636</v>
      </c>
      <c r="G827">
        <v>1158</v>
      </c>
      <c r="H827" s="1" t="s">
        <v>24</v>
      </c>
      <c r="I827">
        <v>0.260251444</v>
      </c>
      <c r="J827">
        <v>1.820754717</v>
      </c>
      <c r="K827">
        <v>2.5710440000000002E-3</v>
      </c>
      <c r="L827">
        <v>0.4</v>
      </c>
      <c r="M827">
        <v>0.4</v>
      </c>
      <c r="N827">
        <v>0.3</v>
      </c>
      <c r="O827">
        <v>0.5</v>
      </c>
      <c r="P827">
        <v>8.5924E-2</v>
      </c>
      <c r="Q827">
        <v>5.6244912000000001E-2</v>
      </c>
      <c r="R827">
        <f>IF(node[[#This Row],[cap]]&lt;&gt;"", ROUND(node[[#This Row],[cap]],0))</f>
        <v>0</v>
      </c>
      <c r="S827">
        <f>IF(node[[#This Row],[english_score]]&lt;&gt;"", ROUND(node[[#This Row],[english_score]],0))</f>
        <v>0</v>
      </c>
    </row>
    <row r="828" spans="1:19" x14ac:dyDescent="0.55000000000000004">
      <c r="A828" s="1" t="s">
        <v>2488</v>
      </c>
      <c r="B828" s="2">
        <v>2.732638888888889E-2</v>
      </c>
      <c r="C828">
        <v>36.594663279999999</v>
      </c>
      <c r="D828" s="1" t="s">
        <v>2489</v>
      </c>
      <c r="E828" s="1" t="s">
        <v>2490</v>
      </c>
      <c r="F828">
        <v>162</v>
      </c>
      <c r="G828">
        <v>67</v>
      </c>
      <c r="H828" s="1" t="s">
        <v>24</v>
      </c>
      <c r="I828">
        <v>-0.383440212</v>
      </c>
      <c r="J828">
        <v>0.41358024700000001</v>
      </c>
      <c r="K828">
        <v>3.1168179999999999E-3</v>
      </c>
      <c r="L828">
        <v>0.5</v>
      </c>
      <c r="M828">
        <v>0.5</v>
      </c>
      <c r="N828">
        <v>1.3</v>
      </c>
      <c r="O828">
        <v>0.5</v>
      </c>
      <c r="P828">
        <v>2.1561509E-2</v>
      </c>
      <c r="Q828">
        <v>7.0892573E-2</v>
      </c>
      <c r="R828">
        <f>IF(node[[#This Row],[cap]]&lt;&gt;"", ROUND(node[[#This Row],[cap]],0))</f>
        <v>0</v>
      </c>
      <c r="S828">
        <f>IF(node[[#This Row],[english_score]]&lt;&gt;"", ROUND(node[[#This Row],[english_score]],0))</f>
        <v>0</v>
      </c>
    </row>
    <row r="829" spans="1:19" x14ac:dyDescent="0.55000000000000004">
      <c r="A829" s="1" t="s">
        <v>2491</v>
      </c>
      <c r="B829" s="2">
        <v>2.7546296296296298E-2</v>
      </c>
      <c r="C829">
        <v>36.30252101</v>
      </c>
      <c r="D829" s="1" t="s">
        <v>2492</v>
      </c>
      <c r="E829" s="1" t="s">
        <v>2493</v>
      </c>
      <c r="F829">
        <v>169</v>
      </c>
      <c r="G829">
        <v>57</v>
      </c>
      <c r="H829" s="1" t="s">
        <v>24</v>
      </c>
      <c r="I829">
        <v>-0.47201184899999998</v>
      </c>
      <c r="J829">
        <v>0.33727810699999999</v>
      </c>
      <c r="K829">
        <v>2.4313659999999999E-3</v>
      </c>
      <c r="L829">
        <v>0.6</v>
      </c>
      <c r="M829">
        <v>0.6</v>
      </c>
      <c r="N829">
        <v>0.6</v>
      </c>
      <c r="O829">
        <v>0.5</v>
      </c>
      <c r="P829">
        <v>4.1789834999999997E-2</v>
      </c>
      <c r="Q829">
        <v>5.2029366000000001E-2</v>
      </c>
      <c r="R829">
        <f>IF(node[[#This Row],[cap]]&lt;&gt;"", ROUND(node[[#This Row],[cap]],0))</f>
        <v>0</v>
      </c>
      <c r="S829">
        <f>IF(node[[#This Row],[english_score]]&lt;&gt;"", ROUND(node[[#This Row],[english_score]],0))</f>
        <v>0</v>
      </c>
    </row>
    <row r="830" spans="1:19" x14ac:dyDescent="0.55000000000000004">
      <c r="A830" s="1" t="s">
        <v>2494</v>
      </c>
      <c r="B830" s="2">
        <v>2.7557870370370371E-2</v>
      </c>
      <c r="C830">
        <v>36.287274250000003</v>
      </c>
      <c r="D830" s="1" t="s">
        <v>2495</v>
      </c>
      <c r="E830" s="1" t="s">
        <v>2496</v>
      </c>
      <c r="F830">
        <v>769</v>
      </c>
      <c r="G830">
        <v>160</v>
      </c>
      <c r="H830" s="1" t="s">
        <v>24</v>
      </c>
      <c r="I830">
        <v>-0.68180635700000003</v>
      </c>
      <c r="J830">
        <v>0.208062419</v>
      </c>
      <c r="K830">
        <v>2.9102970000000001E-3</v>
      </c>
      <c r="L830">
        <v>0.4</v>
      </c>
      <c r="M830">
        <v>0.7</v>
      </c>
      <c r="N830">
        <v>1.2</v>
      </c>
      <c r="O830">
        <v>0.2</v>
      </c>
      <c r="P830">
        <v>6.2633878000000004E-2</v>
      </c>
      <c r="Q830">
        <v>6.5655562000000001E-2</v>
      </c>
      <c r="R830">
        <f>IF(node[[#This Row],[cap]]&lt;&gt;"", ROUND(node[[#This Row],[cap]],0))</f>
        <v>0</v>
      </c>
      <c r="S830">
        <f>IF(node[[#This Row],[english_score]]&lt;&gt;"", ROUND(node[[#This Row],[english_score]],0))</f>
        <v>0</v>
      </c>
    </row>
    <row r="831" spans="1:19" x14ac:dyDescent="0.55000000000000004">
      <c r="A831" s="1" t="s">
        <v>2497</v>
      </c>
      <c r="B831" s="2">
        <v>2.7673611111111111E-2</v>
      </c>
      <c r="C831">
        <v>36.135508160000001</v>
      </c>
      <c r="D831" s="1" t="s">
        <v>2498</v>
      </c>
      <c r="E831" s="1" t="s">
        <v>2499</v>
      </c>
      <c r="F831">
        <v>481</v>
      </c>
      <c r="G831">
        <v>139</v>
      </c>
      <c r="H831" s="1" t="s">
        <v>24</v>
      </c>
      <c r="I831">
        <v>-0.53913027599999996</v>
      </c>
      <c r="J831">
        <v>0.28898128899999997</v>
      </c>
      <c r="K831">
        <v>3.1168179999999999E-3</v>
      </c>
      <c r="L831">
        <v>0.9</v>
      </c>
      <c r="M831">
        <v>0.7</v>
      </c>
      <c r="N831">
        <v>1.2</v>
      </c>
      <c r="O831">
        <v>1.3</v>
      </c>
      <c r="P831">
        <v>0.12588928899999999</v>
      </c>
      <c r="Q831">
        <v>7.0892573E-2</v>
      </c>
      <c r="R831">
        <f>IF(node[[#This Row],[cap]]&lt;&gt;"", ROUND(node[[#This Row],[cap]],0))</f>
        <v>0</v>
      </c>
      <c r="S831">
        <f>IF(node[[#This Row],[english_score]]&lt;&gt;"", ROUND(node[[#This Row],[english_score]],0))</f>
        <v>0</v>
      </c>
    </row>
    <row r="832" spans="1:19" x14ac:dyDescent="0.55000000000000004">
      <c r="A832" s="1" t="s">
        <v>2500</v>
      </c>
      <c r="B832" s="2">
        <v>2.7789351851851853E-2</v>
      </c>
      <c r="C832">
        <v>35.985006249999998</v>
      </c>
      <c r="D832" s="1" t="s">
        <v>2501</v>
      </c>
      <c r="E832" s="1" t="s">
        <v>2502</v>
      </c>
      <c r="F832">
        <v>255</v>
      </c>
      <c r="G832">
        <v>80</v>
      </c>
      <c r="H832" s="1" t="s">
        <v>24</v>
      </c>
      <c r="I832">
        <v>-0.50345019300000005</v>
      </c>
      <c r="J832">
        <v>0.31372549</v>
      </c>
      <c r="K832">
        <v>-1</v>
      </c>
      <c r="L832">
        <v>-1</v>
      </c>
      <c r="M832">
        <v>-1</v>
      </c>
      <c r="N832">
        <v>-1</v>
      </c>
      <c r="O832">
        <v>-1</v>
      </c>
      <c r="P832">
        <v>-1</v>
      </c>
      <c r="Q832">
        <v>-1</v>
      </c>
      <c r="R832">
        <f>IF(node[[#This Row],[cap]]&lt;&gt;"", ROUND(node[[#This Row],[cap]],0))</f>
        <v>-1</v>
      </c>
      <c r="S832">
        <f>IF(node[[#This Row],[english_score]]&lt;&gt;"", ROUND(node[[#This Row],[english_score]],0))</f>
        <v>-1</v>
      </c>
    </row>
    <row r="833" spans="1:19" x14ac:dyDescent="0.55000000000000004">
      <c r="A833" s="1" t="s">
        <v>2503</v>
      </c>
      <c r="B833" s="2">
        <v>2.78125E-2</v>
      </c>
      <c r="C833">
        <v>35.95505618</v>
      </c>
      <c r="D833" s="1" t="s">
        <v>2504</v>
      </c>
      <c r="E833" s="1" t="s">
        <v>2505</v>
      </c>
      <c r="F833">
        <v>104</v>
      </c>
      <c r="G833">
        <v>232</v>
      </c>
      <c r="H833" s="1" t="s">
        <v>24</v>
      </c>
      <c r="I833">
        <v>0.34845464599999998</v>
      </c>
      <c r="J833">
        <v>2.230769231</v>
      </c>
      <c r="K833">
        <v>2.5710440000000002E-3</v>
      </c>
      <c r="L833">
        <v>0.5</v>
      </c>
      <c r="M833">
        <v>0.4</v>
      </c>
      <c r="N833">
        <v>1.5</v>
      </c>
      <c r="O833">
        <v>0.7</v>
      </c>
      <c r="P833">
        <v>4.1789834999999997E-2</v>
      </c>
      <c r="Q833">
        <v>5.6244912000000001E-2</v>
      </c>
      <c r="R833">
        <f>IF(node[[#This Row],[cap]]&lt;&gt;"", ROUND(node[[#This Row],[cap]],0))</f>
        <v>0</v>
      </c>
      <c r="S833">
        <f>IF(node[[#This Row],[english_score]]&lt;&gt;"", ROUND(node[[#This Row],[english_score]],0))</f>
        <v>0</v>
      </c>
    </row>
    <row r="834" spans="1:19" x14ac:dyDescent="0.55000000000000004">
      <c r="A834" s="1" t="s">
        <v>2506</v>
      </c>
      <c r="B834" s="2">
        <v>2.7997685185185184E-2</v>
      </c>
      <c r="C834">
        <v>35.717238530000003</v>
      </c>
      <c r="D834" s="1" t="s">
        <v>2507</v>
      </c>
      <c r="E834" s="1" t="s">
        <v>2508</v>
      </c>
      <c r="F834">
        <v>216</v>
      </c>
      <c r="G834">
        <v>357</v>
      </c>
      <c r="H834" s="1" t="s">
        <v>24</v>
      </c>
      <c r="I834">
        <v>0.218214465</v>
      </c>
      <c r="J834">
        <v>1.6527777779999999</v>
      </c>
      <c r="K834">
        <v>2.3079210000000001E-3</v>
      </c>
      <c r="L834">
        <v>0.4</v>
      </c>
      <c r="M834">
        <v>0.4</v>
      </c>
      <c r="N834">
        <v>0.4</v>
      </c>
      <c r="O834">
        <v>0.3</v>
      </c>
      <c r="P834">
        <v>3.8503444999999997E-2</v>
      </c>
      <c r="Q834">
        <v>4.8113665999999999E-2</v>
      </c>
      <c r="R834">
        <f>IF(node[[#This Row],[cap]]&lt;&gt;"", ROUND(node[[#This Row],[cap]],0))</f>
        <v>0</v>
      </c>
      <c r="S834">
        <f>IF(node[[#This Row],[english_score]]&lt;&gt;"", ROUND(node[[#This Row],[english_score]],0))</f>
        <v>0</v>
      </c>
    </row>
    <row r="835" spans="1:19" x14ac:dyDescent="0.55000000000000004">
      <c r="A835" s="1" t="s">
        <v>2509</v>
      </c>
      <c r="B835" s="2">
        <v>2.8055555555555556E-2</v>
      </c>
      <c r="C835">
        <v>35.643564359999999</v>
      </c>
      <c r="D835" s="1" t="s">
        <v>2510</v>
      </c>
      <c r="E835" s="1" t="s">
        <v>2511</v>
      </c>
      <c r="F835">
        <v>575</v>
      </c>
      <c r="G835">
        <v>108</v>
      </c>
      <c r="H835" s="1" t="s">
        <v>24</v>
      </c>
      <c r="I835">
        <v>-0.72624408900000004</v>
      </c>
      <c r="J835">
        <v>0.187826087</v>
      </c>
      <c r="K835">
        <v>4.7253620000000003E-3</v>
      </c>
      <c r="L835">
        <v>2.2000000000000002</v>
      </c>
      <c r="M835">
        <v>0.8</v>
      </c>
      <c r="N835">
        <v>0.9</v>
      </c>
      <c r="O835">
        <v>0.5</v>
      </c>
      <c r="P835">
        <v>5.3331281000000001E-2</v>
      </c>
      <c r="Q835">
        <v>0.103285735</v>
      </c>
      <c r="R835">
        <f>IF(node[[#This Row],[cap]]&lt;&gt;"", ROUND(node[[#This Row],[cap]],0))</f>
        <v>0</v>
      </c>
      <c r="S835">
        <f>IF(node[[#This Row],[english_score]]&lt;&gt;"", ROUND(node[[#This Row],[english_score]],0))</f>
        <v>0</v>
      </c>
    </row>
    <row r="836" spans="1:19" x14ac:dyDescent="0.55000000000000004">
      <c r="A836" s="1" t="s">
        <v>2512</v>
      </c>
      <c r="B836" s="2">
        <v>2.8136574074074074E-2</v>
      </c>
      <c r="C836">
        <v>35.540929660000003</v>
      </c>
      <c r="D836" s="1" t="s">
        <v>2513</v>
      </c>
      <c r="E836" s="1" t="s">
        <v>2514</v>
      </c>
      <c r="F836">
        <v>73</v>
      </c>
      <c r="G836">
        <v>14</v>
      </c>
      <c r="H836" s="1" t="s">
        <v>24</v>
      </c>
      <c r="I836">
        <v>-0.71719482400000001</v>
      </c>
      <c r="J836">
        <v>0.19178082199999999</v>
      </c>
      <c r="K836">
        <v>4.3420869000000001E-2</v>
      </c>
      <c r="L836">
        <v>1.1000000000000001</v>
      </c>
      <c r="M836">
        <v>0.9</v>
      </c>
      <c r="N836">
        <v>1.3</v>
      </c>
      <c r="O836">
        <v>1.3</v>
      </c>
      <c r="P836">
        <v>0.341219355</v>
      </c>
      <c r="Q836">
        <v>0.35518621700000003</v>
      </c>
      <c r="R836">
        <f>IF(node[[#This Row],[cap]]&lt;&gt;"", ROUND(node[[#This Row],[cap]],0))</f>
        <v>0</v>
      </c>
      <c r="S836">
        <f>IF(node[[#This Row],[english_score]]&lt;&gt;"", ROUND(node[[#This Row],[english_score]],0))</f>
        <v>0</v>
      </c>
    </row>
    <row r="837" spans="1:19" x14ac:dyDescent="0.55000000000000004">
      <c r="A837" s="1" t="s">
        <v>2515</v>
      </c>
      <c r="B837" s="2">
        <v>2.8148148148148148E-2</v>
      </c>
      <c r="C837">
        <v>35.526315789999998</v>
      </c>
      <c r="D837" s="1" t="s">
        <v>2516</v>
      </c>
      <c r="E837" s="1" t="s">
        <v>2517</v>
      </c>
      <c r="F837">
        <v>140</v>
      </c>
      <c r="G837">
        <v>38</v>
      </c>
      <c r="H837" s="1" t="s">
        <v>24</v>
      </c>
      <c r="I837">
        <v>-0.56634443899999998</v>
      </c>
      <c r="J837">
        <v>0.27142857100000001</v>
      </c>
      <c r="K837">
        <v>2.1009959999999999E-3</v>
      </c>
      <c r="L837">
        <v>4.3</v>
      </c>
      <c r="M837">
        <v>1.2</v>
      </c>
      <c r="N837">
        <v>0.6</v>
      </c>
      <c r="O837">
        <v>4.3</v>
      </c>
      <c r="P837">
        <v>4.9183848000000002E-2</v>
      </c>
      <c r="Q837">
        <v>4.1106740000000003E-2</v>
      </c>
      <c r="R837">
        <f>IF(node[[#This Row],[cap]]&lt;&gt;"", ROUND(node[[#This Row],[cap]],0))</f>
        <v>0</v>
      </c>
      <c r="S837">
        <f>IF(node[[#This Row],[english_score]]&lt;&gt;"", ROUND(node[[#This Row],[english_score]],0))</f>
        <v>0</v>
      </c>
    </row>
    <row r="838" spans="1:19" x14ac:dyDescent="0.55000000000000004">
      <c r="A838" s="1" t="s">
        <v>2518</v>
      </c>
      <c r="B838" s="2">
        <v>2.8298611111111111E-2</v>
      </c>
      <c r="C838">
        <v>35.337423309999998</v>
      </c>
      <c r="D838" s="1" t="s">
        <v>2519</v>
      </c>
      <c r="E838" s="1" t="s">
        <v>2520</v>
      </c>
      <c r="F838">
        <v>712</v>
      </c>
      <c r="G838">
        <v>187</v>
      </c>
      <c r="H838" s="1" t="s">
        <v>24</v>
      </c>
      <c r="I838">
        <v>-0.58063838700000003</v>
      </c>
      <c r="J838">
        <v>0.262640449</v>
      </c>
      <c r="K838">
        <v>-1</v>
      </c>
      <c r="L838">
        <v>-1</v>
      </c>
      <c r="M838">
        <v>-1</v>
      </c>
      <c r="N838">
        <v>-1</v>
      </c>
      <c r="O838">
        <v>-1</v>
      </c>
      <c r="P838">
        <v>-1</v>
      </c>
      <c r="Q838">
        <v>-1</v>
      </c>
      <c r="R838">
        <f>IF(node[[#This Row],[cap]]&lt;&gt;"", ROUND(node[[#This Row],[cap]],0))</f>
        <v>-1</v>
      </c>
      <c r="S838">
        <f>IF(node[[#This Row],[english_score]]&lt;&gt;"", ROUND(node[[#This Row],[english_score]],0))</f>
        <v>-1</v>
      </c>
    </row>
    <row r="839" spans="1:19" x14ac:dyDescent="0.55000000000000004">
      <c r="A839" s="1" t="s">
        <v>2521</v>
      </c>
      <c r="B839" s="2">
        <v>2.8310185185185185E-2</v>
      </c>
      <c r="C839">
        <v>35.32297629</v>
      </c>
      <c r="D839" s="1" t="s">
        <v>2522</v>
      </c>
      <c r="E839" s="1" t="s">
        <v>2523</v>
      </c>
      <c r="F839">
        <v>233</v>
      </c>
      <c r="G839">
        <v>155</v>
      </c>
      <c r="H839" s="1" t="s">
        <v>24</v>
      </c>
      <c r="I839">
        <v>-0.17702422300000001</v>
      </c>
      <c r="J839">
        <v>0.66523605200000002</v>
      </c>
      <c r="K839">
        <v>7.1838459999999998E-3</v>
      </c>
      <c r="L839">
        <v>4</v>
      </c>
      <c r="M839">
        <v>0.7</v>
      </c>
      <c r="N839">
        <v>4.2</v>
      </c>
      <c r="O839">
        <v>4.3</v>
      </c>
      <c r="P839">
        <v>7.9454653E-2</v>
      </c>
      <c r="Q839">
        <v>0.13802618999999999</v>
      </c>
      <c r="R839">
        <f>IF(node[[#This Row],[cap]]&lt;&gt;"", ROUND(node[[#This Row],[cap]],0))</f>
        <v>0</v>
      </c>
      <c r="S839">
        <f>IF(node[[#This Row],[english_score]]&lt;&gt;"", ROUND(node[[#This Row],[english_score]],0))</f>
        <v>0</v>
      </c>
    </row>
    <row r="840" spans="1:19" x14ac:dyDescent="0.55000000000000004">
      <c r="A840" s="1" t="s">
        <v>2524</v>
      </c>
      <c r="B840" s="2">
        <v>2.8425925925925927E-2</v>
      </c>
      <c r="C840">
        <v>35.17915309</v>
      </c>
      <c r="D840" s="1" t="s">
        <v>2525</v>
      </c>
      <c r="E840" s="1" t="s">
        <v>2526</v>
      </c>
      <c r="F840">
        <v>6065</v>
      </c>
      <c r="G840">
        <v>9837</v>
      </c>
      <c r="H840" s="1" t="s">
        <v>24</v>
      </c>
      <c r="I840">
        <v>0.21003186600000001</v>
      </c>
      <c r="J840">
        <v>1.6219291010000001</v>
      </c>
      <c r="K840">
        <v>1.6452305E-2</v>
      </c>
      <c r="L840">
        <v>0.6</v>
      </c>
      <c r="M840">
        <v>0.4</v>
      </c>
      <c r="N840">
        <v>0.4</v>
      </c>
      <c r="O840">
        <v>0.7</v>
      </c>
      <c r="P840">
        <v>6.2633878000000004E-2</v>
      </c>
      <c r="Q840">
        <v>0.22179568799999999</v>
      </c>
      <c r="R840">
        <f>IF(node[[#This Row],[cap]]&lt;&gt;"", ROUND(node[[#This Row],[cap]],0))</f>
        <v>0</v>
      </c>
      <c r="S840">
        <f>IF(node[[#This Row],[english_score]]&lt;&gt;"", ROUND(node[[#This Row],[english_score]],0))</f>
        <v>0</v>
      </c>
    </row>
    <row r="841" spans="1:19" x14ac:dyDescent="0.55000000000000004">
      <c r="A841" s="1" t="s">
        <v>2527</v>
      </c>
      <c r="B841" s="2">
        <v>2.8437500000000001E-2</v>
      </c>
      <c r="C841">
        <v>35.164835160000003</v>
      </c>
      <c r="D841" s="1" t="s">
        <v>2528</v>
      </c>
      <c r="E841" s="1" t="s">
        <v>2529</v>
      </c>
      <c r="F841">
        <v>139</v>
      </c>
      <c r="G841">
        <v>36</v>
      </c>
      <c r="H841" s="1" t="s">
        <v>24</v>
      </c>
      <c r="I841">
        <v>-0.58671229899999999</v>
      </c>
      <c r="J841">
        <v>0.25899280600000002</v>
      </c>
      <c r="K841">
        <v>4.7253620000000003E-3</v>
      </c>
      <c r="L841">
        <v>0.8</v>
      </c>
      <c r="M841">
        <v>1</v>
      </c>
      <c r="N841">
        <v>1.5</v>
      </c>
      <c r="O841">
        <v>0.4</v>
      </c>
      <c r="P841">
        <v>5.3331281000000001E-2</v>
      </c>
      <c r="Q841">
        <v>0.103285735</v>
      </c>
      <c r="R841">
        <f>IF(node[[#This Row],[cap]]&lt;&gt;"", ROUND(node[[#This Row],[cap]],0))</f>
        <v>0</v>
      </c>
      <c r="S841">
        <f>IF(node[[#This Row],[english_score]]&lt;&gt;"", ROUND(node[[#This Row],[english_score]],0))</f>
        <v>0</v>
      </c>
    </row>
    <row r="842" spans="1:19" x14ac:dyDescent="0.55000000000000004">
      <c r="A842" s="1" t="s">
        <v>2530</v>
      </c>
      <c r="B842" s="2">
        <v>2.8530092592592593E-2</v>
      </c>
      <c r="C842">
        <v>35.050709939999997</v>
      </c>
      <c r="D842" s="1" t="s">
        <v>2531</v>
      </c>
      <c r="E842" s="1" t="s">
        <v>2532</v>
      </c>
      <c r="F842">
        <v>250</v>
      </c>
      <c r="G842">
        <v>288</v>
      </c>
      <c r="H842" s="1" t="s">
        <v>24</v>
      </c>
      <c r="I842">
        <v>6.1452478999999997E-2</v>
      </c>
      <c r="J842">
        <v>1.1519999999999999</v>
      </c>
      <c r="K842">
        <v>-1</v>
      </c>
      <c r="L842">
        <v>-1</v>
      </c>
      <c r="M842">
        <v>-1</v>
      </c>
      <c r="N842">
        <v>-1</v>
      </c>
      <c r="O842">
        <v>-1</v>
      </c>
      <c r="P842">
        <v>-1</v>
      </c>
      <c r="Q842">
        <v>-1</v>
      </c>
      <c r="R842">
        <f>IF(node[[#This Row],[cap]]&lt;&gt;"", ROUND(node[[#This Row],[cap]],0))</f>
        <v>-1</v>
      </c>
      <c r="S842">
        <f>IF(node[[#This Row],[english_score]]&lt;&gt;"", ROUND(node[[#This Row],[english_score]],0))</f>
        <v>-1</v>
      </c>
    </row>
    <row r="843" spans="1:19" x14ac:dyDescent="0.55000000000000004">
      <c r="A843" s="1" t="s">
        <v>2533</v>
      </c>
      <c r="B843" s="2">
        <v>2.8587962962962964E-2</v>
      </c>
      <c r="C843">
        <v>34.97975709</v>
      </c>
      <c r="D843" s="1" t="s">
        <v>2534</v>
      </c>
      <c r="E843" s="1" t="s">
        <v>2535</v>
      </c>
      <c r="F843">
        <v>332</v>
      </c>
      <c r="G843">
        <v>1475</v>
      </c>
      <c r="H843" s="1" t="s">
        <v>24</v>
      </c>
      <c r="I843">
        <v>0.64765393699999996</v>
      </c>
      <c r="J843">
        <v>4.4427710840000003</v>
      </c>
      <c r="K843">
        <v>-1</v>
      </c>
      <c r="L843">
        <v>-1</v>
      </c>
      <c r="M843">
        <v>-1</v>
      </c>
      <c r="N843">
        <v>-1</v>
      </c>
      <c r="O843">
        <v>-1</v>
      </c>
      <c r="P843">
        <v>-1</v>
      </c>
      <c r="Q843">
        <v>-1</v>
      </c>
      <c r="R843">
        <f>IF(node[[#This Row],[cap]]&lt;&gt;"", ROUND(node[[#This Row],[cap]],0))</f>
        <v>-1</v>
      </c>
      <c r="S843">
        <f>IF(node[[#This Row],[english_score]]&lt;&gt;"", ROUND(node[[#This Row],[english_score]],0))</f>
        <v>-1</v>
      </c>
    </row>
    <row r="844" spans="1:19" x14ac:dyDescent="0.55000000000000004">
      <c r="A844" s="1" t="s">
        <v>2536</v>
      </c>
      <c r="B844" s="2">
        <v>2.8703703703703703E-2</v>
      </c>
      <c r="C844">
        <v>34.838709680000001</v>
      </c>
      <c r="D844" s="1" t="s">
        <v>2537</v>
      </c>
      <c r="E844" s="1" t="s">
        <v>2538</v>
      </c>
      <c r="F844">
        <v>45</v>
      </c>
      <c r="G844">
        <v>19</v>
      </c>
      <c r="H844" s="1" t="s">
        <v>24</v>
      </c>
      <c r="I844">
        <v>-0.374458913</v>
      </c>
      <c r="J844">
        <v>0.42222222199999998</v>
      </c>
      <c r="K844">
        <v>-1</v>
      </c>
      <c r="L844">
        <v>-1</v>
      </c>
      <c r="M844">
        <v>-1</v>
      </c>
      <c r="N844">
        <v>-1</v>
      </c>
      <c r="O844">
        <v>-1</v>
      </c>
      <c r="P844">
        <v>-1</v>
      </c>
      <c r="Q844">
        <v>-1</v>
      </c>
      <c r="R844">
        <f>IF(node[[#This Row],[cap]]&lt;&gt;"", ROUND(node[[#This Row],[cap]],0))</f>
        <v>-1</v>
      </c>
      <c r="S844">
        <f>IF(node[[#This Row],[english_score]]&lt;&gt;"", ROUND(node[[#This Row],[english_score]],0))</f>
        <v>-1</v>
      </c>
    </row>
    <row r="845" spans="1:19" x14ac:dyDescent="0.55000000000000004">
      <c r="A845" s="1" t="s">
        <v>2539</v>
      </c>
      <c r="B845" s="2">
        <v>2.8854166666666667E-2</v>
      </c>
      <c r="C845">
        <v>34.657039709999999</v>
      </c>
      <c r="D845" s="1" t="s">
        <v>2540</v>
      </c>
      <c r="E845" s="1" t="s">
        <v>2541</v>
      </c>
      <c r="F845">
        <v>308</v>
      </c>
      <c r="G845">
        <v>114</v>
      </c>
      <c r="H845" s="1" t="s">
        <v>24</v>
      </c>
      <c r="I845">
        <v>-0.43164586500000002</v>
      </c>
      <c r="J845">
        <v>0.37012987000000003</v>
      </c>
      <c r="K845">
        <v>0.85995638699999999</v>
      </c>
      <c r="L845">
        <v>2.2000000000000002</v>
      </c>
      <c r="M845">
        <v>2.2000000000000002</v>
      </c>
      <c r="N845">
        <v>3.1</v>
      </c>
      <c r="O845">
        <v>3</v>
      </c>
      <c r="P845">
        <v>0.87946168999999996</v>
      </c>
      <c r="Q845">
        <v>0.94161900499999995</v>
      </c>
      <c r="R845">
        <f>IF(node[[#This Row],[cap]]&lt;&gt;"", ROUND(node[[#This Row],[cap]],0))</f>
        <v>1</v>
      </c>
      <c r="S845">
        <f>IF(node[[#This Row],[english_score]]&lt;&gt;"", ROUND(node[[#This Row],[english_score]],0))</f>
        <v>1</v>
      </c>
    </row>
    <row r="846" spans="1:19" x14ac:dyDescent="0.55000000000000004">
      <c r="A846" s="1" t="s">
        <v>2542</v>
      </c>
      <c r="B846" s="2">
        <v>2.8993055555555557E-2</v>
      </c>
      <c r="C846">
        <v>34.491017960000001</v>
      </c>
      <c r="D846" s="1" t="s">
        <v>2543</v>
      </c>
      <c r="E846" s="1" t="s">
        <v>2544</v>
      </c>
      <c r="F846">
        <v>891</v>
      </c>
      <c r="G846">
        <v>271</v>
      </c>
      <c r="H846" s="1" t="s">
        <v>24</v>
      </c>
      <c r="I846">
        <v>-0.51690841300000001</v>
      </c>
      <c r="J846">
        <v>0.304152637</v>
      </c>
      <c r="K846">
        <v>3.6261930000000002E-3</v>
      </c>
      <c r="L846">
        <v>0.7</v>
      </c>
      <c r="M846">
        <v>0.4</v>
      </c>
      <c r="N846">
        <v>1.1000000000000001</v>
      </c>
      <c r="O846">
        <v>3.5</v>
      </c>
      <c r="P846">
        <v>6.2633878000000004E-2</v>
      </c>
      <c r="Q846">
        <v>8.2539662999999999E-2</v>
      </c>
      <c r="R846">
        <f>IF(node[[#This Row],[cap]]&lt;&gt;"", ROUND(node[[#This Row],[cap]],0))</f>
        <v>0</v>
      </c>
      <c r="S846">
        <f>IF(node[[#This Row],[english_score]]&lt;&gt;"", ROUND(node[[#This Row],[english_score]],0))</f>
        <v>0</v>
      </c>
    </row>
    <row r="847" spans="1:19" x14ac:dyDescent="0.55000000000000004">
      <c r="A847" s="1" t="s">
        <v>2545</v>
      </c>
      <c r="B847" s="2">
        <v>2.9062500000000002E-2</v>
      </c>
      <c r="C847">
        <v>34.40860215</v>
      </c>
      <c r="D847" s="1" t="s">
        <v>2546</v>
      </c>
      <c r="E847" s="1" t="s">
        <v>2547</v>
      </c>
      <c r="F847">
        <v>309</v>
      </c>
      <c r="G847">
        <v>482</v>
      </c>
      <c r="H847" s="1" t="s">
        <v>24</v>
      </c>
      <c r="I847">
        <v>0.19308855899999999</v>
      </c>
      <c r="J847">
        <v>1.5598705500000001</v>
      </c>
      <c r="K847">
        <v>1.935846E-3</v>
      </c>
      <c r="L847">
        <v>2.2000000000000002</v>
      </c>
      <c r="M847">
        <v>0.8</v>
      </c>
      <c r="N847">
        <v>3.8</v>
      </c>
      <c r="O847">
        <v>1.1000000000000001</v>
      </c>
      <c r="P847">
        <v>2.3437100999999998E-2</v>
      </c>
      <c r="Q847">
        <v>3.5082642999999997E-2</v>
      </c>
      <c r="R847">
        <f>IF(node[[#This Row],[cap]]&lt;&gt;"", ROUND(node[[#This Row],[cap]],0))</f>
        <v>0</v>
      </c>
      <c r="S847">
        <f>IF(node[[#This Row],[english_score]]&lt;&gt;"", ROUND(node[[#This Row],[english_score]],0))</f>
        <v>0</v>
      </c>
    </row>
    <row r="848" spans="1:19" x14ac:dyDescent="0.55000000000000004">
      <c r="A848" s="1" t="s">
        <v>2548</v>
      </c>
      <c r="B848" s="2">
        <v>2.9062500000000002E-2</v>
      </c>
      <c r="C848">
        <v>34.40860215</v>
      </c>
      <c r="D848" s="1" t="s">
        <v>2549</v>
      </c>
      <c r="E848" s="1" t="s">
        <v>2550</v>
      </c>
      <c r="F848">
        <v>471</v>
      </c>
      <c r="G848">
        <v>502</v>
      </c>
      <c r="H848" s="1" t="s">
        <v>24</v>
      </c>
      <c r="I848">
        <v>2.7682809999999999E-2</v>
      </c>
      <c r="J848">
        <v>1.06581741</v>
      </c>
      <c r="K848">
        <v>2.1009959999999999E-3</v>
      </c>
      <c r="L848">
        <v>3.1</v>
      </c>
      <c r="M848">
        <v>0.7</v>
      </c>
      <c r="N848">
        <v>0.9</v>
      </c>
      <c r="O848">
        <v>1.7</v>
      </c>
      <c r="P848">
        <v>6.7834569999999997E-2</v>
      </c>
      <c r="Q848">
        <v>4.1106740000000003E-2</v>
      </c>
      <c r="R848">
        <f>IF(node[[#This Row],[cap]]&lt;&gt;"", ROUND(node[[#This Row],[cap]],0))</f>
        <v>0</v>
      </c>
      <c r="S848">
        <f>IF(node[[#This Row],[english_score]]&lt;&gt;"", ROUND(node[[#This Row],[english_score]],0))</f>
        <v>0</v>
      </c>
    </row>
    <row r="849" spans="1:19" x14ac:dyDescent="0.55000000000000004">
      <c r="A849" s="1" t="s">
        <v>2551</v>
      </c>
      <c r="B849" s="2">
        <v>2.9097222222222222E-2</v>
      </c>
      <c r="C849">
        <v>34.367541770000003</v>
      </c>
      <c r="D849" s="1" t="s">
        <v>2552</v>
      </c>
      <c r="E849" s="1" t="s">
        <v>2553</v>
      </c>
      <c r="F849">
        <v>203</v>
      </c>
      <c r="G849">
        <v>12</v>
      </c>
      <c r="H849" s="1" t="s">
        <v>24</v>
      </c>
      <c r="I849">
        <v>-1.2283147919999999</v>
      </c>
      <c r="J849">
        <v>5.9113300000000001E-2</v>
      </c>
      <c r="K849">
        <v>9.3608418999999998E-2</v>
      </c>
      <c r="L849">
        <v>1.2</v>
      </c>
      <c r="M849">
        <v>0.7</v>
      </c>
      <c r="N849">
        <v>1.6</v>
      </c>
      <c r="O849">
        <v>1.5</v>
      </c>
      <c r="P849">
        <v>0.54870200800000002</v>
      </c>
      <c r="Q849">
        <v>0.49505756400000001</v>
      </c>
      <c r="R849">
        <f>IF(node[[#This Row],[cap]]&lt;&gt;"", ROUND(node[[#This Row],[cap]],0))</f>
        <v>0</v>
      </c>
      <c r="S849">
        <f>IF(node[[#This Row],[english_score]]&lt;&gt;"", ROUND(node[[#This Row],[english_score]],0))</f>
        <v>1</v>
      </c>
    </row>
    <row r="850" spans="1:19" x14ac:dyDescent="0.55000000000000004">
      <c r="A850" s="1" t="s">
        <v>2554</v>
      </c>
      <c r="B850" s="2">
        <v>2.9131944444444443E-2</v>
      </c>
      <c r="C850">
        <v>34.326579260000003</v>
      </c>
      <c r="D850" s="1" t="s">
        <v>2555</v>
      </c>
      <c r="E850" s="1" t="s">
        <v>2556</v>
      </c>
      <c r="F850">
        <v>1373</v>
      </c>
      <c r="G850">
        <v>38050</v>
      </c>
      <c r="H850" s="1" t="s">
        <v>24</v>
      </c>
      <c r="I850">
        <v>1.4426841239999999</v>
      </c>
      <c r="J850">
        <v>27.713037140000001</v>
      </c>
      <c r="K850">
        <v>2.1009959999999999E-3</v>
      </c>
      <c r="L850">
        <v>0.2</v>
      </c>
      <c r="M850">
        <v>0.3</v>
      </c>
      <c r="N850">
        <v>0.4</v>
      </c>
      <c r="O850">
        <v>0.2</v>
      </c>
      <c r="P850">
        <v>3.0068973999999998E-2</v>
      </c>
      <c r="Q850">
        <v>4.1106740000000003E-2</v>
      </c>
      <c r="R850">
        <f>IF(node[[#This Row],[cap]]&lt;&gt;"", ROUND(node[[#This Row],[cap]],0))</f>
        <v>0</v>
      </c>
      <c r="S850">
        <f>IF(node[[#This Row],[english_score]]&lt;&gt;"", ROUND(node[[#This Row],[english_score]],0))</f>
        <v>0</v>
      </c>
    </row>
    <row r="851" spans="1:19" x14ac:dyDescent="0.55000000000000004">
      <c r="A851" s="1" t="s">
        <v>2557</v>
      </c>
      <c r="B851" s="2">
        <v>2.9178240740740741E-2</v>
      </c>
      <c r="C851">
        <v>34.272114240000001</v>
      </c>
      <c r="D851" s="1" t="s">
        <v>2558</v>
      </c>
      <c r="E851" s="1" t="s">
        <v>2559</v>
      </c>
      <c r="F851">
        <v>293</v>
      </c>
      <c r="G851">
        <v>168</v>
      </c>
      <c r="H851" s="1" t="s">
        <v>24</v>
      </c>
      <c r="I851">
        <v>-0.24155833900000001</v>
      </c>
      <c r="J851">
        <v>0.57337883999999995</v>
      </c>
      <c r="K851">
        <v>-1</v>
      </c>
      <c r="L851">
        <v>-1</v>
      </c>
      <c r="M851">
        <v>-1</v>
      </c>
      <c r="N851">
        <v>-1</v>
      </c>
      <c r="O851">
        <v>-1</v>
      </c>
      <c r="P851">
        <v>-1</v>
      </c>
      <c r="Q851">
        <v>-1</v>
      </c>
      <c r="R851">
        <f>IF(node[[#This Row],[cap]]&lt;&gt;"", ROUND(node[[#This Row],[cap]],0))</f>
        <v>-1</v>
      </c>
      <c r="S851">
        <f>IF(node[[#This Row],[english_score]]&lt;&gt;"", ROUND(node[[#This Row],[english_score]],0))</f>
        <v>-1</v>
      </c>
    </row>
    <row r="852" spans="1:19" x14ac:dyDescent="0.55000000000000004">
      <c r="A852" s="1" t="s">
        <v>2560</v>
      </c>
      <c r="B852" s="2">
        <v>2.9189814814814814E-2</v>
      </c>
      <c r="C852">
        <v>34.258524979999997</v>
      </c>
      <c r="D852" s="1" t="s">
        <v>2561</v>
      </c>
      <c r="E852" s="1" t="s">
        <v>2562</v>
      </c>
      <c r="F852">
        <v>984</v>
      </c>
      <c r="G852">
        <v>109</v>
      </c>
      <c r="H852" s="1" t="s">
        <v>24</v>
      </c>
      <c r="I852">
        <v>-0.95556859999999999</v>
      </c>
      <c r="J852">
        <v>0.110772358</v>
      </c>
      <c r="K852">
        <v>4.7253620000000003E-3</v>
      </c>
      <c r="L852">
        <v>0.4</v>
      </c>
      <c r="M852">
        <v>0.7</v>
      </c>
      <c r="N852">
        <v>0.5</v>
      </c>
      <c r="O852">
        <v>0.7</v>
      </c>
      <c r="P852">
        <v>0.12588928899999999</v>
      </c>
      <c r="Q852">
        <v>0.103285735</v>
      </c>
      <c r="R852">
        <f>IF(node[[#This Row],[cap]]&lt;&gt;"", ROUND(node[[#This Row],[cap]],0))</f>
        <v>0</v>
      </c>
      <c r="S852">
        <f>IF(node[[#This Row],[english_score]]&lt;&gt;"", ROUND(node[[#This Row],[english_score]],0))</f>
        <v>0</v>
      </c>
    </row>
    <row r="853" spans="1:19" x14ac:dyDescent="0.55000000000000004">
      <c r="A853" s="1" t="s">
        <v>2563</v>
      </c>
      <c r="B853" s="2">
        <v>2.9212962962962961E-2</v>
      </c>
      <c r="C853">
        <v>34.231378759999998</v>
      </c>
      <c r="D853" s="1" t="s">
        <v>2564</v>
      </c>
      <c r="E853" s="1" t="s">
        <v>2565</v>
      </c>
      <c r="F853">
        <v>381</v>
      </c>
      <c r="G853">
        <v>152</v>
      </c>
      <c r="H853" s="1" t="s">
        <v>24</v>
      </c>
      <c r="I853">
        <v>-0.39908138799999998</v>
      </c>
      <c r="J853">
        <v>0.39895013099999999</v>
      </c>
      <c r="K853">
        <v>3.3536769999999998E-3</v>
      </c>
      <c r="L853">
        <v>1.7</v>
      </c>
      <c r="M853">
        <v>0.3</v>
      </c>
      <c r="N853">
        <v>0.5</v>
      </c>
      <c r="O853">
        <v>4.0999999999999996</v>
      </c>
      <c r="P853">
        <v>5.3331281000000001E-2</v>
      </c>
      <c r="Q853">
        <v>7.6513106999999997E-2</v>
      </c>
      <c r="R853">
        <f>IF(node[[#This Row],[cap]]&lt;&gt;"", ROUND(node[[#This Row],[cap]],0))</f>
        <v>0</v>
      </c>
      <c r="S853">
        <f>IF(node[[#This Row],[english_score]]&lt;&gt;"", ROUND(node[[#This Row],[english_score]],0))</f>
        <v>0</v>
      </c>
    </row>
    <row r="854" spans="1:19" x14ac:dyDescent="0.55000000000000004">
      <c r="A854" s="1" t="s">
        <v>2566</v>
      </c>
      <c r="B854" s="2">
        <v>2.9212962962962961E-2</v>
      </c>
      <c r="C854">
        <v>34.231378759999998</v>
      </c>
      <c r="D854" s="1" t="s">
        <v>2567</v>
      </c>
      <c r="E854" s="1" t="s">
        <v>2568</v>
      </c>
      <c r="F854">
        <v>1994</v>
      </c>
      <c r="G854">
        <v>1316</v>
      </c>
      <c r="H854" s="1" t="s">
        <v>24</v>
      </c>
      <c r="I854">
        <v>-0.18046926499999999</v>
      </c>
      <c r="J854">
        <v>0.65997994000000004</v>
      </c>
      <c r="K854">
        <v>1.691229E-3</v>
      </c>
      <c r="L854">
        <v>0.4</v>
      </c>
      <c r="M854">
        <v>0.4</v>
      </c>
      <c r="N854">
        <v>0.8</v>
      </c>
      <c r="O854">
        <v>1</v>
      </c>
      <c r="P854">
        <v>2.5471598000000002E-2</v>
      </c>
      <c r="Q854">
        <v>2.5486425E-2</v>
      </c>
      <c r="R854">
        <f>IF(node[[#This Row],[cap]]&lt;&gt;"", ROUND(node[[#This Row],[cap]],0))</f>
        <v>0</v>
      </c>
      <c r="S854">
        <f>IF(node[[#This Row],[english_score]]&lt;&gt;"", ROUND(node[[#This Row],[english_score]],0))</f>
        <v>0</v>
      </c>
    </row>
    <row r="855" spans="1:19" x14ac:dyDescent="0.55000000000000004">
      <c r="A855" s="1" t="s">
        <v>2569</v>
      </c>
      <c r="B855" s="2">
        <v>2.9270833333333333E-2</v>
      </c>
      <c r="C855">
        <v>34.163701070000002</v>
      </c>
      <c r="D855" s="1" t="s">
        <v>2570</v>
      </c>
      <c r="E855" s="1" t="s">
        <v>2571</v>
      </c>
      <c r="F855">
        <v>1017</v>
      </c>
      <c r="G855">
        <v>173</v>
      </c>
      <c r="H855" s="1" t="s">
        <v>24</v>
      </c>
      <c r="I855">
        <v>-0.76927484999999995</v>
      </c>
      <c r="J855">
        <v>0.17010816100000001</v>
      </c>
      <c r="K855">
        <v>4.7253620000000003E-3</v>
      </c>
      <c r="L855">
        <v>0.3</v>
      </c>
      <c r="M855">
        <v>0.3</v>
      </c>
      <c r="N855">
        <v>0.8</v>
      </c>
      <c r="O855">
        <v>0.6</v>
      </c>
      <c r="P855">
        <v>4.5343501000000001E-2</v>
      </c>
      <c r="Q855">
        <v>0.103285735</v>
      </c>
      <c r="R855">
        <f>IF(node[[#This Row],[cap]]&lt;&gt;"", ROUND(node[[#This Row],[cap]],0))</f>
        <v>0</v>
      </c>
      <c r="S855">
        <f>IF(node[[#This Row],[english_score]]&lt;&gt;"", ROUND(node[[#This Row],[english_score]],0))</f>
        <v>0</v>
      </c>
    </row>
    <row r="856" spans="1:19" x14ac:dyDescent="0.55000000000000004">
      <c r="A856" s="1" t="s">
        <v>2572</v>
      </c>
      <c r="B856" s="2">
        <v>2.9305555555555557E-2</v>
      </c>
      <c r="C856">
        <v>34.123222749999996</v>
      </c>
      <c r="D856" s="1" t="s">
        <v>2573</v>
      </c>
      <c r="E856" s="1" t="s">
        <v>2574</v>
      </c>
      <c r="F856">
        <v>2409</v>
      </c>
      <c r="G856">
        <v>456</v>
      </c>
      <c r="H856" s="1" t="s">
        <v>24</v>
      </c>
      <c r="I856">
        <v>-0.72287195699999995</v>
      </c>
      <c r="J856">
        <v>0.18929016200000001</v>
      </c>
      <c r="K856">
        <v>2.3811569000000001E-2</v>
      </c>
      <c r="L856">
        <v>2.9</v>
      </c>
      <c r="M856">
        <v>1.4</v>
      </c>
      <c r="N856">
        <v>1.2</v>
      </c>
      <c r="O856">
        <v>4.3</v>
      </c>
      <c r="P856">
        <v>0.38055185699999999</v>
      </c>
      <c r="Q856">
        <v>0.267344003</v>
      </c>
      <c r="R856">
        <f>IF(node[[#This Row],[cap]]&lt;&gt;"", ROUND(node[[#This Row],[cap]],0))</f>
        <v>0</v>
      </c>
      <c r="S856">
        <f>IF(node[[#This Row],[english_score]]&lt;&gt;"", ROUND(node[[#This Row],[english_score]],0))</f>
        <v>0</v>
      </c>
    </row>
    <row r="857" spans="1:19" x14ac:dyDescent="0.55000000000000004">
      <c r="A857" s="1" t="s">
        <v>2575</v>
      </c>
      <c r="B857" s="2">
        <v>2.9305555555555557E-2</v>
      </c>
      <c r="C857">
        <v>34.123222749999996</v>
      </c>
      <c r="D857" s="1" t="s">
        <v>2576</v>
      </c>
      <c r="E857" s="1" t="s">
        <v>2577</v>
      </c>
      <c r="F857">
        <v>136</v>
      </c>
      <c r="G857">
        <v>121</v>
      </c>
      <c r="H857" s="1" t="s">
        <v>24</v>
      </c>
      <c r="I857">
        <v>-5.0753538000000001E-2</v>
      </c>
      <c r="J857">
        <v>0.889705882</v>
      </c>
      <c r="K857">
        <v>2.4313659999999999E-3</v>
      </c>
      <c r="L857">
        <v>0.7</v>
      </c>
      <c r="M857">
        <v>0.6</v>
      </c>
      <c r="N857">
        <v>0.4</v>
      </c>
      <c r="O857">
        <v>0.6</v>
      </c>
      <c r="P857">
        <v>3.265991E-2</v>
      </c>
      <c r="Q857">
        <v>5.2029366000000001E-2</v>
      </c>
      <c r="R857">
        <f>IF(node[[#This Row],[cap]]&lt;&gt;"", ROUND(node[[#This Row],[cap]],0))</f>
        <v>0</v>
      </c>
      <c r="S857">
        <f>IF(node[[#This Row],[english_score]]&lt;&gt;"", ROUND(node[[#This Row],[english_score]],0))</f>
        <v>0</v>
      </c>
    </row>
    <row r="858" spans="1:19" x14ac:dyDescent="0.55000000000000004">
      <c r="A858" s="1" t="s">
        <v>2578</v>
      </c>
      <c r="B858" s="2">
        <v>2.9328703703703704E-2</v>
      </c>
      <c r="C858">
        <v>34.096290449999998</v>
      </c>
      <c r="D858" s="1" t="s">
        <v>2579</v>
      </c>
      <c r="E858" s="1" t="s">
        <v>2580</v>
      </c>
      <c r="F858">
        <v>310</v>
      </c>
      <c r="G858">
        <v>194</v>
      </c>
      <c r="H858" s="1" t="s">
        <v>24</v>
      </c>
      <c r="I858">
        <v>-0.20355996400000001</v>
      </c>
      <c r="J858">
        <v>0.62580645199999996</v>
      </c>
      <c r="K858">
        <v>3.9406240000000002E-3</v>
      </c>
      <c r="L858">
        <v>0.4</v>
      </c>
      <c r="M858">
        <v>0.8</v>
      </c>
      <c r="N858">
        <v>1.2</v>
      </c>
      <c r="O858">
        <v>0.3</v>
      </c>
      <c r="P858">
        <v>5.3331281000000001E-2</v>
      </c>
      <c r="Q858">
        <v>8.8995156000000006E-2</v>
      </c>
      <c r="R858">
        <f>IF(node[[#This Row],[cap]]&lt;&gt;"", ROUND(node[[#This Row],[cap]],0))</f>
        <v>0</v>
      </c>
      <c r="S858">
        <f>IF(node[[#This Row],[english_score]]&lt;&gt;"", ROUND(node[[#This Row],[english_score]],0))</f>
        <v>0</v>
      </c>
    </row>
    <row r="859" spans="1:19" x14ac:dyDescent="0.55000000000000004">
      <c r="A859" s="1" t="s">
        <v>2581</v>
      </c>
      <c r="B859" s="2">
        <v>2.943287037037037E-2</v>
      </c>
      <c r="C859">
        <v>33.975619350000002</v>
      </c>
      <c r="D859" s="1" t="s">
        <v>2582</v>
      </c>
      <c r="E859" s="1" t="s">
        <v>2583</v>
      </c>
      <c r="F859">
        <v>3015</v>
      </c>
      <c r="G859">
        <v>2808</v>
      </c>
      <c r="H859" s="1" t="s">
        <v>24</v>
      </c>
      <c r="I859">
        <v>-3.0890213E-2</v>
      </c>
      <c r="J859">
        <v>0.93134328399999999</v>
      </c>
      <c r="K859">
        <v>2.5710440000000002E-3</v>
      </c>
      <c r="L859">
        <v>0.2</v>
      </c>
      <c r="M859">
        <v>0.3</v>
      </c>
      <c r="N859">
        <v>0.3</v>
      </c>
      <c r="O859">
        <v>0.4</v>
      </c>
      <c r="P859">
        <v>3.0068973999999998E-2</v>
      </c>
      <c r="Q859">
        <v>5.6244912000000001E-2</v>
      </c>
      <c r="R859">
        <f>IF(node[[#This Row],[cap]]&lt;&gt;"", ROUND(node[[#This Row],[cap]],0))</f>
        <v>0</v>
      </c>
      <c r="S859">
        <f>IF(node[[#This Row],[english_score]]&lt;&gt;"", ROUND(node[[#This Row],[english_score]],0))</f>
        <v>0</v>
      </c>
    </row>
    <row r="860" spans="1:19" x14ac:dyDescent="0.55000000000000004">
      <c r="A860" s="1" t="s">
        <v>2584</v>
      </c>
      <c r="B860" s="2">
        <v>2.9444444444444443E-2</v>
      </c>
      <c r="C860">
        <v>33.962264150000003</v>
      </c>
      <c r="D860" s="1" t="s">
        <v>2585</v>
      </c>
      <c r="E860" s="1" t="s">
        <v>2586</v>
      </c>
      <c r="F860">
        <v>394</v>
      </c>
      <c r="G860">
        <v>193</v>
      </c>
      <c r="H860" s="1" t="s">
        <v>24</v>
      </c>
      <c r="I860">
        <v>-0.30993891299999998</v>
      </c>
      <c r="J860">
        <v>0.48984771599999999</v>
      </c>
      <c r="K860">
        <v>5.2133099999999996E-3</v>
      </c>
      <c r="L860">
        <v>3.3</v>
      </c>
      <c r="M860">
        <v>0.5</v>
      </c>
      <c r="N860">
        <v>0.9</v>
      </c>
      <c r="O860">
        <v>3</v>
      </c>
      <c r="P860">
        <v>7.3433261999999999E-2</v>
      </c>
      <c r="Q860">
        <v>0.111167191</v>
      </c>
      <c r="R860">
        <f>IF(node[[#This Row],[cap]]&lt;&gt;"", ROUND(node[[#This Row],[cap]],0))</f>
        <v>0</v>
      </c>
      <c r="S860">
        <f>IF(node[[#This Row],[english_score]]&lt;&gt;"", ROUND(node[[#This Row],[english_score]],0))</f>
        <v>0</v>
      </c>
    </row>
    <row r="861" spans="1:19" x14ac:dyDescent="0.55000000000000004">
      <c r="A861" s="1" t="s">
        <v>2587</v>
      </c>
      <c r="B861" s="2">
        <v>2.9502314814814815E-2</v>
      </c>
      <c r="C861">
        <v>33.895645350000002</v>
      </c>
      <c r="D861" s="1" t="s">
        <v>2588</v>
      </c>
      <c r="E861" s="1" t="s">
        <v>2589</v>
      </c>
      <c r="F861">
        <v>510</v>
      </c>
      <c r="G861">
        <v>1184</v>
      </c>
      <c r="H861" s="1" t="s">
        <v>24</v>
      </c>
      <c r="I861">
        <v>0.36578152600000002</v>
      </c>
      <c r="J861">
        <v>2.321568627</v>
      </c>
      <c r="K861">
        <v>9.0370490000000001E-3</v>
      </c>
      <c r="L861">
        <v>2.7</v>
      </c>
      <c r="M861">
        <v>1.7</v>
      </c>
      <c r="N861">
        <v>1.8</v>
      </c>
      <c r="O861">
        <v>4.5</v>
      </c>
      <c r="P861">
        <v>0.193749479</v>
      </c>
      <c r="Q861">
        <v>0.15881746399999999</v>
      </c>
      <c r="R861">
        <f>IF(node[[#This Row],[cap]]&lt;&gt;"", ROUND(node[[#This Row],[cap]],0))</f>
        <v>0</v>
      </c>
      <c r="S861">
        <f>IF(node[[#This Row],[english_score]]&lt;&gt;"", ROUND(node[[#This Row],[english_score]],0))</f>
        <v>0</v>
      </c>
    </row>
    <row r="862" spans="1:19" x14ac:dyDescent="0.55000000000000004">
      <c r="A862" s="1" t="s">
        <v>2590</v>
      </c>
      <c r="B862" s="2">
        <v>2.9537037037037039E-2</v>
      </c>
      <c r="C862">
        <v>33.85579937</v>
      </c>
      <c r="D862" s="1" t="s">
        <v>2591</v>
      </c>
      <c r="E862" s="1" t="s">
        <v>2592</v>
      </c>
      <c r="F862">
        <v>114</v>
      </c>
      <c r="G862">
        <v>20</v>
      </c>
      <c r="H862" s="1" t="s">
        <v>24</v>
      </c>
      <c r="I862">
        <v>-0.75587485600000004</v>
      </c>
      <c r="J862">
        <v>0.175438596</v>
      </c>
      <c r="K862">
        <v>5.7783009999999996E-3</v>
      </c>
      <c r="L862">
        <v>0.6</v>
      </c>
      <c r="M862">
        <v>1.9</v>
      </c>
      <c r="N862">
        <v>0.8</v>
      </c>
      <c r="O862">
        <v>1.1000000000000001</v>
      </c>
      <c r="P862">
        <v>0.11679537399999999</v>
      </c>
      <c r="Q862">
        <v>0.119569867</v>
      </c>
      <c r="R862">
        <f>IF(node[[#This Row],[cap]]&lt;&gt;"", ROUND(node[[#This Row],[cap]],0))</f>
        <v>0</v>
      </c>
      <c r="S862">
        <f>IF(node[[#This Row],[english_score]]&lt;&gt;"", ROUND(node[[#This Row],[english_score]],0))</f>
        <v>0</v>
      </c>
    </row>
    <row r="863" spans="1:19" x14ac:dyDescent="0.55000000000000004">
      <c r="A863" s="1" t="s">
        <v>2593</v>
      </c>
      <c r="B863" s="2">
        <v>2.9560185185185186E-2</v>
      </c>
      <c r="C863">
        <v>33.829287389999998</v>
      </c>
      <c r="D863" s="1" t="s">
        <v>2594</v>
      </c>
      <c r="E863" s="1" t="s">
        <v>2595</v>
      </c>
      <c r="F863">
        <v>161</v>
      </c>
      <c r="G863">
        <v>11869</v>
      </c>
      <c r="H863" s="1" t="s">
        <v>24</v>
      </c>
      <c r="I863">
        <v>1.8675882539999999</v>
      </c>
      <c r="J863">
        <v>73.720496890000007</v>
      </c>
      <c r="K863">
        <v>1.8655049999999999E-3</v>
      </c>
      <c r="L863">
        <v>0.3</v>
      </c>
      <c r="M863">
        <v>0.5</v>
      </c>
      <c r="N863">
        <v>0.7</v>
      </c>
      <c r="O863">
        <v>0.3</v>
      </c>
      <c r="P863">
        <v>3.0068973999999998E-2</v>
      </c>
      <c r="Q863">
        <v>3.2398755000000001E-2</v>
      </c>
      <c r="R863">
        <f>IF(node[[#This Row],[cap]]&lt;&gt;"", ROUND(node[[#This Row],[cap]],0))</f>
        <v>0</v>
      </c>
      <c r="S863">
        <f>IF(node[[#This Row],[english_score]]&lt;&gt;"", ROUND(node[[#This Row],[english_score]],0))</f>
        <v>0</v>
      </c>
    </row>
    <row r="864" spans="1:19" x14ac:dyDescent="0.55000000000000004">
      <c r="A864" s="1" t="s">
        <v>2596</v>
      </c>
      <c r="B864" s="2">
        <v>2.9652777777777778E-2</v>
      </c>
      <c r="C864">
        <v>33.723653400000003</v>
      </c>
      <c r="D864" s="1" t="s">
        <v>2597</v>
      </c>
      <c r="E864" s="1" t="s">
        <v>2598</v>
      </c>
      <c r="F864">
        <v>193</v>
      </c>
      <c r="G864">
        <v>1277</v>
      </c>
      <c r="H864" s="1" t="s">
        <v>24</v>
      </c>
      <c r="I864">
        <v>0.82063358799999997</v>
      </c>
      <c r="J864">
        <v>6.6165803109999999</v>
      </c>
      <c r="K864">
        <v>6.4312930000000003E-3</v>
      </c>
      <c r="L864">
        <v>0.4</v>
      </c>
      <c r="M864">
        <v>0.8</v>
      </c>
      <c r="N864">
        <v>0.5</v>
      </c>
      <c r="O864">
        <v>0.4</v>
      </c>
      <c r="P864">
        <v>6.7834569999999997E-2</v>
      </c>
      <c r="Q864">
        <v>0.128515834</v>
      </c>
      <c r="R864">
        <f>IF(node[[#This Row],[cap]]&lt;&gt;"", ROUND(node[[#This Row],[cap]],0))</f>
        <v>0</v>
      </c>
      <c r="S864">
        <f>IF(node[[#This Row],[english_score]]&lt;&gt;"", ROUND(node[[#This Row],[english_score]],0))</f>
        <v>0</v>
      </c>
    </row>
    <row r="865" spans="1:19" x14ac:dyDescent="0.55000000000000004">
      <c r="A865" s="1" t="s">
        <v>2599</v>
      </c>
      <c r="B865" s="2">
        <v>2.9722222222222223E-2</v>
      </c>
      <c r="C865">
        <v>33.64485981</v>
      </c>
      <c r="D865" s="1" t="s">
        <v>2600</v>
      </c>
      <c r="E865" s="1" t="s">
        <v>2601</v>
      </c>
      <c r="F865">
        <v>1034</v>
      </c>
      <c r="G865">
        <v>604</v>
      </c>
      <c r="H865" s="1" t="s">
        <v>24</v>
      </c>
      <c r="I865">
        <v>-0.23348360000000001</v>
      </c>
      <c r="J865">
        <v>0.58413926500000002</v>
      </c>
      <c r="K865">
        <v>-1</v>
      </c>
      <c r="L865">
        <v>-1</v>
      </c>
      <c r="M865">
        <v>-1</v>
      </c>
      <c r="N865">
        <v>-1</v>
      </c>
      <c r="O865">
        <v>-1</v>
      </c>
      <c r="P865">
        <v>-1</v>
      </c>
      <c r="Q865">
        <v>-1</v>
      </c>
      <c r="R865">
        <f>IF(node[[#This Row],[cap]]&lt;&gt;"", ROUND(node[[#This Row],[cap]],0))</f>
        <v>-1</v>
      </c>
      <c r="S865">
        <f>IF(node[[#This Row],[english_score]]&lt;&gt;"", ROUND(node[[#This Row],[english_score]],0))</f>
        <v>-1</v>
      </c>
    </row>
    <row r="866" spans="1:19" x14ac:dyDescent="0.55000000000000004">
      <c r="A866" s="1" t="s">
        <v>2602</v>
      </c>
      <c r="B866" s="2">
        <v>2.9768518518518517E-2</v>
      </c>
      <c r="C866">
        <v>33.592534989999997</v>
      </c>
      <c r="D866" s="1" t="s">
        <v>2603</v>
      </c>
      <c r="E866" s="1" t="s">
        <v>2604</v>
      </c>
      <c r="F866">
        <v>824</v>
      </c>
      <c r="G866">
        <v>1191</v>
      </c>
      <c r="H866" s="1" t="s">
        <v>24</v>
      </c>
      <c r="I866">
        <v>0.15998455</v>
      </c>
      <c r="J866">
        <v>1.44538835</v>
      </c>
      <c r="K866">
        <v>1.8018680000000001E-3</v>
      </c>
      <c r="L866">
        <v>0.4</v>
      </c>
      <c r="M866">
        <v>0.3</v>
      </c>
      <c r="N866">
        <v>0.5</v>
      </c>
      <c r="O866">
        <v>0.3</v>
      </c>
      <c r="P866">
        <v>2.1561509E-2</v>
      </c>
      <c r="Q866">
        <v>2.9913822999999999E-2</v>
      </c>
      <c r="R866">
        <f>IF(node[[#This Row],[cap]]&lt;&gt;"", ROUND(node[[#This Row],[cap]],0))</f>
        <v>0</v>
      </c>
      <c r="S866">
        <f>IF(node[[#This Row],[english_score]]&lt;&gt;"", ROUND(node[[#This Row],[english_score]],0))</f>
        <v>0</v>
      </c>
    </row>
    <row r="867" spans="1:19" x14ac:dyDescent="0.55000000000000004">
      <c r="A867" s="1" t="s">
        <v>2605</v>
      </c>
      <c r="B867" s="2">
        <v>2.9826388888888888E-2</v>
      </c>
      <c r="C867">
        <v>33.527357389999999</v>
      </c>
      <c r="D867" s="1" t="s">
        <v>2606</v>
      </c>
      <c r="E867" s="1" t="s">
        <v>2607</v>
      </c>
      <c r="F867">
        <v>472</v>
      </c>
      <c r="G867">
        <v>36</v>
      </c>
      <c r="H867" s="1" t="s">
        <v>24</v>
      </c>
      <c r="I867">
        <v>-1.117639498</v>
      </c>
      <c r="J867">
        <v>7.6271186000000005E-2</v>
      </c>
      <c r="K867">
        <v>0.116935967</v>
      </c>
      <c r="L867">
        <v>1.6</v>
      </c>
      <c r="M867">
        <v>1</v>
      </c>
      <c r="N867">
        <v>2.2999999999999998</v>
      </c>
      <c r="O867">
        <v>1.7</v>
      </c>
      <c r="P867">
        <v>0.44245148099999998</v>
      </c>
      <c r="Q867">
        <v>0.53617614800000002</v>
      </c>
      <c r="R867">
        <f>IF(node[[#This Row],[cap]]&lt;&gt;"", ROUND(node[[#This Row],[cap]],0))</f>
        <v>0</v>
      </c>
      <c r="S867">
        <f>IF(node[[#This Row],[english_score]]&lt;&gt;"", ROUND(node[[#This Row],[english_score]],0))</f>
        <v>0</v>
      </c>
    </row>
    <row r="868" spans="1:19" x14ac:dyDescent="0.55000000000000004">
      <c r="A868" s="1" t="s">
        <v>2608</v>
      </c>
      <c r="B868" s="2">
        <v>2.9849537037037036E-2</v>
      </c>
      <c r="C868">
        <v>33.501357120000002</v>
      </c>
      <c r="D868" s="1" t="s">
        <v>2609</v>
      </c>
      <c r="E868" s="1" t="s">
        <v>2610</v>
      </c>
      <c r="F868">
        <v>52</v>
      </c>
      <c r="G868">
        <v>8</v>
      </c>
      <c r="H868" s="1" t="s">
        <v>24</v>
      </c>
      <c r="I868">
        <v>-0.812913357</v>
      </c>
      <c r="J868">
        <v>0.15384615400000001</v>
      </c>
      <c r="K868">
        <v>0.355154311</v>
      </c>
      <c r="L868">
        <v>2.9</v>
      </c>
      <c r="M868">
        <v>1.2</v>
      </c>
      <c r="N868">
        <v>4.4000000000000004</v>
      </c>
      <c r="O868">
        <v>3.3</v>
      </c>
      <c r="P868">
        <v>0.89641406999999995</v>
      </c>
      <c r="Q868">
        <v>0.74095985900000005</v>
      </c>
      <c r="R868">
        <f>IF(node[[#This Row],[cap]]&lt;&gt;"", ROUND(node[[#This Row],[cap]],0))</f>
        <v>0</v>
      </c>
      <c r="S868">
        <f>IF(node[[#This Row],[english_score]]&lt;&gt;"", ROUND(node[[#This Row],[english_score]],0))</f>
        <v>1</v>
      </c>
    </row>
    <row r="869" spans="1:19" x14ac:dyDescent="0.55000000000000004">
      <c r="A869" s="1" t="s">
        <v>2611</v>
      </c>
      <c r="B869" s="2">
        <v>2.988425925925926E-2</v>
      </c>
      <c r="C869">
        <v>33.462432219999997</v>
      </c>
      <c r="D869" s="1" t="s">
        <v>2612</v>
      </c>
      <c r="E869" s="1" t="s">
        <v>2613</v>
      </c>
      <c r="F869">
        <v>224</v>
      </c>
      <c r="G869">
        <v>98</v>
      </c>
      <c r="H869" s="1" t="s">
        <v>24</v>
      </c>
      <c r="I869">
        <v>-0.35902194300000001</v>
      </c>
      <c r="J869">
        <v>0.4375</v>
      </c>
      <c r="K869">
        <v>2.4313659999999999E-3</v>
      </c>
      <c r="L869">
        <v>0.6</v>
      </c>
      <c r="M869">
        <v>1.5</v>
      </c>
      <c r="N869">
        <v>0.6</v>
      </c>
      <c r="O869">
        <v>0.5</v>
      </c>
      <c r="P869">
        <v>3.8503444999999997E-2</v>
      </c>
      <c r="Q869">
        <v>5.2029366000000001E-2</v>
      </c>
      <c r="R869">
        <f>IF(node[[#This Row],[cap]]&lt;&gt;"", ROUND(node[[#This Row],[cap]],0))</f>
        <v>0</v>
      </c>
      <c r="S869">
        <f>IF(node[[#This Row],[english_score]]&lt;&gt;"", ROUND(node[[#This Row],[english_score]],0))</f>
        <v>0</v>
      </c>
    </row>
    <row r="870" spans="1:19" x14ac:dyDescent="0.55000000000000004">
      <c r="A870" s="1" t="s">
        <v>2614</v>
      </c>
      <c r="B870" s="2">
        <v>2.9988425925925925E-2</v>
      </c>
      <c r="C870">
        <v>33.346198379999997</v>
      </c>
      <c r="D870" s="1" t="s">
        <v>2615</v>
      </c>
      <c r="E870" s="1" t="s">
        <v>2616</v>
      </c>
      <c r="F870">
        <v>2138</v>
      </c>
      <c r="G870">
        <v>710</v>
      </c>
      <c r="H870" s="1" t="s">
        <v>24</v>
      </c>
      <c r="I870">
        <v>-0.47874935200000002</v>
      </c>
      <c r="J870">
        <v>0.33208606200000002</v>
      </c>
      <c r="K870">
        <v>2.9102970000000001E-3</v>
      </c>
      <c r="L870">
        <v>0.2</v>
      </c>
      <c r="M870">
        <v>0.4</v>
      </c>
      <c r="N870">
        <v>0.8</v>
      </c>
      <c r="O870">
        <v>0.3</v>
      </c>
      <c r="P870">
        <v>4.1789834999999997E-2</v>
      </c>
      <c r="Q870">
        <v>6.5655562000000001E-2</v>
      </c>
      <c r="R870">
        <f>IF(node[[#This Row],[cap]]&lt;&gt;"", ROUND(node[[#This Row],[cap]],0))</f>
        <v>0</v>
      </c>
      <c r="S870">
        <f>IF(node[[#This Row],[english_score]]&lt;&gt;"", ROUND(node[[#This Row],[english_score]],0))</f>
        <v>0</v>
      </c>
    </row>
    <row r="871" spans="1:19" x14ac:dyDescent="0.55000000000000004">
      <c r="A871" s="1" t="s">
        <v>2617</v>
      </c>
      <c r="B871" s="2">
        <v>0.03</v>
      </c>
      <c r="C871">
        <v>33.333333330000002</v>
      </c>
      <c r="D871" s="1" t="s">
        <v>2618</v>
      </c>
      <c r="E871" s="1" t="s">
        <v>2619</v>
      </c>
      <c r="F871">
        <v>147</v>
      </c>
      <c r="G871">
        <v>10</v>
      </c>
      <c r="H871" s="1" t="s">
        <v>24</v>
      </c>
      <c r="I871">
        <v>-1.1673173349999999</v>
      </c>
      <c r="J871">
        <v>6.8027211000000004E-2</v>
      </c>
      <c r="K871">
        <v>6.4312930000000003E-3</v>
      </c>
      <c r="L871">
        <v>0.4</v>
      </c>
      <c r="M871">
        <v>0.8</v>
      </c>
      <c r="N871">
        <v>0.8</v>
      </c>
      <c r="O871">
        <v>0.6</v>
      </c>
      <c r="P871">
        <v>0.12588928899999999</v>
      </c>
      <c r="Q871">
        <v>0.128515834</v>
      </c>
      <c r="R871">
        <f>IF(node[[#This Row],[cap]]&lt;&gt;"", ROUND(node[[#This Row],[cap]],0))</f>
        <v>0</v>
      </c>
      <c r="S871">
        <f>IF(node[[#This Row],[english_score]]&lt;&gt;"", ROUND(node[[#This Row],[english_score]],0))</f>
        <v>0</v>
      </c>
    </row>
    <row r="872" spans="1:19" x14ac:dyDescent="0.55000000000000004">
      <c r="A872" s="1" t="s">
        <v>2620</v>
      </c>
      <c r="B872" s="2">
        <v>3.0046296296296297E-2</v>
      </c>
      <c r="C872">
        <v>33.281972269999997</v>
      </c>
      <c r="D872" s="1" t="s">
        <v>2621</v>
      </c>
      <c r="E872" s="1" t="s">
        <v>2622</v>
      </c>
      <c r="F872">
        <v>260</v>
      </c>
      <c r="G872">
        <v>36</v>
      </c>
      <c r="H872" s="1" t="s">
        <v>24</v>
      </c>
      <c r="I872">
        <v>-0.85867084699999996</v>
      </c>
      <c r="J872">
        <v>0.138461538</v>
      </c>
      <c r="K872">
        <v>-1</v>
      </c>
      <c r="L872">
        <v>-1</v>
      </c>
      <c r="M872">
        <v>-1</v>
      </c>
      <c r="N872">
        <v>-1</v>
      </c>
      <c r="O872">
        <v>-1</v>
      </c>
      <c r="P872">
        <v>-1</v>
      </c>
      <c r="Q872">
        <v>-1</v>
      </c>
      <c r="R872">
        <f>IF(node[[#This Row],[cap]]&lt;&gt;"", ROUND(node[[#This Row],[cap]],0))</f>
        <v>-1</v>
      </c>
      <c r="S872">
        <f>IF(node[[#This Row],[english_score]]&lt;&gt;"", ROUND(node[[#This Row],[english_score]],0))</f>
        <v>-1</v>
      </c>
    </row>
    <row r="873" spans="1:19" x14ac:dyDescent="0.55000000000000004">
      <c r="A873" s="1" t="s">
        <v>2623</v>
      </c>
      <c r="B873" s="2">
        <v>3.0081018518518517E-2</v>
      </c>
      <c r="C873">
        <v>33.243555209999997</v>
      </c>
      <c r="D873" s="1" t="s">
        <v>2624</v>
      </c>
      <c r="E873" s="1" t="s">
        <v>2625</v>
      </c>
      <c r="F873">
        <v>669</v>
      </c>
      <c r="G873">
        <v>268</v>
      </c>
      <c r="H873" s="1" t="s">
        <v>24</v>
      </c>
      <c r="I873">
        <v>-0.397291324</v>
      </c>
      <c r="J873">
        <v>0.40059790699999998</v>
      </c>
      <c r="K873">
        <v>2.7296299999999998E-3</v>
      </c>
      <c r="L873">
        <v>3.3</v>
      </c>
      <c r="M873">
        <v>0.8</v>
      </c>
      <c r="N873">
        <v>1.1000000000000001</v>
      </c>
      <c r="O873">
        <v>2.9</v>
      </c>
      <c r="P873">
        <v>0.11679537399999999</v>
      </c>
      <c r="Q873">
        <v>6.0780114000000003E-2</v>
      </c>
      <c r="R873">
        <f>IF(node[[#This Row],[cap]]&lt;&gt;"", ROUND(node[[#This Row],[cap]],0))</f>
        <v>0</v>
      </c>
      <c r="S873">
        <f>IF(node[[#This Row],[english_score]]&lt;&gt;"", ROUND(node[[#This Row],[english_score]],0))</f>
        <v>0</v>
      </c>
    </row>
    <row r="874" spans="1:19" x14ac:dyDescent="0.55000000000000004">
      <c r="A874" s="1" t="s">
        <v>2626</v>
      </c>
      <c r="B874" s="2">
        <v>3.0150462962962962E-2</v>
      </c>
      <c r="C874">
        <v>33.166986559999998</v>
      </c>
      <c r="D874" s="1" t="s">
        <v>2627</v>
      </c>
      <c r="E874" s="1" t="s">
        <v>2628</v>
      </c>
      <c r="F874">
        <v>366</v>
      </c>
      <c r="G874">
        <v>792</v>
      </c>
      <c r="H874" s="1" t="s">
        <v>24</v>
      </c>
      <c r="I874">
        <v>0.33524409599999999</v>
      </c>
      <c r="J874">
        <v>2.163934426</v>
      </c>
      <c r="K874">
        <v>4.7253620000000003E-3</v>
      </c>
      <c r="L874">
        <v>0.9</v>
      </c>
      <c r="M874">
        <v>1.3</v>
      </c>
      <c r="N874">
        <v>1.9</v>
      </c>
      <c r="O874">
        <v>0.4</v>
      </c>
      <c r="P874">
        <v>6.2633878000000004E-2</v>
      </c>
      <c r="Q874">
        <v>0.103285735</v>
      </c>
      <c r="R874">
        <f>IF(node[[#This Row],[cap]]&lt;&gt;"", ROUND(node[[#This Row],[cap]],0))</f>
        <v>0</v>
      </c>
      <c r="S874">
        <f>IF(node[[#This Row],[english_score]]&lt;&gt;"", ROUND(node[[#This Row],[english_score]],0))</f>
        <v>0</v>
      </c>
    </row>
    <row r="875" spans="1:19" x14ac:dyDescent="0.55000000000000004">
      <c r="A875" s="1" t="s">
        <v>2629</v>
      </c>
      <c r="B875" s="2">
        <v>3.0173611111111109E-2</v>
      </c>
      <c r="C875">
        <v>33.141542000000001</v>
      </c>
      <c r="D875" s="1" t="s">
        <v>2630</v>
      </c>
      <c r="E875" s="1" t="s">
        <v>2631</v>
      </c>
      <c r="F875">
        <v>209</v>
      </c>
      <c r="G875">
        <v>418</v>
      </c>
      <c r="H875" s="1" t="s">
        <v>24</v>
      </c>
      <c r="I875">
        <v>0.30102999600000002</v>
      </c>
      <c r="J875">
        <v>2</v>
      </c>
      <c r="K875">
        <v>-1</v>
      </c>
      <c r="L875">
        <v>-1</v>
      </c>
      <c r="M875">
        <v>-1</v>
      </c>
      <c r="N875">
        <v>-1</v>
      </c>
      <c r="O875">
        <v>-1</v>
      </c>
      <c r="P875">
        <v>-1</v>
      </c>
      <c r="Q875">
        <v>-1</v>
      </c>
      <c r="R875">
        <f>IF(node[[#This Row],[cap]]&lt;&gt;"", ROUND(node[[#This Row],[cap]],0))</f>
        <v>-1</v>
      </c>
      <c r="S875">
        <f>IF(node[[#This Row],[english_score]]&lt;&gt;"", ROUND(node[[#This Row],[english_score]],0))</f>
        <v>-1</v>
      </c>
    </row>
    <row r="876" spans="1:19" x14ac:dyDescent="0.55000000000000004">
      <c r="A876" s="1" t="s">
        <v>2632</v>
      </c>
      <c r="B876" s="2">
        <v>3.0231481481481481E-2</v>
      </c>
      <c r="C876">
        <v>33.078101070000002</v>
      </c>
      <c r="D876" s="1" t="s">
        <v>2633</v>
      </c>
      <c r="E876" s="1" t="s">
        <v>2634</v>
      </c>
      <c r="F876">
        <v>456</v>
      </c>
      <c r="G876">
        <v>464</v>
      </c>
      <c r="H876" s="1" t="s">
        <v>24</v>
      </c>
      <c r="I876">
        <v>7.553138E-3</v>
      </c>
      <c r="J876">
        <v>1.01754386</v>
      </c>
      <c r="K876">
        <v>3.6261930000000002E-3</v>
      </c>
      <c r="L876">
        <v>1.2</v>
      </c>
      <c r="M876">
        <v>0.8</v>
      </c>
      <c r="N876">
        <v>0.7</v>
      </c>
      <c r="O876">
        <v>0.5</v>
      </c>
      <c r="P876">
        <v>2.5471598000000002E-2</v>
      </c>
      <c r="Q876">
        <v>8.2539662999999999E-2</v>
      </c>
      <c r="R876">
        <f>IF(node[[#This Row],[cap]]&lt;&gt;"", ROUND(node[[#This Row],[cap]],0))</f>
        <v>0</v>
      </c>
      <c r="S876">
        <f>IF(node[[#This Row],[english_score]]&lt;&gt;"", ROUND(node[[#This Row],[english_score]],0))</f>
        <v>0</v>
      </c>
    </row>
    <row r="877" spans="1:19" x14ac:dyDescent="0.55000000000000004">
      <c r="A877" s="1" t="s">
        <v>2635</v>
      </c>
      <c r="B877" s="2">
        <v>3.0358796296296297E-2</v>
      </c>
      <c r="C877">
        <v>32.939382389999999</v>
      </c>
      <c r="D877" s="1" t="s">
        <v>2636</v>
      </c>
      <c r="E877" s="1" t="s">
        <v>2637</v>
      </c>
      <c r="F877">
        <v>345</v>
      </c>
      <c r="G877">
        <v>525</v>
      </c>
      <c r="H877" s="1" t="s">
        <v>24</v>
      </c>
      <c r="I877">
        <v>0.182340208</v>
      </c>
      <c r="J877">
        <v>1.5217391300000001</v>
      </c>
      <c r="K877">
        <v>-1</v>
      </c>
      <c r="L877">
        <v>-1</v>
      </c>
      <c r="M877">
        <v>-1</v>
      </c>
      <c r="N877">
        <v>-1</v>
      </c>
      <c r="O877">
        <v>-1</v>
      </c>
      <c r="P877">
        <v>-1</v>
      </c>
      <c r="Q877">
        <v>-1</v>
      </c>
      <c r="R877">
        <f>IF(node[[#This Row],[cap]]&lt;&gt;"", ROUND(node[[#This Row],[cap]],0))</f>
        <v>-1</v>
      </c>
      <c r="S877">
        <f>IF(node[[#This Row],[english_score]]&lt;&gt;"", ROUND(node[[#This Row],[english_score]],0))</f>
        <v>-1</v>
      </c>
    </row>
    <row r="878" spans="1:19" x14ac:dyDescent="0.55000000000000004">
      <c r="A878" s="1" t="s">
        <v>2638</v>
      </c>
      <c r="B878" s="2">
        <v>3.0381944444444444E-2</v>
      </c>
      <c r="C878">
        <v>32.914285710000001</v>
      </c>
      <c r="D878" s="1" t="s">
        <v>2639</v>
      </c>
      <c r="E878" s="1" t="s">
        <v>2640</v>
      </c>
      <c r="F878">
        <v>3666</v>
      </c>
      <c r="G878">
        <v>3621</v>
      </c>
      <c r="H878" s="1" t="s">
        <v>24</v>
      </c>
      <c r="I878">
        <v>-5.3639359999999997E-3</v>
      </c>
      <c r="J878">
        <v>0.98772504100000003</v>
      </c>
      <c r="K878">
        <v>2.5710440000000002E-3</v>
      </c>
      <c r="L878">
        <v>0.2</v>
      </c>
      <c r="M878">
        <v>0.9</v>
      </c>
      <c r="N878">
        <v>0.3</v>
      </c>
      <c r="O878">
        <v>0.2</v>
      </c>
      <c r="P878">
        <v>3.5465932999999998E-2</v>
      </c>
      <c r="Q878">
        <v>5.6244912000000001E-2</v>
      </c>
      <c r="R878">
        <f>IF(node[[#This Row],[cap]]&lt;&gt;"", ROUND(node[[#This Row],[cap]],0))</f>
        <v>0</v>
      </c>
      <c r="S878">
        <f>IF(node[[#This Row],[english_score]]&lt;&gt;"", ROUND(node[[#This Row],[english_score]],0))</f>
        <v>0</v>
      </c>
    </row>
    <row r="879" spans="1:19" x14ac:dyDescent="0.55000000000000004">
      <c r="A879" s="1" t="s">
        <v>2641</v>
      </c>
      <c r="B879" s="2">
        <v>3.0439814814814815E-2</v>
      </c>
      <c r="C879">
        <v>32.851711029999997</v>
      </c>
      <c r="D879" s="1" t="s">
        <v>2642</v>
      </c>
      <c r="E879" s="1" t="s">
        <v>2643</v>
      </c>
      <c r="F879">
        <v>296</v>
      </c>
      <c r="G879">
        <v>102</v>
      </c>
      <c r="H879" s="1" t="s">
        <v>24</v>
      </c>
      <c r="I879">
        <v>-0.46269153899999999</v>
      </c>
      <c r="J879">
        <v>0.344594595</v>
      </c>
      <c r="K879">
        <v>2.1009959999999999E-3</v>
      </c>
      <c r="L879">
        <v>0.7</v>
      </c>
      <c r="M879">
        <v>0.4</v>
      </c>
      <c r="N879">
        <v>0.8</v>
      </c>
      <c r="O879">
        <v>1.1000000000000001</v>
      </c>
      <c r="P879">
        <v>2.3437100999999998E-2</v>
      </c>
      <c r="Q879">
        <v>4.1106740000000003E-2</v>
      </c>
      <c r="R879">
        <f>IF(node[[#This Row],[cap]]&lt;&gt;"", ROUND(node[[#This Row],[cap]],0))</f>
        <v>0</v>
      </c>
      <c r="S879">
        <f>IF(node[[#This Row],[english_score]]&lt;&gt;"", ROUND(node[[#This Row],[english_score]],0))</f>
        <v>0</v>
      </c>
    </row>
    <row r="880" spans="1:19" x14ac:dyDescent="0.55000000000000004">
      <c r="A880" s="1" t="s">
        <v>2644</v>
      </c>
      <c r="B880" s="2">
        <v>3.0451388888888889E-2</v>
      </c>
      <c r="C880">
        <v>32.839224629999997</v>
      </c>
      <c r="D880" s="1" t="s">
        <v>2645</v>
      </c>
      <c r="E880" s="1" t="s">
        <v>2646</v>
      </c>
      <c r="F880">
        <v>685</v>
      </c>
      <c r="G880">
        <v>612</v>
      </c>
      <c r="H880" s="1" t="s">
        <v>24</v>
      </c>
      <c r="I880">
        <v>-4.8939149000000001E-2</v>
      </c>
      <c r="J880">
        <v>0.89343065700000002</v>
      </c>
      <c r="K880">
        <v>2.7296299999999998E-3</v>
      </c>
      <c r="L880">
        <v>1</v>
      </c>
      <c r="M880">
        <v>0.9</v>
      </c>
      <c r="N880">
        <v>0.9</v>
      </c>
      <c r="O880">
        <v>2</v>
      </c>
      <c r="P880">
        <v>0.14589765699999999</v>
      </c>
      <c r="Q880">
        <v>6.0780114000000003E-2</v>
      </c>
      <c r="R880">
        <f>IF(node[[#This Row],[cap]]&lt;&gt;"", ROUND(node[[#This Row],[cap]],0))</f>
        <v>0</v>
      </c>
      <c r="S880">
        <f>IF(node[[#This Row],[english_score]]&lt;&gt;"", ROUND(node[[#This Row],[english_score]],0))</f>
        <v>0</v>
      </c>
    </row>
    <row r="881" spans="1:19" x14ac:dyDescent="0.55000000000000004">
      <c r="A881" s="1" t="s">
        <v>2647</v>
      </c>
      <c r="B881" s="2">
        <v>3.048611111111111E-2</v>
      </c>
      <c r="C881">
        <v>32.801822319999999</v>
      </c>
      <c r="D881" s="1" t="s">
        <v>2648</v>
      </c>
      <c r="E881" s="1" t="s">
        <v>2649</v>
      </c>
      <c r="F881">
        <v>1267</v>
      </c>
      <c r="G881">
        <v>407</v>
      </c>
      <c r="H881" s="1" t="s">
        <v>24</v>
      </c>
      <c r="I881">
        <v>-0.49318220600000001</v>
      </c>
      <c r="J881">
        <v>0.32123125499999999</v>
      </c>
      <c r="K881">
        <v>-1</v>
      </c>
      <c r="L881">
        <v>-1</v>
      </c>
      <c r="M881">
        <v>-1</v>
      </c>
      <c r="N881">
        <v>-1</v>
      </c>
      <c r="O881">
        <v>-1</v>
      </c>
      <c r="P881">
        <v>-1</v>
      </c>
      <c r="Q881">
        <v>-1</v>
      </c>
      <c r="R881">
        <f>IF(node[[#This Row],[cap]]&lt;&gt;"", ROUND(node[[#This Row],[cap]],0))</f>
        <v>-1</v>
      </c>
      <c r="S881">
        <f>IF(node[[#This Row],[english_score]]&lt;&gt;"", ROUND(node[[#This Row],[english_score]],0))</f>
        <v>-1</v>
      </c>
    </row>
    <row r="882" spans="1:19" x14ac:dyDescent="0.55000000000000004">
      <c r="A882" s="1" t="s">
        <v>2650</v>
      </c>
      <c r="B882" s="2">
        <v>3.0636574074074073E-2</v>
      </c>
      <c r="C882">
        <v>32.640725349999997</v>
      </c>
      <c r="D882" s="1" t="s">
        <v>2651</v>
      </c>
      <c r="E882" s="1" t="s">
        <v>2652</v>
      </c>
      <c r="F882">
        <v>589</v>
      </c>
      <c r="G882">
        <v>77</v>
      </c>
      <c r="H882" s="1" t="s">
        <v>24</v>
      </c>
      <c r="I882">
        <v>-0.88362457000000005</v>
      </c>
      <c r="J882">
        <v>0.13073005100000001</v>
      </c>
      <c r="K882">
        <v>1.6452305E-2</v>
      </c>
      <c r="L882">
        <v>0.8</v>
      </c>
      <c r="M882">
        <v>0.9</v>
      </c>
      <c r="N882">
        <v>0.7</v>
      </c>
      <c r="O882">
        <v>0.3</v>
      </c>
      <c r="P882">
        <v>5.7807182999999998E-2</v>
      </c>
      <c r="Q882">
        <v>0.22179568799999999</v>
      </c>
      <c r="R882">
        <f>IF(node[[#This Row],[cap]]&lt;&gt;"", ROUND(node[[#This Row],[cap]],0))</f>
        <v>0</v>
      </c>
      <c r="S882">
        <f>IF(node[[#This Row],[english_score]]&lt;&gt;"", ROUND(node[[#This Row],[english_score]],0))</f>
        <v>0</v>
      </c>
    </row>
    <row r="883" spans="1:19" x14ac:dyDescent="0.55000000000000004">
      <c r="A883" s="1" t="s">
        <v>2653</v>
      </c>
      <c r="B883" s="2">
        <v>3.0763888888888889E-2</v>
      </c>
      <c r="C883">
        <v>32.505643339999999</v>
      </c>
      <c r="D883" s="1" t="s">
        <v>2654</v>
      </c>
      <c r="E883" s="1" t="s">
        <v>2655</v>
      </c>
      <c r="F883">
        <v>520</v>
      </c>
      <c r="G883">
        <v>127</v>
      </c>
      <c r="H883" s="1" t="s">
        <v>24</v>
      </c>
      <c r="I883">
        <v>-0.61219962299999997</v>
      </c>
      <c r="J883">
        <v>0.24423076899999999</v>
      </c>
      <c r="K883">
        <v>7.1838459999999998E-3</v>
      </c>
      <c r="L883">
        <v>1.1000000000000001</v>
      </c>
      <c r="M883">
        <v>1</v>
      </c>
      <c r="N883">
        <v>1</v>
      </c>
      <c r="O883">
        <v>0.8</v>
      </c>
      <c r="P883">
        <v>0.100309357</v>
      </c>
      <c r="Q883">
        <v>0.13802618999999999</v>
      </c>
      <c r="R883">
        <f>IF(node[[#This Row],[cap]]&lt;&gt;"", ROUND(node[[#This Row],[cap]],0))</f>
        <v>0</v>
      </c>
      <c r="S883">
        <f>IF(node[[#This Row],[english_score]]&lt;&gt;"", ROUND(node[[#This Row],[english_score]],0))</f>
        <v>0</v>
      </c>
    </row>
    <row r="884" spans="1:19" x14ac:dyDescent="0.55000000000000004">
      <c r="A884" s="1" t="s">
        <v>2656</v>
      </c>
      <c r="B884" s="2">
        <v>3.079861111111111E-2</v>
      </c>
      <c r="C884">
        <v>32.468996619999999</v>
      </c>
      <c r="D884" s="1" t="s">
        <v>2657</v>
      </c>
      <c r="E884" s="1" t="s">
        <v>2658</v>
      </c>
      <c r="F884">
        <v>419</v>
      </c>
      <c r="G884">
        <v>845774</v>
      </c>
      <c r="H884" s="1" t="s">
        <v>24</v>
      </c>
      <c r="I884">
        <v>3.3050403070000001</v>
      </c>
      <c r="J884">
        <v>2018.5536990000001</v>
      </c>
      <c r="K884">
        <v>2.0139369999999999E-3</v>
      </c>
      <c r="L884">
        <v>0.3</v>
      </c>
      <c r="M884">
        <v>0.6</v>
      </c>
      <c r="N884">
        <v>1</v>
      </c>
      <c r="O884">
        <v>0.4</v>
      </c>
      <c r="P884">
        <v>3.0068973999999998E-2</v>
      </c>
      <c r="Q884">
        <v>3.7980135999999998E-2</v>
      </c>
      <c r="R884">
        <f>IF(node[[#This Row],[cap]]&lt;&gt;"", ROUND(node[[#This Row],[cap]],0))</f>
        <v>0</v>
      </c>
      <c r="S884">
        <f>IF(node[[#This Row],[english_score]]&lt;&gt;"", ROUND(node[[#This Row],[english_score]],0))</f>
        <v>0</v>
      </c>
    </row>
    <row r="885" spans="1:19" x14ac:dyDescent="0.55000000000000004">
      <c r="A885" s="1" t="s">
        <v>2659</v>
      </c>
      <c r="B885" s="2">
        <v>3.0821759259259261E-2</v>
      </c>
      <c r="C885">
        <v>32.444611340000002</v>
      </c>
      <c r="D885" s="1" t="s">
        <v>2660</v>
      </c>
      <c r="E885" s="1" t="s">
        <v>2661</v>
      </c>
      <c r="F885">
        <v>1355</v>
      </c>
      <c r="G885">
        <v>6761</v>
      </c>
      <c r="H885" s="1" t="s">
        <v>24</v>
      </c>
      <c r="I885">
        <v>0.69807164099999996</v>
      </c>
      <c r="J885">
        <v>4.9896678970000004</v>
      </c>
      <c r="K885">
        <v>1.8655049999999999E-3</v>
      </c>
      <c r="L885">
        <v>0.4</v>
      </c>
      <c r="M885">
        <v>0.4</v>
      </c>
      <c r="N885">
        <v>0.6</v>
      </c>
      <c r="O885">
        <v>0.6</v>
      </c>
      <c r="P885">
        <v>2.3437100999999998E-2</v>
      </c>
      <c r="Q885">
        <v>3.2398755000000001E-2</v>
      </c>
      <c r="R885">
        <f>IF(node[[#This Row],[cap]]&lt;&gt;"", ROUND(node[[#This Row],[cap]],0))</f>
        <v>0</v>
      </c>
      <c r="S885">
        <f>IF(node[[#This Row],[english_score]]&lt;&gt;"", ROUND(node[[#This Row],[english_score]],0))</f>
        <v>0</v>
      </c>
    </row>
    <row r="886" spans="1:19" x14ac:dyDescent="0.55000000000000004">
      <c r="A886" s="1" t="s">
        <v>2662</v>
      </c>
      <c r="B886" s="2">
        <v>3.0833333333333334E-2</v>
      </c>
      <c r="C886">
        <v>32.432432429999999</v>
      </c>
      <c r="D886" s="1" t="s">
        <v>2663</v>
      </c>
      <c r="E886" s="1" t="s">
        <v>2664</v>
      </c>
      <c r="F886">
        <v>195</v>
      </c>
      <c r="G886">
        <v>55</v>
      </c>
      <c r="H886" s="1" t="s">
        <v>24</v>
      </c>
      <c r="I886">
        <v>-0.54967192200000003</v>
      </c>
      <c r="J886">
        <v>0.28205128200000001</v>
      </c>
      <c r="K886">
        <v>6.4312930000000003E-3</v>
      </c>
      <c r="L886">
        <v>0.3</v>
      </c>
      <c r="M886">
        <v>0.3</v>
      </c>
      <c r="N886">
        <v>0.7</v>
      </c>
      <c r="O886">
        <v>0.5</v>
      </c>
      <c r="P886">
        <v>3.8503444999999997E-2</v>
      </c>
      <c r="Q886">
        <v>0.128515834</v>
      </c>
      <c r="R886">
        <f>IF(node[[#This Row],[cap]]&lt;&gt;"", ROUND(node[[#This Row],[cap]],0))</f>
        <v>0</v>
      </c>
      <c r="S886">
        <f>IF(node[[#This Row],[english_score]]&lt;&gt;"", ROUND(node[[#This Row],[english_score]],0))</f>
        <v>0</v>
      </c>
    </row>
    <row r="887" spans="1:19" x14ac:dyDescent="0.55000000000000004">
      <c r="A887" s="1" t="s">
        <v>2665</v>
      </c>
      <c r="B887" s="2">
        <v>3.0925925925925926E-2</v>
      </c>
      <c r="C887">
        <v>32.335329340000001</v>
      </c>
      <c r="D887" s="1" t="s">
        <v>2666</v>
      </c>
      <c r="E887" s="1" t="s">
        <v>2667</v>
      </c>
      <c r="F887">
        <v>525</v>
      </c>
      <c r="G887">
        <v>507</v>
      </c>
      <c r="H887" s="1" t="s">
        <v>24</v>
      </c>
      <c r="I887">
        <v>-1.5151344000000001E-2</v>
      </c>
      <c r="J887">
        <v>0.96571428599999998</v>
      </c>
      <c r="K887">
        <v>-1</v>
      </c>
      <c r="L887">
        <v>-1</v>
      </c>
      <c r="M887">
        <v>-1</v>
      </c>
      <c r="N887">
        <v>-1</v>
      </c>
      <c r="O887">
        <v>-1</v>
      </c>
      <c r="P887">
        <v>-1</v>
      </c>
      <c r="Q887">
        <v>-1</v>
      </c>
      <c r="R887">
        <f>IF(node[[#This Row],[cap]]&lt;&gt;"", ROUND(node[[#This Row],[cap]],0))</f>
        <v>-1</v>
      </c>
      <c r="S887">
        <f>IF(node[[#This Row],[english_score]]&lt;&gt;"", ROUND(node[[#This Row],[english_score]],0))</f>
        <v>-1</v>
      </c>
    </row>
    <row r="888" spans="1:19" x14ac:dyDescent="0.55000000000000004">
      <c r="A888" s="1" t="s">
        <v>2668</v>
      </c>
      <c r="B888" s="2">
        <v>3.09375E-2</v>
      </c>
      <c r="C888">
        <v>32.323232320000002</v>
      </c>
      <c r="D888" s="1" t="s">
        <v>2669</v>
      </c>
      <c r="E888" s="1" t="s">
        <v>2670</v>
      </c>
      <c r="F888">
        <v>106</v>
      </c>
      <c r="G888">
        <v>22</v>
      </c>
      <c r="H888" s="1" t="s">
        <v>24</v>
      </c>
      <c r="I888">
        <v>-0.68288318400000003</v>
      </c>
      <c r="J888">
        <v>0.20754717</v>
      </c>
      <c r="K888">
        <v>2.7296299999999998E-3</v>
      </c>
      <c r="L888">
        <v>0.7</v>
      </c>
      <c r="M888">
        <v>1.2</v>
      </c>
      <c r="N888">
        <v>0.7</v>
      </c>
      <c r="O888">
        <v>0.7</v>
      </c>
      <c r="P888">
        <v>6.2633878000000004E-2</v>
      </c>
      <c r="Q888">
        <v>6.0780114000000003E-2</v>
      </c>
      <c r="R888">
        <f>IF(node[[#This Row],[cap]]&lt;&gt;"", ROUND(node[[#This Row],[cap]],0))</f>
        <v>0</v>
      </c>
      <c r="S888">
        <f>IF(node[[#This Row],[english_score]]&lt;&gt;"", ROUND(node[[#This Row],[english_score]],0))</f>
        <v>0</v>
      </c>
    </row>
    <row r="889" spans="1:19" x14ac:dyDescent="0.55000000000000004">
      <c r="A889" s="1" t="s">
        <v>2671</v>
      </c>
      <c r="B889" s="2">
        <v>3.0972222222222224E-2</v>
      </c>
      <c r="C889">
        <v>32.286995519999998</v>
      </c>
      <c r="D889" s="1" t="s">
        <v>2672</v>
      </c>
      <c r="E889" s="1" t="s">
        <v>2673</v>
      </c>
      <c r="F889">
        <v>887</v>
      </c>
      <c r="G889">
        <v>1756</v>
      </c>
      <c r="H889" s="1" t="s">
        <v>24</v>
      </c>
      <c r="I889">
        <v>0.296600892</v>
      </c>
      <c r="J889">
        <v>1.9797068769999999</v>
      </c>
      <c r="K889">
        <v>2.7296299999999998E-3</v>
      </c>
      <c r="L889">
        <v>0.2</v>
      </c>
      <c r="M889">
        <v>0.8</v>
      </c>
      <c r="N889">
        <v>0.3</v>
      </c>
      <c r="O889">
        <v>0.2</v>
      </c>
      <c r="P889">
        <v>4.1789834999999997E-2</v>
      </c>
      <c r="Q889">
        <v>6.0780114000000003E-2</v>
      </c>
      <c r="R889">
        <f>IF(node[[#This Row],[cap]]&lt;&gt;"", ROUND(node[[#This Row],[cap]],0))</f>
        <v>0</v>
      </c>
      <c r="S889">
        <f>IF(node[[#This Row],[english_score]]&lt;&gt;"", ROUND(node[[#This Row],[english_score]],0))</f>
        <v>0</v>
      </c>
    </row>
    <row r="890" spans="1:19" x14ac:dyDescent="0.55000000000000004">
      <c r="A890" s="1" t="s">
        <v>2674</v>
      </c>
      <c r="B890" s="2">
        <v>3.0995370370370371E-2</v>
      </c>
      <c r="C890">
        <v>32.262882750000003</v>
      </c>
      <c r="D890" s="1" t="s">
        <v>2675</v>
      </c>
      <c r="E890" s="1" t="s">
        <v>2676</v>
      </c>
      <c r="F890">
        <v>472</v>
      </c>
      <c r="G890">
        <v>398</v>
      </c>
      <c r="H890" s="1" t="s">
        <v>24</v>
      </c>
      <c r="I890">
        <v>-7.4058926999999997E-2</v>
      </c>
      <c r="J890">
        <v>0.84322033900000004</v>
      </c>
      <c r="K890">
        <v>-1</v>
      </c>
      <c r="L890">
        <v>-1</v>
      </c>
      <c r="M890">
        <v>-1</v>
      </c>
      <c r="N890">
        <v>-1</v>
      </c>
      <c r="O890">
        <v>-1</v>
      </c>
      <c r="P890">
        <v>-1</v>
      </c>
      <c r="Q890">
        <v>-1</v>
      </c>
      <c r="R890">
        <f>IF(node[[#This Row],[cap]]&lt;&gt;"", ROUND(node[[#This Row],[cap]],0))</f>
        <v>-1</v>
      </c>
      <c r="S890">
        <f>IF(node[[#This Row],[english_score]]&lt;&gt;"", ROUND(node[[#This Row],[english_score]],0))</f>
        <v>-1</v>
      </c>
    </row>
    <row r="891" spans="1:19" x14ac:dyDescent="0.55000000000000004">
      <c r="A891" s="1" t="s">
        <v>2677</v>
      </c>
      <c r="B891" s="2">
        <v>3.107638888888889E-2</v>
      </c>
      <c r="C891">
        <v>32.178770950000001</v>
      </c>
      <c r="D891" s="1" t="s">
        <v>2678</v>
      </c>
      <c r="E891" s="1" t="s">
        <v>2679</v>
      </c>
      <c r="F891">
        <v>71</v>
      </c>
      <c r="G891">
        <v>12</v>
      </c>
      <c r="H891" s="1" t="s">
        <v>24</v>
      </c>
      <c r="I891">
        <v>-0.77207710299999999</v>
      </c>
      <c r="J891">
        <v>0.16901408500000001</v>
      </c>
      <c r="K891">
        <v>4.7253620000000003E-3</v>
      </c>
      <c r="L891">
        <v>0.4</v>
      </c>
      <c r="M891">
        <v>0.9</v>
      </c>
      <c r="N891">
        <v>0.9</v>
      </c>
      <c r="O891">
        <v>0.4</v>
      </c>
      <c r="P891">
        <v>2.7677698000000001E-2</v>
      </c>
      <c r="Q891">
        <v>0.103285735</v>
      </c>
      <c r="R891">
        <f>IF(node[[#This Row],[cap]]&lt;&gt;"", ROUND(node[[#This Row],[cap]],0))</f>
        <v>0</v>
      </c>
      <c r="S891">
        <f>IF(node[[#This Row],[english_score]]&lt;&gt;"", ROUND(node[[#This Row],[english_score]],0))</f>
        <v>0</v>
      </c>
    </row>
    <row r="892" spans="1:19" x14ac:dyDescent="0.55000000000000004">
      <c r="A892" s="1" t="s">
        <v>2680</v>
      </c>
      <c r="B892" s="2">
        <v>3.1157407407407408E-2</v>
      </c>
      <c r="C892">
        <v>32.095096580000003</v>
      </c>
      <c r="D892" s="1" t="s">
        <v>2681</v>
      </c>
      <c r="E892" s="1" t="s">
        <v>2682</v>
      </c>
      <c r="F892">
        <v>537</v>
      </c>
      <c r="G892">
        <v>155</v>
      </c>
      <c r="H892" s="1" t="s">
        <v>24</v>
      </c>
      <c r="I892">
        <v>-0.53964258799999998</v>
      </c>
      <c r="J892">
        <v>0.28864059600000003</v>
      </c>
      <c r="K892">
        <v>2.1009959999999999E-3</v>
      </c>
      <c r="L892">
        <v>2</v>
      </c>
      <c r="M892">
        <v>0.8</v>
      </c>
      <c r="N892">
        <v>1.1000000000000001</v>
      </c>
      <c r="O892">
        <v>0.8</v>
      </c>
      <c r="P892">
        <v>3.8503444999999997E-2</v>
      </c>
      <c r="Q892">
        <v>4.1106740000000003E-2</v>
      </c>
      <c r="R892">
        <f>IF(node[[#This Row],[cap]]&lt;&gt;"", ROUND(node[[#This Row],[cap]],0))</f>
        <v>0</v>
      </c>
      <c r="S892">
        <f>IF(node[[#This Row],[english_score]]&lt;&gt;"", ROUND(node[[#This Row],[english_score]],0))</f>
        <v>0</v>
      </c>
    </row>
    <row r="893" spans="1:19" x14ac:dyDescent="0.55000000000000004">
      <c r="A893" s="1" t="s">
        <v>2683</v>
      </c>
      <c r="B893" s="2">
        <v>3.1307870370370368E-2</v>
      </c>
      <c r="C893">
        <v>31.940850279999999</v>
      </c>
      <c r="D893" s="1" t="s">
        <v>2684</v>
      </c>
      <c r="E893" s="1" t="s">
        <v>2685</v>
      </c>
      <c r="F893">
        <v>174</v>
      </c>
      <c r="G893">
        <v>18</v>
      </c>
      <c r="H893" s="1" t="s">
        <v>24</v>
      </c>
      <c r="I893">
        <v>-0.98527674300000001</v>
      </c>
      <c r="J893">
        <v>0.10344827600000001</v>
      </c>
      <c r="K893">
        <v>7.1838459999999998E-3</v>
      </c>
      <c r="L893">
        <v>0.7</v>
      </c>
      <c r="M893">
        <v>0.8</v>
      </c>
      <c r="N893">
        <v>1.8</v>
      </c>
      <c r="O893">
        <v>0.5</v>
      </c>
      <c r="P893">
        <v>5.3331281000000001E-2</v>
      </c>
      <c r="Q893">
        <v>0.13802618999999999</v>
      </c>
      <c r="R893">
        <f>IF(node[[#This Row],[cap]]&lt;&gt;"", ROUND(node[[#This Row],[cap]],0))</f>
        <v>0</v>
      </c>
      <c r="S893">
        <f>IF(node[[#This Row],[english_score]]&lt;&gt;"", ROUND(node[[#This Row],[english_score]],0))</f>
        <v>0</v>
      </c>
    </row>
    <row r="894" spans="1:19" x14ac:dyDescent="0.55000000000000004">
      <c r="A894" s="1" t="s">
        <v>2686</v>
      </c>
      <c r="B894" s="2">
        <v>3.1331018518518522E-2</v>
      </c>
      <c r="C894">
        <v>31.917251570000001</v>
      </c>
      <c r="D894" s="1" t="s">
        <v>2687</v>
      </c>
      <c r="E894" s="1" t="s">
        <v>2688</v>
      </c>
      <c r="F894">
        <v>160</v>
      </c>
      <c r="G894">
        <v>22</v>
      </c>
      <c r="H894" s="1" t="s">
        <v>24</v>
      </c>
      <c r="I894">
        <v>-0.86169730200000005</v>
      </c>
      <c r="J894">
        <v>0.13750000000000001</v>
      </c>
      <c r="K894">
        <v>2.3811569000000001E-2</v>
      </c>
      <c r="L894">
        <v>0.7</v>
      </c>
      <c r="M894">
        <v>1.7</v>
      </c>
      <c r="N894">
        <v>1.4</v>
      </c>
      <c r="O894">
        <v>1.1000000000000001</v>
      </c>
      <c r="P894">
        <v>9.2866954000000002E-2</v>
      </c>
      <c r="Q894">
        <v>0.267344003</v>
      </c>
      <c r="R894">
        <f>IF(node[[#This Row],[cap]]&lt;&gt;"", ROUND(node[[#This Row],[cap]],0))</f>
        <v>0</v>
      </c>
      <c r="S894">
        <f>IF(node[[#This Row],[english_score]]&lt;&gt;"", ROUND(node[[#This Row],[english_score]],0))</f>
        <v>0</v>
      </c>
    </row>
    <row r="895" spans="1:19" x14ac:dyDescent="0.55000000000000004">
      <c r="A895" s="1" t="s">
        <v>2689</v>
      </c>
      <c r="B895" s="2">
        <v>3.1400462962962963E-2</v>
      </c>
      <c r="C895">
        <v>31.84666421</v>
      </c>
      <c r="D895" s="1" t="s">
        <v>2690</v>
      </c>
      <c r="E895" s="1" t="s">
        <v>2691</v>
      </c>
      <c r="F895">
        <v>2055</v>
      </c>
      <c r="G895">
        <v>43</v>
      </c>
      <c r="H895" s="1" t="s">
        <v>24</v>
      </c>
      <c r="I895">
        <v>-1.6793433710000001</v>
      </c>
      <c r="J895">
        <v>2.0924574000000001E-2</v>
      </c>
      <c r="K895">
        <v>-1</v>
      </c>
      <c r="L895">
        <v>-1</v>
      </c>
      <c r="M895">
        <v>-1</v>
      </c>
      <c r="N895">
        <v>-1</v>
      </c>
      <c r="O895">
        <v>-1</v>
      </c>
      <c r="P895">
        <v>-1</v>
      </c>
      <c r="Q895">
        <v>-1</v>
      </c>
      <c r="R895">
        <f>IF(node[[#This Row],[cap]]&lt;&gt;"", ROUND(node[[#This Row],[cap]],0))</f>
        <v>-1</v>
      </c>
      <c r="S895">
        <f>IF(node[[#This Row],[english_score]]&lt;&gt;"", ROUND(node[[#This Row],[english_score]],0))</f>
        <v>-1</v>
      </c>
    </row>
    <row r="896" spans="1:19" x14ac:dyDescent="0.55000000000000004">
      <c r="A896" s="1" t="s">
        <v>2692</v>
      </c>
      <c r="B896" s="2">
        <v>3.1400462962962963E-2</v>
      </c>
      <c r="C896">
        <v>31.84666421</v>
      </c>
      <c r="D896" s="1" t="s">
        <v>2693</v>
      </c>
      <c r="E896" s="1" t="s">
        <v>2694</v>
      </c>
      <c r="F896">
        <v>146</v>
      </c>
      <c r="G896">
        <v>182</v>
      </c>
      <c r="H896" s="1" t="s">
        <v>24</v>
      </c>
      <c r="I896">
        <v>9.5718531999999995E-2</v>
      </c>
      <c r="J896">
        <v>1.2465753420000001</v>
      </c>
      <c r="K896">
        <v>3.1168179999999999E-3</v>
      </c>
      <c r="L896">
        <v>0.6</v>
      </c>
      <c r="M896">
        <v>1.3</v>
      </c>
      <c r="N896">
        <v>0.5</v>
      </c>
      <c r="O896">
        <v>0.4</v>
      </c>
      <c r="P896">
        <v>4.9183848000000002E-2</v>
      </c>
      <c r="Q896">
        <v>7.0892573E-2</v>
      </c>
      <c r="R896">
        <f>IF(node[[#This Row],[cap]]&lt;&gt;"", ROUND(node[[#This Row],[cap]],0))</f>
        <v>0</v>
      </c>
      <c r="S896">
        <f>IF(node[[#This Row],[english_score]]&lt;&gt;"", ROUND(node[[#This Row],[english_score]],0))</f>
        <v>0</v>
      </c>
    </row>
    <row r="897" spans="1:19" x14ac:dyDescent="0.55000000000000004">
      <c r="A897" s="1" t="s">
        <v>2695</v>
      </c>
      <c r="B897" s="2">
        <v>3.1539351851851853E-2</v>
      </c>
      <c r="C897">
        <v>31.706422020000002</v>
      </c>
      <c r="D897" s="1" t="s">
        <v>2696</v>
      </c>
      <c r="E897" s="1" t="s">
        <v>2697</v>
      </c>
      <c r="F897">
        <v>387</v>
      </c>
      <c r="G897">
        <v>545</v>
      </c>
      <c r="H897" s="1" t="s">
        <v>24</v>
      </c>
      <c r="I897">
        <v>0.14868553700000001</v>
      </c>
      <c r="J897">
        <v>1.408268734</v>
      </c>
      <c r="K897">
        <v>3.6261930000000002E-3</v>
      </c>
      <c r="L897">
        <v>0.8</v>
      </c>
      <c r="M897">
        <v>1.2</v>
      </c>
      <c r="N897">
        <v>0.7</v>
      </c>
      <c r="O897">
        <v>1.7</v>
      </c>
      <c r="P897">
        <v>0.100309357</v>
      </c>
      <c r="Q897">
        <v>8.2539662999999999E-2</v>
      </c>
      <c r="R897">
        <f>IF(node[[#This Row],[cap]]&lt;&gt;"", ROUND(node[[#This Row],[cap]],0))</f>
        <v>0</v>
      </c>
      <c r="S897">
        <f>IF(node[[#This Row],[english_score]]&lt;&gt;"", ROUND(node[[#This Row],[english_score]],0))</f>
        <v>0</v>
      </c>
    </row>
    <row r="898" spans="1:19" x14ac:dyDescent="0.55000000000000004">
      <c r="A898" s="1" t="s">
        <v>2698</v>
      </c>
      <c r="B898" s="2">
        <v>3.1585648148148147E-2</v>
      </c>
      <c r="C898">
        <v>31.659948700000001</v>
      </c>
      <c r="D898" s="1" t="s">
        <v>2699</v>
      </c>
      <c r="E898" s="1" t="s">
        <v>2700</v>
      </c>
      <c r="F898">
        <v>1170</v>
      </c>
      <c r="G898">
        <v>1773</v>
      </c>
      <c r="H898" s="1" t="s">
        <v>24</v>
      </c>
      <c r="I898">
        <v>0.180522874</v>
      </c>
      <c r="J898">
        <v>1.5153846150000001</v>
      </c>
      <c r="K898">
        <v>2.4313659999999999E-3</v>
      </c>
      <c r="L898">
        <v>0.4</v>
      </c>
      <c r="M898">
        <v>0.6</v>
      </c>
      <c r="N898">
        <v>0.5</v>
      </c>
      <c r="O898">
        <v>0.6</v>
      </c>
      <c r="P898">
        <v>3.265991E-2</v>
      </c>
      <c r="Q898">
        <v>5.2029366000000001E-2</v>
      </c>
      <c r="R898">
        <f>IF(node[[#This Row],[cap]]&lt;&gt;"", ROUND(node[[#This Row],[cap]],0))</f>
        <v>0</v>
      </c>
      <c r="S898">
        <f>IF(node[[#This Row],[english_score]]&lt;&gt;"", ROUND(node[[#This Row],[english_score]],0))</f>
        <v>0</v>
      </c>
    </row>
    <row r="899" spans="1:19" x14ac:dyDescent="0.55000000000000004">
      <c r="A899" s="1" t="s">
        <v>2701</v>
      </c>
      <c r="B899" s="2">
        <v>3.1712962962962964E-2</v>
      </c>
      <c r="C899">
        <v>31.532846719999998</v>
      </c>
      <c r="D899" s="1" t="s">
        <v>2702</v>
      </c>
      <c r="E899" s="1" t="s">
        <v>2703</v>
      </c>
      <c r="F899">
        <v>68</v>
      </c>
      <c r="G899">
        <v>247</v>
      </c>
      <c r="H899" s="1" t="s">
        <v>24</v>
      </c>
      <c r="I899">
        <v>0.56018804099999997</v>
      </c>
      <c r="J899">
        <v>3.6323529410000002</v>
      </c>
      <c r="K899">
        <v>1.1448498E-2</v>
      </c>
      <c r="L899">
        <v>1.9</v>
      </c>
      <c r="M899">
        <v>0.6</v>
      </c>
      <c r="N899">
        <v>1.2</v>
      </c>
      <c r="O899">
        <v>1.1000000000000001</v>
      </c>
      <c r="P899">
        <v>0.14589765699999999</v>
      </c>
      <c r="Q899">
        <v>0.182079031</v>
      </c>
      <c r="R899">
        <f>IF(node[[#This Row],[cap]]&lt;&gt;"", ROUND(node[[#This Row],[cap]],0))</f>
        <v>0</v>
      </c>
      <c r="S899">
        <f>IF(node[[#This Row],[english_score]]&lt;&gt;"", ROUND(node[[#This Row],[english_score]],0))</f>
        <v>0</v>
      </c>
    </row>
    <row r="900" spans="1:19" x14ac:dyDescent="0.55000000000000004">
      <c r="A900" s="1" t="s">
        <v>2704</v>
      </c>
      <c r="B900" s="2">
        <v>3.1782407407407405E-2</v>
      </c>
      <c r="C900">
        <v>31.463947560000001</v>
      </c>
      <c r="D900" s="1" t="s">
        <v>2705</v>
      </c>
      <c r="E900" s="1" t="s">
        <v>2706</v>
      </c>
      <c r="F900">
        <v>422</v>
      </c>
      <c r="G900">
        <v>423</v>
      </c>
      <c r="H900" s="1" t="s">
        <v>24</v>
      </c>
      <c r="I900">
        <v>1.027916E-3</v>
      </c>
      <c r="J900">
        <v>1.002369668</v>
      </c>
      <c r="K900">
        <v>2.1009959999999999E-3</v>
      </c>
      <c r="L900">
        <v>0.3</v>
      </c>
      <c r="M900">
        <v>0.4</v>
      </c>
      <c r="N900">
        <v>0.4</v>
      </c>
      <c r="O900">
        <v>0.2</v>
      </c>
      <c r="P900">
        <v>2.7677698000000001E-2</v>
      </c>
      <c r="Q900">
        <v>4.1106740000000003E-2</v>
      </c>
      <c r="R900">
        <f>IF(node[[#This Row],[cap]]&lt;&gt;"", ROUND(node[[#This Row],[cap]],0))</f>
        <v>0</v>
      </c>
      <c r="S900">
        <f>IF(node[[#This Row],[english_score]]&lt;&gt;"", ROUND(node[[#This Row],[english_score]],0))</f>
        <v>0</v>
      </c>
    </row>
    <row r="901" spans="1:19" x14ac:dyDescent="0.55000000000000004">
      <c r="A901" s="1" t="s">
        <v>2707</v>
      </c>
      <c r="B901" s="2">
        <v>3.1805555555555552E-2</v>
      </c>
      <c r="C901">
        <v>31.441048030000001</v>
      </c>
      <c r="D901" s="1" t="s">
        <v>2708</v>
      </c>
      <c r="E901" s="1" t="s">
        <v>2709</v>
      </c>
      <c r="F901">
        <v>134</v>
      </c>
      <c r="G901">
        <v>42</v>
      </c>
      <c r="H901" s="1" t="s">
        <v>24</v>
      </c>
      <c r="I901">
        <v>-0.50385550800000001</v>
      </c>
      <c r="J901">
        <v>0.31343283599999999</v>
      </c>
      <c r="K901">
        <v>-1</v>
      </c>
      <c r="L901">
        <v>-1</v>
      </c>
      <c r="M901">
        <v>-1</v>
      </c>
      <c r="N901">
        <v>-1</v>
      </c>
      <c r="O901">
        <v>-1</v>
      </c>
      <c r="P901">
        <v>-1</v>
      </c>
      <c r="Q901">
        <v>-1</v>
      </c>
      <c r="R901">
        <f>IF(node[[#This Row],[cap]]&lt;&gt;"", ROUND(node[[#This Row],[cap]],0))</f>
        <v>-1</v>
      </c>
      <c r="S901">
        <f>IF(node[[#This Row],[english_score]]&lt;&gt;"", ROUND(node[[#This Row],[english_score]],0))</f>
        <v>-1</v>
      </c>
    </row>
    <row r="902" spans="1:19" x14ac:dyDescent="0.55000000000000004">
      <c r="A902" s="1" t="s">
        <v>2710</v>
      </c>
      <c r="B902" s="2">
        <v>3.1886574074074074E-2</v>
      </c>
      <c r="C902">
        <v>31.36116152</v>
      </c>
      <c r="D902" s="1" t="s">
        <v>2711</v>
      </c>
      <c r="E902" s="1" t="s">
        <v>2712</v>
      </c>
      <c r="F902">
        <v>596</v>
      </c>
      <c r="G902">
        <v>960</v>
      </c>
      <c r="H902" s="1" t="s">
        <v>24</v>
      </c>
      <c r="I902">
        <v>0.207024973</v>
      </c>
      <c r="J902">
        <v>1.610738255</v>
      </c>
      <c r="K902">
        <v>2.7296299999999998E-3</v>
      </c>
      <c r="L902">
        <v>1.4</v>
      </c>
      <c r="M902">
        <v>1</v>
      </c>
      <c r="N902">
        <v>1.5</v>
      </c>
      <c r="O902">
        <v>1</v>
      </c>
      <c r="P902">
        <v>3.265991E-2</v>
      </c>
      <c r="Q902">
        <v>6.0780114000000003E-2</v>
      </c>
      <c r="R902">
        <f>IF(node[[#This Row],[cap]]&lt;&gt;"", ROUND(node[[#This Row],[cap]],0))</f>
        <v>0</v>
      </c>
      <c r="S902">
        <f>IF(node[[#This Row],[english_score]]&lt;&gt;"", ROUND(node[[#This Row],[english_score]],0))</f>
        <v>0</v>
      </c>
    </row>
    <row r="903" spans="1:19" x14ac:dyDescent="0.55000000000000004">
      <c r="A903" s="1" t="s">
        <v>2713</v>
      </c>
      <c r="B903" s="2">
        <v>3.1990740740740743E-2</v>
      </c>
      <c r="C903">
        <v>31.259044859999999</v>
      </c>
      <c r="D903" s="1" t="s">
        <v>2714</v>
      </c>
      <c r="E903" s="1" t="s">
        <v>2715</v>
      </c>
      <c r="F903">
        <v>244</v>
      </c>
      <c r="G903">
        <v>622</v>
      </c>
      <c r="H903" s="1" t="s">
        <v>24</v>
      </c>
      <c r="I903">
        <v>0.40640055800000002</v>
      </c>
      <c r="J903">
        <v>2.5491803279999998</v>
      </c>
      <c r="K903">
        <v>1.7440330000000001E-3</v>
      </c>
      <c r="L903">
        <v>0.7</v>
      </c>
      <c r="M903">
        <v>0.4</v>
      </c>
      <c r="N903">
        <v>0.7</v>
      </c>
      <c r="O903">
        <v>0.4</v>
      </c>
      <c r="P903">
        <v>3.5465932999999998E-2</v>
      </c>
      <c r="Q903">
        <v>2.7614043000000001E-2</v>
      </c>
      <c r="R903">
        <f>IF(node[[#This Row],[cap]]&lt;&gt;"", ROUND(node[[#This Row],[cap]],0))</f>
        <v>0</v>
      </c>
      <c r="S903">
        <f>IF(node[[#This Row],[english_score]]&lt;&gt;"", ROUND(node[[#This Row],[english_score]],0))</f>
        <v>0</v>
      </c>
    </row>
    <row r="904" spans="1:19" x14ac:dyDescent="0.55000000000000004">
      <c r="A904" s="1" t="s">
        <v>2716</v>
      </c>
      <c r="B904" s="2">
        <v>3.1990740740740743E-2</v>
      </c>
      <c r="C904">
        <v>31.259044859999999</v>
      </c>
      <c r="D904" s="1" t="s">
        <v>2717</v>
      </c>
      <c r="E904" s="1" t="s">
        <v>2718</v>
      </c>
      <c r="F904">
        <v>1779</v>
      </c>
      <c r="G904">
        <v>1870</v>
      </c>
      <c r="H904" s="1" t="s">
        <v>24</v>
      </c>
      <c r="I904">
        <v>2.1665658000000001E-2</v>
      </c>
      <c r="J904">
        <v>1.0511523330000001</v>
      </c>
      <c r="K904">
        <v>2.1009959999999999E-3</v>
      </c>
      <c r="L904">
        <v>0.3</v>
      </c>
      <c r="M904">
        <v>0.6</v>
      </c>
      <c r="N904">
        <v>0.3</v>
      </c>
      <c r="O904">
        <v>0.3</v>
      </c>
      <c r="P904">
        <v>2.5471598000000002E-2</v>
      </c>
      <c r="Q904">
        <v>4.1106740000000003E-2</v>
      </c>
      <c r="R904">
        <f>IF(node[[#This Row],[cap]]&lt;&gt;"", ROUND(node[[#This Row],[cap]],0))</f>
        <v>0</v>
      </c>
      <c r="S904">
        <f>IF(node[[#This Row],[english_score]]&lt;&gt;"", ROUND(node[[#This Row],[english_score]],0))</f>
        <v>0</v>
      </c>
    </row>
    <row r="905" spans="1:19" x14ac:dyDescent="0.55000000000000004">
      <c r="A905" s="1" t="s">
        <v>2719</v>
      </c>
      <c r="B905" s="2">
        <v>3.2071759259259258E-2</v>
      </c>
      <c r="C905">
        <v>31.18007939</v>
      </c>
      <c r="D905" s="1" t="s">
        <v>2720</v>
      </c>
      <c r="E905" s="1" t="s">
        <v>2721</v>
      </c>
      <c r="F905">
        <v>310</v>
      </c>
      <c r="G905">
        <v>288</v>
      </c>
      <c r="H905" s="1" t="s">
        <v>24</v>
      </c>
      <c r="I905">
        <v>-3.1969206E-2</v>
      </c>
      <c r="J905">
        <v>0.929032258</v>
      </c>
      <c r="K905">
        <v>-1</v>
      </c>
      <c r="L905">
        <v>-1</v>
      </c>
      <c r="M905">
        <v>-1</v>
      </c>
      <c r="N905">
        <v>-1</v>
      </c>
      <c r="O905">
        <v>-1</v>
      </c>
      <c r="P905">
        <v>-1</v>
      </c>
      <c r="Q905">
        <v>-1</v>
      </c>
      <c r="R905">
        <f>IF(node[[#This Row],[cap]]&lt;&gt;"", ROUND(node[[#This Row],[cap]],0))</f>
        <v>-1</v>
      </c>
      <c r="S905">
        <f>IF(node[[#This Row],[english_score]]&lt;&gt;"", ROUND(node[[#This Row],[english_score]],0))</f>
        <v>-1</v>
      </c>
    </row>
    <row r="906" spans="1:19" x14ac:dyDescent="0.55000000000000004">
      <c r="A906" s="1" t="s">
        <v>2722</v>
      </c>
      <c r="B906" s="2">
        <v>3.2222222222222222E-2</v>
      </c>
      <c r="C906">
        <v>31.03448276</v>
      </c>
      <c r="D906" s="1" t="s">
        <v>2723</v>
      </c>
      <c r="E906" s="1" t="s">
        <v>2724</v>
      </c>
      <c r="F906">
        <v>285</v>
      </c>
      <c r="G906">
        <v>95</v>
      </c>
      <c r="H906" s="1" t="s">
        <v>24</v>
      </c>
      <c r="I906">
        <v>-0.47712125500000002</v>
      </c>
      <c r="J906">
        <v>0.33333333300000001</v>
      </c>
      <c r="K906">
        <v>1.8018680000000001E-3</v>
      </c>
      <c r="L906">
        <v>0.5</v>
      </c>
      <c r="M906">
        <v>0.3</v>
      </c>
      <c r="N906">
        <v>0.4</v>
      </c>
      <c r="O906">
        <v>0.4</v>
      </c>
      <c r="P906">
        <v>3.8503444999999997E-2</v>
      </c>
      <c r="Q906">
        <v>2.9913822999999999E-2</v>
      </c>
      <c r="R906">
        <f>IF(node[[#This Row],[cap]]&lt;&gt;"", ROUND(node[[#This Row],[cap]],0))</f>
        <v>0</v>
      </c>
      <c r="S906">
        <f>IF(node[[#This Row],[english_score]]&lt;&gt;"", ROUND(node[[#This Row],[english_score]],0))</f>
        <v>0</v>
      </c>
    </row>
    <row r="907" spans="1:19" x14ac:dyDescent="0.55000000000000004">
      <c r="A907" s="1" t="s">
        <v>2725</v>
      </c>
      <c r="B907" s="2">
        <v>3.2268518518518516E-2</v>
      </c>
      <c r="C907">
        <v>30.989956960000001</v>
      </c>
      <c r="D907" s="1" t="s">
        <v>2726</v>
      </c>
      <c r="E907" s="1" t="s">
        <v>2727</v>
      </c>
      <c r="F907">
        <v>144</v>
      </c>
      <c r="G907">
        <v>58</v>
      </c>
      <c r="H907" s="1" t="s">
        <v>24</v>
      </c>
      <c r="I907">
        <v>-0.39493449899999999</v>
      </c>
      <c r="J907">
        <v>0.40277777799999998</v>
      </c>
      <c r="K907">
        <v>2.9102970000000001E-3</v>
      </c>
      <c r="L907">
        <v>0.4</v>
      </c>
      <c r="M907">
        <v>1.4</v>
      </c>
      <c r="N907">
        <v>3.1</v>
      </c>
      <c r="O907">
        <v>0.4</v>
      </c>
      <c r="P907">
        <v>6.7834569999999997E-2</v>
      </c>
      <c r="Q907">
        <v>6.5655562000000001E-2</v>
      </c>
      <c r="R907">
        <f>IF(node[[#This Row],[cap]]&lt;&gt;"", ROUND(node[[#This Row],[cap]],0))</f>
        <v>0</v>
      </c>
      <c r="S907">
        <f>IF(node[[#This Row],[english_score]]&lt;&gt;"", ROUND(node[[#This Row],[english_score]],0))</f>
        <v>0</v>
      </c>
    </row>
    <row r="908" spans="1:19" x14ac:dyDescent="0.55000000000000004">
      <c r="A908" s="1" t="s">
        <v>2728</v>
      </c>
      <c r="B908" s="2">
        <v>3.2303240740740743E-2</v>
      </c>
      <c r="C908">
        <v>30.956646360000001</v>
      </c>
      <c r="D908" s="1" t="s">
        <v>2729</v>
      </c>
      <c r="E908" s="1" t="s">
        <v>2730</v>
      </c>
      <c r="F908">
        <v>543</v>
      </c>
      <c r="G908">
        <v>245</v>
      </c>
      <c r="H908" s="1" t="s">
        <v>24</v>
      </c>
      <c r="I908">
        <v>-0.34563374499999999</v>
      </c>
      <c r="J908">
        <v>0.45119705300000001</v>
      </c>
      <c r="K908">
        <v>-1</v>
      </c>
      <c r="L908">
        <v>-1</v>
      </c>
      <c r="M908">
        <v>-1</v>
      </c>
      <c r="N908">
        <v>-1</v>
      </c>
      <c r="O908">
        <v>-1</v>
      </c>
      <c r="P908">
        <v>-1</v>
      </c>
      <c r="Q908">
        <v>-1</v>
      </c>
      <c r="R908">
        <f>IF(node[[#This Row],[cap]]&lt;&gt;"", ROUND(node[[#This Row],[cap]],0))</f>
        <v>-1</v>
      </c>
      <c r="S908">
        <f>IF(node[[#This Row],[english_score]]&lt;&gt;"", ROUND(node[[#This Row],[english_score]],0))</f>
        <v>-1</v>
      </c>
    </row>
    <row r="909" spans="1:19" x14ac:dyDescent="0.55000000000000004">
      <c r="A909" s="1" t="s">
        <v>2731</v>
      </c>
      <c r="B909" s="2">
        <v>3.2395833333333332E-2</v>
      </c>
      <c r="C909">
        <v>30.868167199999998</v>
      </c>
      <c r="D909" s="1" t="s">
        <v>2732</v>
      </c>
      <c r="E909" s="1" t="s">
        <v>2733</v>
      </c>
      <c r="F909">
        <v>318</v>
      </c>
      <c r="G909">
        <v>284</v>
      </c>
      <c r="H909" s="1" t="s">
        <v>24</v>
      </c>
      <c r="I909">
        <v>-4.9108779999999998E-2</v>
      </c>
      <c r="J909">
        <v>0.89308176100000003</v>
      </c>
      <c r="K909">
        <v>-1</v>
      </c>
      <c r="L909">
        <v>-1</v>
      </c>
      <c r="M909">
        <v>-1</v>
      </c>
      <c r="N909">
        <v>-1</v>
      </c>
      <c r="O909">
        <v>-1</v>
      </c>
      <c r="P909">
        <v>-1</v>
      </c>
      <c r="Q909">
        <v>-1</v>
      </c>
      <c r="R909">
        <f>IF(node[[#This Row],[cap]]&lt;&gt;"", ROUND(node[[#This Row],[cap]],0))</f>
        <v>-1</v>
      </c>
      <c r="S909">
        <f>IF(node[[#This Row],[english_score]]&lt;&gt;"", ROUND(node[[#This Row],[english_score]],0))</f>
        <v>-1</v>
      </c>
    </row>
    <row r="910" spans="1:19" x14ac:dyDescent="0.55000000000000004">
      <c r="A910" s="1" t="s">
        <v>2734</v>
      </c>
      <c r="B910" s="2">
        <v>3.2430555555555553E-2</v>
      </c>
      <c r="C910">
        <v>30.83511777</v>
      </c>
      <c r="D910" s="1" t="s">
        <v>2735</v>
      </c>
      <c r="E910" s="1" t="s">
        <v>2736</v>
      </c>
      <c r="F910">
        <v>981</v>
      </c>
      <c r="G910">
        <v>511</v>
      </c>
      <c r="H910" s="1" t="s">
        <v>24</v>
      </c>
      <c r="I910">
        <v>-0.28324810700000003</v>
      </c>
      <c r="J910">
        <v>0.52089704400000003</v>
      </c>
      <c r="K910">
        <v>2.0139369999999999E-3</v>
      </c>
      <c r="L910">
        <v>0.7</v>
      </c>
      <c r="M910">
        <v>0.5</v>
      </c>
      <c r="N910">
        <v>1</v>
      </c>
      <c r="O910">
        <v>0.4</v>
      </c>
      <c r="P910">
        <v>3.265991E-2</v>
      </c>
      <c r="Q910">
        <v>3.7980135999999998E-2</v>
      </c>
      <c r="R910">
        <f>IF(node[[#This Row],[cap]]&lt;&gt;"", ROUND(node[[#This Row],[cap]],0))</f>
        <v>0</v>
      </c>
      <c r="S910">
        <f>IF(node[[#This Row],[english_score]]&lt;&gt;"", ROUND(node[[#This Row],[english_score]],0))</f>
        <v>0</v>
      </c>
    </row>
    <row r="911" spans="1:19" x14ac:dyDescent="0.55000000000000004">
      <c r="A911" s="1" t="s">
        <v>2737</v>
      </c>
      <c r="B911" s="2">
        <v>3.2453703703703707E-2</v>
      </c>
      <c r="C911">
        <v>30.81312411</v>
      </c>
      <c r="D911" s="1" t="s">
        <v>2738</v>
      </c>
      <c r="E911" s="1" t="s">
        <v>2739</v>
      </c>
      <c r="F911">
        <v>147</v>
      </c>
      <c r="G911">
        <v>39</v>
      </c>
      <c r="H911" s="1" t="s">
        <v>24</v>
      </c>
      <c r="I911">
        <v>-0.57625272800000005</v>
      </c>
      <c r="J911">
        <v>0.26530612199999998</v>
      </c>
      <c r="K911">
        <v>3.3536769999999998E-3</v>
      </c>
      <c r="L911">
        <v>0.5</v>
      </c>
      <c r="M911">
        <v>0.7</v>
      </c>
      <c r="N911">
        <v>0.7</v>
      </c>
      <c r="O911">
        <v>0.7</v>
      </c>
      <c r="P911">
        <v>3.8503444999999997E-2</v>
      </c>
      <c r="Q911">
        <v>7.6513106999999997E-2</v>
      </c>
      <c r="R911">
        <f>IF(node[[#This Row],[cap]]&lt;&gt;"", ROUND(node[[#This Row],[cap]],0))</f>
        <v>0</v>
      </c>
      <c r="S911">
        <f>IF(node[[#This Row],[english_score]]&lt;&gt;"", ROUND(node[[#This Row],[english_score]],0))</f>
        <v>0</v>
      </c>
    </row>
    <row r="912" spans="1:19" x14ac:dyDescent="0.55000000000000004">
      <c r="A912" s="1" t="s">
        <v>2740</v>
      </c>
      <c r="B912" s="2">
        <v>3.2488425925925928E-2</v>
      </c>
      <c r="C912">
        <v>30.780192379999999</v>
      </c>
      <c r="D912" s="1" t="s">
        <v>2741</v>
      </c>
      <c r="E912" s="1" t="s">
        <v>2742</v>
      </c>
      <c r="F912">
        <v>218</v>
      </c>
      <c r="G912">
        <v>66</v>
      </c>
      <c r="H912" s="1" t="s">
        <v>24</v>
      </c>
      <c r="I912">
        <v>-0.51891255800000002</v>
      </c>
      <c r="J912">
        <v>0.30275229399999998</v>
      </c>
      <c r="K912">
        <v>1.0164988E-2</v>
      </c>
      <c r="L912">
        <v>1.1000000000000001</v>
      </c>
      <c r="M912">
        <v>0.7</v>
      </c>
      <c r="N912">
        <v>2</v>
      </c>
      <c r="O912">
        <v>0.4</v>
      </c>
      <c r="P912">
        <v>4.9183848000000002E-2</v>
      </c>
      <c r="Q912">
        <v>0.170132427</v>
      </c>
      <c r="R912">
        <f>IF(node[[#This Row],[cap]]&lt;&gt;"", ROUND(node[[#This Row],[cap]],0))</f>
        <v>0</v>
      </c>
      <c r="S912">
        <f>IF(node[[#This Row],[english_score]]&lt;&gt;"", ROUND(node[[#This Row],[english_score]],0))</f>
        <v>0</v>
      </c>
    </row>
    <row r="913" spans="1:19" x14ac:dyDescent="0.55000000000000004">
      <c r="A913" s="1" t="s">
        <v>2743</v>
      </c>
      <c r="B913" s="2">
        <v>3.2500000000000001E-2</v>
      </c>
      <c r="C913">
        <v>30.76923077</v>
      </c>
      <c r="D913" s="1" t="s">
        <v>2744</v>
      </c>
      <c r="E913" s="1" t="s">
        <v>2745</v>
      </c>
      <c r="F913">
        <v>744</v>
      </c>
      <c r="G913">
        <v>117</v>
      </c>
      <c r="H913" s="1" t="s">
        <v>24</v>
      </c>
      <c r="I913">
        <v>-0.80338707399999998</v>
      </c>
      <c r="J913">
        <v>0.157258065</v>
      </c>
      <c r="K913">
        <v>7.1838459999999998E-3</v>
      </c>
      <c r="L913">
        <v>2.7</v>
      </c>
      <c r="M913">
        <v>3.9</v>
      </c>
      <c r="N913">
        <v>1.3</v>
      </c>
      <c r="O913">
        <v>2.7</v>
      </c>
      <c r="P913">
        <v>0.20742796699999999</v>
      </c>
      <c r="Q913">
        <v>0.13802618999999999</v>
      </c>
      <c r="R913">
        <f>IF(node[[#This Row],[cap]]&lt;&gt;"", ROUND(node[[#This Row],[cap]],0))</f>
        <v>0</v>
      </c>
      <c r="S913">
        <f>IF(node[[#This Row],[english_score]]&lt;&gt;"", ROUND(node[[#This Row],[english_score]],0))</f>
        <v>0</v>
      </c>
    </row>
    <row r="914" spans="1:19" x14ac:dyDescent="0.55000000000000004">
      <c r="A914" s="1" t="s">
        <v>2746</v>
      </c>
      <c r="B914" s="2">
        <v>3.259259259259259E-2</v>
      </c>
      <c r="C914">
        <v>30.68181818</v>
      </c>
      <c r="D914" s="1" t="s">
        <v>2747</v>
      </c>
      <c r="E914" s="1" t="s">
        <v>2748</v>
      </c>
      <c r="F914">
        <v>1100</v>
      </c>
      <c r="G914">
        <v>618</v>
      </c>
      <c r="H914" s="1" t="s">
        <v>24</v>
      </c>
      <c r="I914">
        <v>-0.25040421000000002</v>
      </c>
      <c r="J914">
        <v>0.561818182</v>
      </c>
      <c r="K914">
        <v>7.1838459999999998E-3</v>
      </c>
      <c r="L914">
        <v>1.4</v>
      </c>
      <c r="M914">
        <v>1.2</v>
      </c>
      <c r="N914">
        <v>1.1000000000000001</v>
      </c>
      <c r="O914">
        <v>1.1000000000000001</v>
      </c>
      <c r="P914">
        <v>8.5924E-2</v>
      </c>
      <c r="Q914">
        <v>0.13802618999999999</v>
      </c>
      <c r="R914">
        <f>IF(node[[#This Row],[cap]]&lt;&gt;"", ROUND(node[[#This Row],[cap]],0))</f>
        <v>0</v>
      </c>
      <c r="S914">
        <f>IF(node[[#This Row],[english_score]]&lt;&gt;"", ROUND(node[[#This Row],[english_score]],0))</f>
        <v>0</v>
      </c>
    </row>
    <row r="915" spans="1:19" x14ac:dyDescent="0.55000000000000004">
      <c r="A915" s="1" t="s">
        <v>2749</v>
      </c>
      <c r="B915" s="2">
        <v>3.259259259259259E-2</v>
      </c>
      <c r="C915">
        <v>30.68181818</v>
      </c>
      <c r="D915" s="1" t="s">
        <v>2750</v>
      </c>
      <c r="E915" s="1" t="s">
        <v>2751</v>
      </c>
      <c r="F915">
        <v>442</v>
      </c>
      <c r="G915">
        <v>302</v>
      </c>
      <c r="H915" s="1" t="s">
        <v>24</v>
      </c>
      <c r="I915">
        <v>-0.165415326</v>
      </c>
      <c r="J915">
        <v>0.68325791899999999</v>
      </c>
      <c r="K915">
        <v>2.4313659999999999E-3</v>
      </c>
      <c r="L915">
        <v>2.6</v>
      </c>
      <c r="M915">
        <v>0.8</v>
      </c>
      <c r="N915">
        <v>1.3</v>
      </c>
      <c r="O915">
        <v>2.2999999999999998</v>
      </c>
      <c r="P915">
        <v>4.1789834999999997E-2</v>
      </c>
      <c r="Q915">
        <v>5.2029366000000001E-2</v>
      </c>
      <c r="R915">
        <f>IF(node[[#This Row],[cap]]&lt;&gt;"", ROUND(node[[#This Row],[cap]],0))</f>
        <v>0</v>
      </c>
      <c r="S915">
        <f>IF(node[[#This Row],[english_score]]&lt;&gt;"", ROUND(node[[#This Row],[english_score]],0))</f>
        <v>0</v>
      </c>
    </row>
    <row r="916" spans="1:19" x14ac:dyDescent="0.55000000000000004">
      <c r="A916" s="1" t="s">
        <v>2752</v>
      </c>
      <c r="B916" s="2">
        <v>3.2604166666666663E-2</v>
      </c>
      <c r="C916">
        <v>30.670926519999998</v>
      </c>
      <c r="D916" s="1" t="s">
        <v>2753</v>
      </c>
      <c r="E916" s="1" t="s">
        <v>2754</v>
      </c>
      <c r="F916">
        <v>153</v>
      </c>
      <c r="G916">
        <v>10</v>
      </c>
      <c r="H916" s="1" t="s">
        <v>24</v>
      </c>
      <c r="I916">
        <v>-1.1846914310000001</v>
      </c>
      <c r="J916">
        <v>6.5359476999999999E-2</v>
      </c>
      <c r="K916">
        <v>-1</v>
      </c>
      <c r="L916">
        <v>-1</v>
      </c>
      <c r="M916">
        <v>-1</v>
      </c>
      <c r="N916">
        <v>-1</v>
      </c>
      <c r="O916">
        <v>-1</v>
      </c>
      <c r="P916">
        <v>-1</v>
      </c>
      <c r="Q916">
        <v>-1</v>
      </c>
      <c r="R916">
        <f>IF(node[[#This Row],[cap]]&lt;&gt;"", ROUND(node[[#This Row],[cap]],0))</f>
        <v>-1</v>
      </c>
      <c r="S916">
        <f>IF(node[[#This Row],[english_score]]&lt;&gt;"", ROUND(node[[#This Row],[english_score]],0))</f>
        <v>-1</v>
      </c>
    </row>
    <row r="917" spans="1:19" x14ac:dyDescent="0.55000000000000004">
      <c r="A917" s="1" t="s">
        <v>2755</v>
      </c>
      <c r="B917" s="2">
        <v>3.2638888888888891E-2</v>
      </c>
      <c r="C917">
        <v>30.638297869999999</v>
      </c>
      <c r="D917" s="1" t="s">
        <v>2756</v>
      </c>
      <c r="E917" s="1" t="s">
        <v>2757</v>
      </c>
      <c r="F917">
        <v>859</v>
      </c>
      <c r="G917">
        <v>1207</v>
      </c>
      <c r="H917" s="1" t="s">
        <v>24</v>
      </c>
      <c r="I917">
        <v>0.14771410600000001</v>
      </c>
      <c r="J917">
        <v>1.4051222350000001</v>
      </c>
      <c r="K917">
        <v>1.7440330000000001E-3</v>
      </c>
      <c r="L917">
        <v>0.6</v>
      </c>
      <c r="M917">
        <v>0.4</v>
      </c>
      <c r="N917">
        <v>0.5</v>
      </c>
      <c r="O917">
        <v>0.4</v>
      </c>
      <c r="P917">
        <v>2.5471598000000002E-2</v>
      </c>
      <c r="Q917">
        <v>2.7614043000000001E-2</v>
      </c>
      <c r="R917">
        <f>IF(node[[#This Row],[cap]]&lt;&gt;"", ROUND(node[[#This Row],[cap]],0))</f>
        <v>0</v>
      </c>
      <c r="S917">
        <f>IF(node[[#This Row],[english_score]]&lt;&gt;"", ROUND(node[[#This Row],[english_score]],0))</f>
        <v>0</v>
      </c>
    </row>
    <row r="918" spans="1:19" x14ac:dyDescent="0.55000000000000004">
      <c r="A918" s="1" t="s">
        <v>2758</v>
      </c>
      <c r="B918" s="2">
        <v>3.2708333333333332E-2</v>
      </c>
      <c r="C918">
        <v>30.573248410000001</v>
      </c>
      <c r="D918" s="1" t="s">
        <v>2759</v>
      </c>
      <c r="E918" s="1" t="s">
        <v>2760</v>
      </c>
      <c r="F918">
        <v>422</v>
      </c>
      <c r="G918">
        <v>72</v>
      </c>
      <c r="H918" s="1" t="s">
        <v>24</v>
      </c>
      <c r="I918">
        <v>-0.76797995500000005</v>
      </c>
      <c r="J918">
        <v>0.17061611400000001</v>
      </c>
      <c r="K918">
        <v>3.6261930000000002E-3</v>
      </c>
      <c r="L918">
        <v>0.9</v>
      </c>
      <c r="M918">
        <v>1</v>
      </c>
      <c r="N918">
        <v>0.8</v>
      </c>
      <c r="O918">
        <v>0.4</v>
      </c>
      <c r="P918">
        <v>4.5343501000000001E-2</v>
      </c>
      <c r="Q918">
        <v>8.2539662999999999E-2</v>
      </c>
      <c r="R918">
        <f>IF(node[[#This Row],[cap]]&lt;&gt;"", ROUND(node[[#This Row],[cap]],0))</f>
        <v>0</v>
      </c>
      <c r="S918">
        <f>IF(node[[#This Row],[english_score]]&lt;&gt;"", ROUND(node[[#This Row],[english_score]],0))</f>
        <v>0</v>
      </c>
    </row>
    <row r="919" spans="1:19" x14ac:dyDescent="0.55000000000000004">
      <c r="A919" s="1" t="s">
        <v>2761</v>
      </c>
      <c r="B919" s="2">
        <v>3.2754629629629627E-2</v>
      </c>
      <c r="C919">
        <v>30.530035340000001</v>
      </c>
      <c r="D919" s="1" t="s">
        <v>2762</v>
      </c>
      <c r="E919" s="1" t="s">
        <v>2763</v>
      </c>
      <c r="F919">
        <v>89</v>
      </c>
      <c r="G919">
        <v>48</v>
      </c>
      <c r="H919" s="1" t="s">
        <v>24</v>
      </c>
      <c r="I919">
        <v>-0.26814876900000001</v>
      </c>
      <c r="J919">
        <v>0.53932584299999997</v>
      </c>
      <c r="K919">
        <v>3.8677030000000001E-2</v>
      </c>
      <c r="L919">
        <v>1.2</v>
      </c>
      <c r="M919">
        <v>1.4</v>
      </c>
      <c r="N919">
        <v>1.7</v>
      </c>
      <c r="O919">
        <v>2.6</v>
      </c>
      <c r="P919">
        <v>0.32230602200000003</v>
      </c>
      <c r="Q919">
        <v>0.33655519499999997</v>
      </c>
      <c r="R919">
        <f>IF(node[[#This Row],[cap]]&lt;&gt;"", ROUND(node[[#This Row],[cap]],0))</f>
        <v>0</v>
      </c>
      <c r="S919">
        <f>IF(node[[#This Row],[english_score]]&lt;&gt;"", ROUND(node[[#This Row],[english_score]],0))</f>
        <v>0</v>
      </c>
    </row>
    <row r="920" spans="1:19" x14ac:dyDescent="0.55000000000000004">
      <c r="A920" s="1" t="s">
        <v>2764</v>
      </c>
      <c r="B920" s="2">
        <v>3.2754629629629627E-2</v>
      </c>
      <c r="C920">
        <v>30.530035340000001</v>
      </c>
      <c r="D920" s="1" t="s">
        <v>2765</v>
      </c>
      <c r="E920" s="1" t="s">
        <v>2766</v>
      </c>
      <c r="F920">
        <v>252</v>
      </c>
      <c r="G920">
        <v>285</v>
      </c>
      <c r="H920" s="1" t="s">
        <v>24</v>
      </c>
      <c r="I920">
        <v>5.3444318999999997E-2</v>
      </c>
      <c r="J920">
        <v>1.130952381</v>
      </c>
      <c r="K920">
        <v>3.3536769999999998E-3</v>
      </c>
      <c r="L920">
        <v>0.3</v>
      </c>
      <c r="M920">
        <v>0.4</v>
      </c>
      <c r="N920">
        <v>0.3</v>
      </c>
      <c r="O920">
        <v>0.2</v>
      </c>
      <c r="P920">
        <v>4.1789834999999997E-2</v>
      </c>
      <c r="Q920">
        <v>7.6513106999999997E-2</v>
      </c>
      <c r="R920">
        <f>IF(node[[#This Row],[cap]]&lt;&gt;"", ROUND(node[[#This Row],[cap]],0))</f>
        <v>0</v>
      </c>
      <c r="S920">
        <f>IF(node[[#This Row],[english_score]]&lt;&gt;"", ROUND(node[[#This Row],[english_score]],0))</f>
        <v>0</v>
      </c>
    </row>
    <row r="921" spans="1:19" x14ac:dyDescent="0.55000000000000004">
      <c r="A921" s="1" t="s">
        <v>2767</v>
      </c>
      <c r="B921" s="2">
        <v>3.2824074074074075E-2</v>
      </c>
      <c r="C921">
        <v>30.465444290000001</v>
      </c>
      <c r="D921" s="1" t="s">
        <v>2768</v>
      </c>
      <c r="E921" s="1" t="s">
        <v>2769</v>
      </c>
      <c r="F921">
        <v>282</v>
      </c>
      <c r="G921">
        <v>413</v>
      </c>
      <c r="H921" s="1" t="s">
        <v>24</v>
      </c>
      <c r="I921">
        <v>0.16570094299999999</v>
      </c>
      <c r="J921">
        <v>1.4645390069999999</v>
      </c>
      <c r="K921">
        <v>5.7783009999999996E-3</v>
      </c>
      <c r="L921">
        <v>0.2</v>
      </c>
      <c r="M921">
        <v>1.1000000000000001</v>
      </c>
      <c r="N921">
        <v>1.1000000000000001</v>
      </c>
      <c r="O921">
        <v>0.3</v>
      </c>
      <c r="P921">
        <v>4.9183848000000002E-2</v>
      </c>
      <c r="Q921">
        <v>0.119569867</v>
      </c>
      <c r="R921">
        <f>IF(node[[#This Row],[cap]]&lt;&gt;"", ROUND(node[[#This Row],[cap]],0))</f>
        <v>0</v>
      </c>
      <c r="S921">
        <f>IF(node[[#This Row],[english_score]]&lt;&gt;"", ROUND(node[[#This Row],[english_score]],0))</f>
        <v>0</v>
      </c>
    </row>
    <row r="922" spans="1:19" x14ac:dyDescent="0.55000000000000004">
      <c r="A922" s="1" t="s">
        <v>2770</v>
      </c>
      <c r="B922" s="2">
        <v>3.2835648148148149E-2</v>
      </c>
      <c r="C922">
        <v>30.45470568</v>
      </c>
      <c r="D922" s="1" t="s">
        <v>2771</v>
      </c>
      <c r="E922" s="1" t="s">
        <v>2772</v>
      </c>
      <c r="F922">
        <v>519</v>
      </c>
      <c r="G922">
        <v>155</v>
      </c>
      <c r="H922" s="1" t="s">
        <v>24</v>
      </c>
      <c r="I922">
        <v>-0.52483566000000004</v>
      </c>
      <c r="J922">
        <v>0.29865125199999998</v>
      </c>
      <c r="K922">
        <v>2.1984410000000002E-3</v>
      </c>
      <c r="L922">
        <v>0.5</v>
      </c>
      <c r="M922">
        <v>0.7</v>
      </c>
      <c r="N922">
        <v>0.5</v>
      </c>
      <c r="O922">
        <v>0.6</v>
      </c>
      <c r="P922">
        <v>2.1561509E-2</v>
      </c>
      <c r="Q922">
        <v>4.4478832000000003E-2</v>
      </c>
      <c r="R922">
        <f>IF(node[[#This Row],[cap]]&lt;&gt;"", ROUND(node[[#This Row],[cap]],0))</f>
        <v>0</v>
      </c>
      <c r="S922">
        <f>IF(node[[#This Row],[english_score]]&lt;&gt;"", ROUND(node[[#This Row],[english_score]],0))</f>
        <v>0</v>
      </c>
    </row>
    <row r="923" spans="1:19" x14ac:dyDescent="0.55000000000000004">
      <c r="A923" s="1" t="s">
        <v>2773</v>
      </c>
      <c r="B923" s="2">
        <v>3.2847222222222222E-2</v>
      </c>
      <c r="C923">
        <v>30.44397463</v>
      </c>
      <c r="D923" s="1" t="s">
        <v>2774</v>
      </c>
      <c r="E923" s="1" t="s">
        <v>2775</v>
      </c>
      <c r="F923">
        <v>344</v>
      </c>
      <c r="G923">
        <v>49</v>
      </c>
      <c r="H923" s="1" t="s">
        <v>24</v>
      </c>
      <c r="I923">
        <v>-0.84636236300000001</v>
      </c>
      <c r="J923">
        <v>0.14244186</v>
      </c>
      <c r="K923">
        <v>5.2133099999999996E-3</v>
      </c>
      <c r="L923">
        <v>1.2</v>
      </c>
      <c r="M923">
        <v>0.5</v>
      </c>
      <c r="N923">
        <v>2</v>
      </c>
      <c r="O923">
        <v>0.6</v>
      </c>
      <c r="P923">
        <v>6.7834569999999997E-2</v>
      </c>
      <c r="Q923">
        <v>0.111167191</v>
      </c>
      <c r="R923">
        <f>IF(node[[#This Row],[cap]]&lt;&gt;"", ROUND(node[[#This Row],[cap]],0))</f>
        <v>0</v>
      </c>
      <c r="S923">
        <f>IF(node[[#This Row],[english_score]]&lt;&gt;"", ROUND(node[[#This Row],[english_score]],0))</f>
        <v>0</v>
      </c>
    </row>
    <row r="924" spans="1:19" x14ac:dyDescent="0.55000000000000004">
      <c r="A924" s="1" t="s">
        <v>2776</v>
      </c>
      <c r="B924" s="2">
        <v>3.2858796296296296E-2</v>
      </c>
      <c r="C924">
        <v>30.433251139999999</v>
      </c>
      <c r="D924" s="1" t="s">
        <v>2777</v>
      </c>
      <c r="E924" s="1" t="s">
        <v>2778</v>
      </c>
      <c r="F924">
        <v>472</v>
      </c>
      <c r="G924">
        <v>442</v>
      </c>
      <c r="H924" s="1" t="s">
        <v>24</v>
      </c>
      <c r="I924">
        <v>-2.8519729000000001E-2</v>
      </c>
      <c r="J924">
        <v>0.93644067799999997</v>
      </c>
      <c r="K924">
        <v>3.1168179999999999E-3</v>
      </c>
      <c r="L924">
        <v>2.2999999999999998</v>
      </c>
      <c r="M924">
        <v>1.6</v>
      </c>
      <c r="N924">
        <v>0.7</v>
      </c>
      <c r="O924">
        <v>2.2999999999999998</v>
      </c>
      <c r="P924">
        <v>0.193749479</v>
      </c>
      <c r="Q924">
        <v>7.0892573E-2</v>
      </c>
      <c r="R924">
        <f>IF(node[[#This Row],[cap]]&lt;&gt;"", ROUND(node[[#This Row],[cap]],0))</f>
        <v>0</v>
      </c>
      <c r="S924">
        <f>IF(node[[#This Row],[english_score]]&lt;&gt;"", ROUND(node[[#This Row],[english_score]],0))</f>
        <v>0</v>
      </c>
    </row>
    <row r="925" spans="1:19" x14ac:dyDescent="0.55000000000000004">
      <c r="A925" s="1" t="s">
        <v>2779</v>
      </c>
      <c r="B925" s="2">
        <v>3.2870370370370369E-2</v>
      </c>
      <c r="C925">
        <v>30.422535209999999</v>
      </c>
      <c r="D925" s="1" t="s">
        <v>2780</v>
      </c>
      <c r="E925" s="1" t="s">
        <v>2781</v>
      </c>
      <c r="F925">
        <v>1690</v>
      </c>
      <c r="G925">
        <v>257</v>
      </c>
      <c r="H925" s="1" t="s">
        <v>24</v>
      </c>
      <c r="I925">
        <v>-0.81795358100000004</v>
      </c>
      <c r="J925">
        <v>0.15207100600000001</v>
      </c>
      <c r="K925">
        <v>4.30424E-3</v>
      </c>
      <c r="L925">
        <v>0.3</v>
      </c>
      <c r="M925">
        <v>0.7</v>
      </c>
      <c r="N925">
        <v>0.8</v>
      </c>
      <c r="O925">
        <v>0.5</v>
      </c>
      <c r="P925">
        <v>6.2633878000000004E-2</v>
      </c>
      <c r="Q925">
        <v>9.5902762000000003E-2</v>
      </c>
      <c r="R925">
        <f>IF(node[[#This Row],[cap]]&lt;&gt;"", ROUND(node[[#This Row],[cap]],0))</f>
        <v>0</v>
      </c>
      <c r="S925">
        <f>IF(node[[#This Row],[english_score]]&lt;&gt;"", ROUND(node[[#This Row],[english_score]],0))</f>
        <v>0</v>
      </c>
    </row>
    <row r="926" spans="1:19" x14ac:dyDescent="0.55000000000000004">
      <c r="A926" s="1" t="s">
        <v>2782</v>
      </c>
      <c r="B926" s="2">
        <v>3.290509259259259E-2</v>
      </c>
      <c r="C926">
        <v>30.39043264</v>
      </c>
      <c r="D926" s="1" t="s">
        <v>2783</v>
      </c>
      <c r="E926" s="1" t="s">
        <v>2784</v>
      </c>
      <c r="F926">
        <v>103</v>
      </c>
      <c r="G926">
        <v>49</v>
      </c>
      <c r="H926" s="1" t="s">
        <v>24</v>
      </c>
      <c r="I926">
        <v>-0.32264114500000002</v>
      </c>
      <c r="J926">
        <v>0.47572815499999999</v>
      </c>
      <c r="K926">
        <v>3.6261930000000002E-3</v>
      </c>
      <c r="L926">
        <v>0.4</v>
      </c>
      <c r="M926">
        <v>0.9</v>
      </c>
      <c r="N926">
        <v>1.5</v>
      </c>
      <c r="O926">
        <v>0.6</v>
      </c>
      <c r="P926">
        <v>5.3331281000000001E-2</v>
      </c>
      <c r="Q926">
        <v>8.2539662999999999E-2</v>
      </c>
      <c r="R926">
        <f>IF(node[[#This Row],[cap]]&lt;&gt;"", ROUND(node[[#This Row],[cap]],0))</f>
        <v>0</v>
      </c>
      <c r="S926">
        <f>IF(node[[#This Row],[english_score]]&lt;&gt;"", ROUND(node[[#This Row],[english_score]],0))</f>
        <v>0</v>
      </c>
    </row>
    <row r="927" spans="1:19" x14ac:dyDescent="0.55000000000000004">
      <c r="A927" s="1" t="s">
        <v>2785</v>
      </c>
      <c r="B927" s="2">
        <v>3.3101851851851855E-2</v>
      </c>
      <c r="C927">
        <v>30.209790210000001</v>
      </c>
      <c r="D927" s="1" t="s">
        <v>2786</v>
      </c>
      <c r="E927" s="1" t="s">
        <v>2787</v>
      </c>
      <c r="F927">
        <v>156</v>
      </c>
      <c r="G927">
        <v>26</v>
      </c>
      <c r="H927" s="1" t="s">
        <v>24</v>
      </c>
      <c r="I927">
        <v>-0.77815124999999996</v>
      </c>
      <c r="J927">
        <v>0.16666666699999999</v>
      </c>
      <c r="K927">
        <v>2.1041094E-2</v>
      </c>
      <c r="L927">
        <v>3.3</v>
      </c>
      <c r="M927">
        <v>0.9</v>
      </c>
      <c r="N927">
        <v>1.5</v>
      </c>
      <c r="O927">
        <v>3</v>
      </c>
      <c r="P927">
        <v>0.221806472</v>
      </c>
      <c r="Q927">
        <v>0.25152334799999998</v>
      </c>
      <c r="R927">
        <f>IF(node[[#This Row],[cap]]&lt;&gt;"", ROUND(node[[#This Row],[cap]],0))</f>
        <v>0</v>
      </c>
      <c r="S927">
        <f>IF(node[[#This Row],[english_score]]&lt;&gt;"", ROUND(node[[#This Row],[english_score]],0))</f>
        <v>0</v>
      </c>
    </row>
    <row r="928" spans="1:19" x14ac:dyDescent="0.55000000000000004">
      <c r="A928" s="1" t="s">
        <v>2788</v>
      </c>
      <c r="B928" s="2">
        <v>3.3148148148148149E-2</v>
      </c>
      <c r="C928">
        <v>30.16759777</v>
      </c>
      <c r="D928" s="1" t="s">
        <v>2789</v>
      </c>
      <c r="E928" s="1" t="s">
        <v>2790</v>
      </c>
      <c r="F928">
        <v>183</v>
      </c>
      <c r="G928">
        <v>40</v>
      </c>
      <c r="H928" s="1" t="s">
        <v>24</v>
      </c>
      <c r="I928">
        <v>-0.66039109799999995</v>
      </c>
      <c r="J928">
        <v>0.21857923500000001</v>
      </c>
      <c r="K928">
        <v>4.30424E-3</v>
      </c>
      <c r="L928">
        <v>0.6</v>
      </c>
      <c r="M928">
        <v>0.8</v>
      </c>
      <c r="N928">
        <v>0.5</v>
      </c>
      <c r="O928">
        <v>0.3</v>
      </c>
      <c r="P928">
        <v>6.2633878000000004E-2</v>
      </c>
      <c r="Q928">
        <v>9.5902762000000003E-2</v>
      </c>
      <c r="R928">
        <f>IF(node[[#This Row],[cap]]&lt;&gt;"", ROUND(node[[#This Row],[cap]],0))</f>
        <v>0</v>
      </c>
      <c r="S928">
        <f>IF(node[[#This Row],[english_score]]&lt;&gt;"", ROUND(node[[#This Row],[english_score]],0))</f>
        <v>0</v>
      </c>
    </row>
    <row r="929" spans="1:19" x14ac:dyDescent="0.55000000000000004">
      <c r="A929" s="1" t="s">
        <v>2791</v>
      </c>
      <c r="B929" s="2">
        <v>3.3148148148148149E-2</v>
      </c>
      <c r="C929">
        <v>30.16759777</v>
      </c>
      <c r="D929" s="1" t="s">
        <v>2792</v>
      </c>
      <c r="E929" s="1" t="s">
        <v>2793</v>
      </c>
      <c r="F929">
        <v>117</v>
      </c>
      <c r="G929">
        <v>104</v>
      </c>
      <c r="H929" s="1" t="s">
        <v>24</v>
      </c>
      <c r="I929">
        <v>-5.1152521999999999E-2</v>
      </c>
      <c r="J929">
        <v>0.88888888899999996</v>
      </c>
      <c r="K929">
        <v>2.7296299999999998E-3</v>
      </c>
      <c r="L929">
        <v>0.5</v>
      </c>
      <c r="M929">
        <v>0.9</v>
      </c>
      <c r="N929">
        <v>0.3</v>
      </c>
      <c r="O929">
        <v>0.4</v>
      </c>
      <c r="P929">
        <v>3.0068973999999998E-2</v>
      </c>
      <c r="Q929">
        <v>6.0780114000000003E-2</v>
      </c>
      <c r="R929">
        <f>IF(node[[#This Row],[cap]]&lt;&gt;"", ROUND(node[[#This Row],[cap]],0))</f>
        <v>0</v>
      </c>
      <c r="S929">
        <f>IF(node[[#This Row],[english_score]]&lt;&gt;"", ROUND(node[[#This Row],[english_score]],0))</f>
        <v>0</v>
      </c>
    </row>
    <row r="930" spans="1:19" x14ac:dyDescent="0.55000000000000004">
      <c r="A930" s="1" t="s">
        <v>2794</v>
      </c>
      <c r="B930" s="2">
        <v>3.3194444444444443E-2</v>
      </c>
      <c r="C930">
        <v>30.125523009999998</v>
      </c>
      <c r="D930" s="1" t="s">
        <v>2795</v>
      </c>
      <c r="E930" s="1" t="s">
        <v>2796</v>
      </c>
      <c r="F930">
        <v>202</v>
      </c>
      <c r="G930">
        <v>128</v>
      </c>
      <c r="H930" s="1" t="s">
        <v>24</v>
      </c>
      <c r="I930">
        <v>-0.1981414</v>
      </c>
      <c r="J930">
        <v>0.63366336599999995</v>
      </c>
      <c r="K930">
        <v>1.642796E-3</v>
      </c>
      <c r="L930">
        <v>0.4</v>
      </c>
      <c r="M930">
        <v>0.4</v>
      </c>
      <c r="N930">
        <v>0.3</v>
      </c>
      <c r="O930">
        <v>0.6</v>
      </c>
      <c r="P930">
        <v>1.8240414999999999E-2</v>
      </c>
      <c r="Q930">
        <v>2.3518772E-2</v>
      </c>
      <c r="R930">
        <f>IF(node[[#This Row],[cap]]&lt;&gt;"", ROUND(node[[#This Row],[cap]],0))</f>
        <v>0</v>
      </c>
      <c r="S930">
        <f>IF(node[[#This Row],[english_score]]&lt;&gt;"", ROUND(node[[#This Row],[english_score]],0))</f>
        <v>0</v>
      </c>
    </row>
    <row r="931" spans="1:19" x14ac:dyDescent="0.55000000000000004">
      <c r="A931" s="1" t="s">
        <v>2797</v>
      </c>
      <c r="B931" s="2">
        <v>3.3240740740740737E-2</v>
      </c>
      <c r="C931">
        <v>30.083565459999999</v>
      </c>
      <c r="D931" s="1" t="s">
        <v>2798</v>
      </c>
      <c r="E931" s="1" t="s">
        <v>2799</v>
      </c>
      <c r="F931">
        <v>386</v>
      </c>
      <c r="G931">
        <v>292</v>
      </c>
      <c r="H931" s="1" t="s">
        <v>24</v>
      </c>
      <c r="I931">
        <v>-0.121204453</v>
      </c>
      <c r="J931">
        <v>0.75647668400000001</v>
      </c>
      <c r="K931">
        <v>-1</v>
      </c>
      <c r="L931">
        <v>-1</v>
      </c>
      <c r="M931">
        <v>-1</v>
      </c>
      <c r="N931">
        <v>-1</v>
      </c>
      <c r="O931">
        <v>-1</v>
      </c>
      <c r="P931">
        <v>-1</v>
      </c>
      <c r="Q931">
        <v>-1</v>
      </c>
      <c r="R931">
        <f>IF(node[[#This Row],[cap]]&lt;&gt;"", ROUND(node[[#This Row],[cap]],0))</f>
        <v>-1</v>
      </c>
      <c r="S931">
        <f>IF(node[[#This Row],[english_score]]&lt;&gt;"", ROUND(node[[#This Row],[english_score]],0))</f>
        <v>-1</v>
      </c>
    </row>
    <row r="932" spans="1:19" x14ac:dyDescent="0.55000000000000004">
      <c r="A932" s="1" t="s">
        <v>2800</v>
      </c>
      <c r="B932" s="2">
        <v>3.3252314814814818E-2</v>
      </c>
      <c r="C932">
        <v>30.07309433</v>
      </c>
      <c r="D932" s="1" t="s">
        <v>2801</v>
      </c>
      <c r="E932" s="1" t="s">
        <v>2802</v>
      </c>
      <c r="F932">
        <v>299</v>
      </c>
      <c r="G932">
        <v>434</v>
      </c>
      <c r="H932" s="1" t="s">
        <v>24</v>
      </c>
      <c r="I932">
        <v>0.16181854100000001</v>
      </c>
      <c r="J932">
        <v>1.4515050169999999</v>
      </c>
      <c r="K932">
        <v>2.0139369999999999E-3</v>
      </c>
      <c r="L932">
        <v>1.1000000000000001</v>
      </c>
      <c r="M932">
        <v>0.5</v>
      </c>
      <c r="N932">
        <v>0.3</v>
      </c>
      <c r="O932">
        <v>1.1000000000000001</v>
      </c>
      <c r="P932">
        <v>3.0068973999999998E-2</v>
      </c>
      <c r="Q932">
        <v>3.7980135999999998E-2</v>
      </c>
      <c r="R932">
        <f>IF(node[[#This Row],[cap]]&lt;&gt;"", ROUND(node[[#This Row],[cap]],0))</f>
        <v>0</v>
      </c>
      <c r="S932">
        <f>IF(node[[#This Row],[english_score]]&lt;&gt;"", ROUND(node[[#This Row],[english_score]],0))</f>
        <v>0</v>
      </c>
    </row>
    <row r="933" spans="1:19" x14ac:dyDescent="0.55000000000000004">
      <c r="A933" s="1" t="s">
        <v>2803</v>
      </c>
      <c r="B933" s="2">
        <v>3.3287037037037039E-2</v>
      </c>
      <c r="C933">
        <v>30.04172462</v>
      </c>
      <c r="D933" s="1" t="s">
        <v>2804</v>
      </c>
      <c r="E933" s="1" t="s">
        <v>2805</v>
      </c>
      <c r="F933">
        <v>108</v>
      </c>
      <c r="G933">
        <v>84</v>
      </c>
      <c r="H933" s="1" t="s">
        <v>24</v>
      </c>
      <c r="I933">
        <v>-0.10914446899999999</v>
      </c>
      <c r="J933">
        <v>0.77777777800000003</v>
      </c>
      <c r="K933">
        <v>2.3079210000000001E-3</v>
      </c>
      <c r="L933">
        <v>0.3</v>
      </c>
      <c r="M933">
        <v>0.9</v>
      </c>
      <c r="N933">
        <v>0.6</v>
      </c>
      <c r="O933">
        <v>0.3</v>
      </c>
      <c r="P933">
        <v>3.265991E-2</v>
      </c>
      <c r="Q933">
        <v>4.8113665999999999E-2</v>
      </c>
      <c r="R933">
        <f>IF(node[[#This Row],[cap]]&lt;&gt;"", ROUND(node[[#This Row],[cap]],0))</f>
        <v>0</v>
      </c>
      <c r="S933">
        <f>IF(node[[#This Row],[english_score]]&lt;&gt;"", ROUND(node[[#This Row],[english_score]],0))</f>
        <v>0</v>
      </c>
    </row>
    <row r="934" spans="1:19" x14ac:dyDescent="0.55000000000000004">
      <c r="A934" s="1" t="s">
        <v>2806</v>
      </c>
      <c r="B934" s="2">
        <v>3.3391203703703701E-2</v>
      </c>
      <c r="C934">
        <v>29.948006929999998</v>
      </c>
      <c r="D934" s="1" t="s">
        <v>2807</v>
      </c>
      <c r="E934" s="1" t="s">
        <v>2808</v>
      </c>
      <c r="F934">
        <v>1381</v>
      </c>
      <c r="G934">
        <v>1781</v>
      </c>
      <c r="H934" s="1" t="s">
        <v>24</v>
      </c>
      <c r="I934">
        <v>0.110470241</v>
      </c>
      <c r="J934">
        <v>1.2896451849999999</v>
      </c>
      <c r="K934">
        <v>4.7253620000000003E-3</v>
      </c>
      <c r="L934">
        <v>0.5</v>
      </c>
      <c r="M934">
        <v>1.1000000000000001</v>
      </c>
      <c r="N934">
        <v>1</v>
      </c>
      <c r="O934">
        <v>0.4</v>
      </c>
      <c r="P934">
        <v>6.7834569999999997E-2</v>
      </c>
      <c r="Q934">
        <v>0.103285735</v>
      </c>
      <c r="R934">
        <f>IF(node[[#This Row],[cap]]&lt;&gt;"", ROUND(node[[#This Row],[cap]],0))</f>
        <v>0</v>
      </c>
      <c r="S934">
        <f>IF(node[[#This Row],[english_score]]&lt;&gt;"", ROUND(node[[#This Row],[english_score]],0))</f>
        <v>0</v>
      </c>
    </row>
    <row r="935" spans="1:19" x14ac:dyDescent="0.55000000000000004">
      <c r="A935" s="1" t="s">
        <v>2809</v>
      </c>
      <c r="B935" s="2">
        <v>3.3437500000000002E-2</v>
      </c>
      <c r="C935">
        <v>29.90654206</v>
      </c>
      <c r="D935" s="1" t="s">
        <v>2810</v>
      </c>
      <c r="E935" s="1" t="s">
        <v>2811</v>
      </c>
      <c r="F935">
        <v>108</v>
      </c>
      <c r="G935">
        <v>67</v>
      </c>
      <c r="H935" s="1" t="s">
        <v>24</v>
      </c>
      <c r="I935">
        <v>-0.207348953</v>
      </c>
      <c r="J935">
        <v>0.62037036999999995</v>
      </c>
      <c r="K935">
        <v>-1</v>
      </c>
      <c r="L935">
        <v>-1</v>
      </c>
      <c r="M935">
        <v>-1</v>
      </c>
      <c r="N935">
        <v>-1</v>
      </c>
      <c r="O935">
        <v>-1</v>
      </c>
      <c r="P935">
        <v>-1</v>
      </c>
      <c r="Q935">
        <v>-1</v>
      </c>
      <c r="R935">
        <f>IF(node[[#This Row],[cap]]&lt;&gt;"", ROUND(node[[#This Row],[cap]],0))</f>
        <v>-1</v>
      </c>
      <c r="S935">
        <f>IF(node[[#This Row],[english_score]]&lt;&gt;"", ROUND(node[[#This Row],[english_score]],0))</f>
        <v>-1</v>
      </c>
    </row>
    <row r="936" spans="1:19" x14ac:dyDescent="0.55000000000000004">
      <c r="A936" s="1" t="s">
        <v>2812</v>
      </c>
      <c r="B936" s="2">
        <v>3.3460648148148149E-2</v>
      </c>
      <c r="C936">
        <v>29.88585265</v>
      </c>
      <c r="D936" s="1" t="s">
        <v>2813</v>
      </c>
      <c r="E936" s="1" t="s">
        <v>2814</v>
      </c>
      <c r="F936">
        <v>72</v>
      </c>
      <c r="G936">
        <v>1000</v>
      </c>
      <c r="H936" s="1" t="s">
        <v>24</v>
      </c>
      <c r="I936">
        <v>1.1426675040000001</v>
      </c>
      <c r="J936">
        <v>13.88888889</v>
      </c>
      <c r="K936">
        <v>1.691229E-3</v>
      </c>
      <c r="L936">
        <v>0.6</v>
      </c>
      <c r="M936">
        <v>0.3</v>
      </c>
      <c r="N936">
        <v>0.4</v>
      </c>
      <c r="O936">
        <v>0.6</v>
      </c>
      <c r="P936">
        <v>2.1561509E-2</v>
      </c>
      <c r="Q936">
        <v>2.5486425E-2</v>
      </c>
      <c r="R936">
        <f>IF(node[[#This Row],[cap]]&lt;&gt;"", ROUND(node[[#This Row],[cap]],0))</f>
        <v>0</v>
      </c>
      <c r="S936">
        <f>IF(node[[#This Row],[english_score]]&lt;&gt;"", ROUND(node[[#This Row],[english_score]],0))</f>
        <v>0</v>
      </c>
    </row>
    <row r="937" spans="1:19" x14ac:dyDescent="0.55000000000000004">
      <c r="A937" s="1" t="s">
        <v>2815</v>
      </c>
      <c r="B937" s="2">
        <v>3.3483796296296296E-2</v>
      </c>
      <c r="C937">
        <v>29.865191840000001</v>
      </c>
      <c r="D937" s="1" t="s">
        <v>2816</v>
      </c>
      <c r="E937" s="1" t="s">
        <v>2817</v>
      </c>
      <c r="F937">
        <v>4624</v>
      </c>
      <c r="G937">
        <v>4201</v>
      </c>
      <c r="H937" s="1" t="s">
        <v>24</v>
      </c>
      <c r="I937">
        <v>-4.1665144000000001E-2</v>
      </c>
      <c r="J937">
        <v>0.90852076100000001</v>
      </c>
      <c r="K937">
        <v>4.7253620000000003E-3</v>
      </c>
      <c r="L937">
        <v>1.5</v>
      </c>
      <c r="M937">
        <v>0.7</v>
      </c>
      <c r="N937">
        <v>0.8</v>
      </c>
      <c r="O937">
        <v>1.1000000000000001</v>
      </c>
      <c r="P937">
        <v>0.100309357</v>
      </c>
      <c r="Q937">
        <v>0.103285735</v>
      </c>
      <c r="R937">
        <f>IF(node[[#This Row],[cap]]&lt;&gt;"", ROUND(node[[#This Row],[cap]],0))</f>
        <v>0</v>
      </c>
      <c r="S937">
        <f>IF(node[[#This Row],[english_score]]&lt;&gt;"", ROUND(node[[#This Row],[english_score]],0))</f>
        <v>0</v>
      </c>
    </row>
    <row r="938" spans="1:19" x14ac:dyDescent="0.55000000000000004">
      <c r="A938" s="1" t="s">
        <v>2818</v>
      </c>
      <c r="B938" s="2">
        <v>3.3553240740740738E-2</v>
      </c>
      <c r="C938">
        <v>29.803380480000001</v>
      </c>
      <c r="D938" s="1" t="s">
        <v>2819</v>
      </c>
      <c r="E938" s="1" t="s">
        <v>2820</v>
      </c>
      <c r="F938">
        <v>519</v>
      </c>
      <c r="G938">
        <v>594</v>
      </c>
      <c r="H938" s="1" t="s">
        <v>24</v>
      </c>
      <c r="I938">
        <v>5.8619087E-2</v>
      </c>
      <c r="J938">
        <v>1.1445086710000001</v>
      </c>
      <c r="K938">
        <v>2.7296299999999998E-3</v>
      </c>
      <c r="L938">
        <v>1.4</v>
      </c>
      <c r="M938">
        <v>0.7</v>
      </c>
      <c r="N938">
        <v>0.8</v>
      </c>
      <c r="O938">
        <v>0.7</v>
      </c>
      <c r="P938">
        <v>4.1789834999999997E-2</v>
      </c>
      <c r="Q938">
        <v>6.0780114000000003E-2</v>
      </c>
      <c r="R938">
        <f>IF(node[[#This Row],[cap]]&lt;&gt;"", ROUND(node[[#This Row],[cap]],0))</f>
        <v>0</v>
      </c>
      <c r="S938">
        <f>IF(node[[#This Row],[english_score]]&lt;&gt;"", ROUND(node[[#This Row],[english_score]],0))</f>
        <v>0</v>
      </c>
    </row>
    <row r="939" spans="1:19" x14ac:dyDescent="0.55000000000000004">
      <c r="A939" s="1" t="s">
        <v>2821</v>
      </c>
      <c r="B939" s="2">
        <v>3.3564814814814818E-2</v>
      </c>
      <c r="C939">
        <v>29.79310345</v>
      </c>
      <c r="D939" s="1" t="s">
        <v>2822</v>
      </c>
      <c r="E939" s="1" t="s">
        <v>2823</v>
      </c>
      <c r="F939">
        <v>397</v>
      </c>
      <c r="G939">
        <v>207</v>
      </c>
      <c r="H939" s="1" t="s">
        <v>24</v>
      </c>
      <c r="I939">
        <v>-0.28282016100000001</v>
      </c>
      <c r="J939">
        <v>0.52141057899999999</v>
      </c>
      <c r="K939">
        <v>-1</v>
      </c>
      <c r="L939">
        <v>-1</v>
      </c>
      <c r="M939">
        <v>-1</v>
      </c>
      <c r="N939">
        <v>-1</v>
      </c>
      <c r="O939">
        <v>-1</v>
      </c>
      <c r="P939">
        <v>-1</v>
      </c>
      <c r="Q939">
        <v>-1</v>
      </c>
      <c r="R939">
        <f>IF(node[[#This Row],[cap]]&lt;&gt;"", ROUND(node[[#This Row],[cap]],0))</f>
        <v>-1</v>
      </c>
      <c r="S939">
        <f>IF(node[[#This Row],[english_score]]&lt;&gt;"", ROUND(node[[#This Row],[english_score]],0))</f>
        <v>-1</v>
      </c>
    </row>
    <row r="940" spans="1:19" x14ac:dyDescent="0.55000000000000004">
      <c r="A940" s="1" t="s">
        <v>2824</v>
      </c>
      <c r="B940" s="2">
        <v>3.3611111111111112E-2</v>
      </c>
      <c r="C940">
        <v>29.752066119999999</v>
      </c>
      <c r="D940" s="1" t="s">
        <v>2825</v>
      </c>
      <c r="E940" s="1" t="s">
        <v>2826</v>
      </c>
      <c r="F940">
        <v>146</v>
      </c>
      <c r="G940">
        <v>61</v>
      </c>
      <c r="H940" s="1" t="s">
        <v>24</v>
      </c>
      <c r="I940">
        <v>-0.37902302100000002</v>
      </c>
      <c r="J940">
        <v>0.41780821899999998</v>
      </c>
      <c r="K940">
        <v>-1</v>
      </c>
      <c r="L940">
        <v>-1</v>
      </c>
      <c r="M940">
        <v>-1</v>
      </c>
      <c r="N940">
        <v>-1</v>
      </c>
      <c r="O940">
        <v>-1</v>
      </c>
      <c r="P940">
        <v>-1</v>
      </c>
      <c r="Q940">
        <v>-1</v>
      </c>
      <c r="R940">
        <f>IF(node[[#This Row],[cap]]&lt;&gt;"", ROUND(node[[#This Row],[cap]],0))</f>
        <v>-1</v>
      </c>
      <c r="S940">
        <f>IF(node[[#This Row],[english_score]]&lt;&gt;"", ROUND(node[[#This Row],[english_score]],0))</f>
        <v>-1</v>
      </c>
    </row>
    <row r="941" spans="1:19" x14ac:dyDescent="0.55000000000000004">
      <c r="A941" s="1" t="s">
        <v>2827</v>
      </c>
      <c r="B941" s="2">
        <v>3.3692129629629627E-2</v>
      </c>
      <c r="C941">
        <v>29.680522159999999</v>
      </c>
      <c r="D941" s="1" t="s">
        <v>2828</v>
      </c>
      <c r="E941" s="1" t="s">
        <v>2829</v>
      </c>
      <c r="F941">
        <v>5002</v>
      </c>
      <c r="G941">
        <v>951</v>
      </c>
      <c r="H941" s="1" t="s">
        <v>24</v>
      </c>
      <c r="I941">
        <v>-0.72096316999999999</v>
      </c>
      <c r="J941">
        <v>0.19012395000000001</v>
      </c>
      <c r="K941">
        <v>1.8599226999999999E-2</v>
      </c>
      <c r="L941">
        <v>2.1</v>
      </c>
      <c r="M941">
        <v>1.2</v>
      </c>
      <c r="N941">
        <v>2.7</v>
      </c>
      <c r="O941">
        <v>1.3</v>
      </c>
      <c r="P941">
        <v>0.30395733200000002</v>
      </c>
      <c r="Q941">
        <v>0.23633691100000001</v>
      </c>
      <c r="R941">
        <f>IF(node[[#This Row],[cap]]&lt;&gt;"", ROUND(node[[#This Row],[cap]],0))</f>
        <v>0</v>
      </c>
      <c r="S941">
        <f>IF(node[[#This Row],[english_score]]&lt;&gt;"", ROUND(node[[#This Row],[english_score]],0))</f>
        <v>0</v>
      </c>
    </row>
    <row r="942" spans="1:19" x14ac:dyDescent="0.55000000000000004">
      <c r="A942" s="1" t="s">
        <v>2830</v>
      </c>
      <c r="B942" s="2">
        <v>3.3819444444444444E-2</v>
      </c>
      <c r="C942">
        <v>29.5687885</v>
      </c>
      <c r="D942" s="1" t="s">
        <v>2831</v>
      </c>
      <c r="E942" s="1" t="s">
        <v>2832</v>
      </c>
      <c r="F942">
        <v>175</v>
      </c>
      <c r="G942">
        <v>78</v>
      </c>
      <c r="H942" s="1" t="s">
        <v>24</v>
      </c>
      <c r="I942">
        <v>-0.35094344599999999</v>
      </c>
      <c r="J942">
        <v>0.44571428600000002</v>
      </c>
      <c r="K942">
        <v>5.2133099999999996E-3</v>
      </c>
      <c r="L942">
        <v>1</v>
      </c>
      <c r="M942">
        <v>0.5</v>
      </c>
      <c r="N942">
        <v>0.5</v>
      </c>
      <c r="O942">
        <v>1.8</v>
      </c>
      <c r="P942">
        <v>4.9183848000000002E-2</v>
      </c>
      <c r="Q942">
        <v>0.111167191</v>
      </c>
      <c r="R942">
        <f>IF(node[[#This Row],[cap]]&lt;&gt;"", ROUND(node[[#This Row],[cap]],0))</f>
        <v>0</v>
      </c>
      <c r="S942">
        <f>IF(node[[#This Row],[english_score]]&lt;&gt;"", ROUND(node[[#This Row],[english_score]],0))</f>
        <v>0</v>
      </c>
    </row>
    <row r="943" spans="1:19" x14ac:dyDescent="0.55000000000000004">
      <c r="A943" s="1" t="s">
        <v>2833</v>
      </c>
      <c r="B943" s="2">
        <v>3.3935185185185186E-2</v>
      </c>
      <c r="C943">
        <v>29.46793997</v>
      </c>
      <c r="D943" s="1" t="s">
        <v>2834</v>
      </c>
      <c r="E943" s="1" t="s">
        <v>2835</v>
      </c>
      <c r="F943">
        <v>719</v>
      </c>
      <c r="G943">
        <v>116</v>
      </c>
      <c r="H943" s="1" t="s">
        <v>24</v>
      </c>
      <c r="I943">
        <v>-0.79227090099999997</v>
      </c>
      <c r="J943">
        <v>0.16133518799999999</v>
      </c>
      <c r="K943">
        <v>2.0139369999999999E-3</v>
      </c>
      <c r="L943">
        <v>0.8</v>
      </c>
      <c r="M943">
        <v>0.6</v>
      </c>
      <c r="N943">
        <v>1.4</v>
      </c>
      <c r="O943">
        <v>1.8</v>
      </c>
      <c r="P943">
        <v>3.0068973999999998E-2</v>
      </c>
      <c r="Q943">
        <v>3.7980135999999998E-2</v>
      </c>
      <c r="R943">
        <f>IF(node[[#This Row],[cap]]&lt;&gt;"", ROUND(node[[#This Row],[cap]],0))</f>
        <v>0</v>
      </c>
      <c r="S943">
        <f>IF(node[[#This Row],[english_score]]&lt;&gt;"", ROUND(node[[#This Row],[english_score]],0))</f>
        <v>0</v>
      </c>
    </row>
    <row r="944" spans="1:19" x14ac:dyDescent="0.55000000000000004">
      <c r="A944" s="1" t="s">
        <v>2836</v>
      </c>
      <c r="B944" s="2">
        <v>3.3993055555555554E-2</v>
      </c>
      <c r="C944">
        <v>29.417773239999999</v>
      </c>
      <c r="D944" s="1" t="s">
        <v>2837</v>
      </c>
      <c r="E944" s="1" t="s">
        <v>2838</v>
      </c>
      <c r="F944">
        <v>333</v>
      </c>
      <c r="G944">
        <v>425</v>
      </c>
      <c r="H944" s="1" t="s">
        <v>24</v>
      </c>
      <c r="I944">
        <v>0.105944697</v>
      </c>
      <c r="J944">
        <v>1.2762762759999999</v>
      </c>
      <c r="K944">
        <v>2.0139369999999999E-3</v>
      </c>
      <c r="L944">
        <v>0.3</v>
      </c>
      <c r="M944">
        <v>0.4</v>
      </c>
      <c r="N944">
        <v>0.3</v>
      </c>
      <c r="O944">
        <v>0.3</v>
      </c>
      <c r="P944">
        <v>2.5471598000000002E-2</v>
      </c>
      <c r="Q944">
        <v>3.7980135999999998E-2</v>
      </c>
      <c r="R944">
        <f>IF(node[[#This Row],[cap]]&lt;&gt;"", ROUND(node[[#This Row],[cap]],0))</f>
        <v>0</v>
      </c>
      <c r="S944">
        <f>IF(node[[#This Row],[english_score]]&lt;&gt;"", ROUND(node[[#This Row],[english_score]],0))</f>
        <v>0</v>
      </c>
    </row>
    <row r="945" spans="1:19" x14ac:dyDescent="0.55000000000000004">
      <c r="A945" s="1" t="s">
        <v>2839</v>
      </c>
      <c r="B945" s="2">
        <v>3.4062500000000002E-2</v>
      </c>
      <c r="C945">
        <v>29.357798169999999</v>
      </c>
      <c r="D945" s="1" t="s">
        <v>2840</v>
      </c>
      <c r="E945" s="1" t="s">
        <v>2841</v>
      </c>
      <c r="F945">
        <v>760</v>
      </c>
      <c r="G945">
        <v>395</v>
      </c>
      <c r="H945" s="1" t="s">
        <v>24</v>
      </c>
      <c r="I945">
        <v>-0.28421649700000001</v>
      </c>
      <c r="J945">
        <v>0.51973684200000003</v>
      </c>
      <c r="K945">
        <v>1.935846E-3</v>
      </c>
      <c r="L945">
        <v>0.2</v>
      </c>
      <c r="M945">
        <v>0.3</v>
      </c>
      <c r="N945">
        <v>0.5</v>
      </c>
      <c r="O945">
        <v>0.2</v>
      </c>
      <c r="P945">
        <v>3.265991E-2</v>
      </c>
      <c r="Q945">
        <v>3.5082642999999997E-2</v>
      </c>
      <c r="R945">
        <f>IF(node[[#This Row],[cap]]&lt;&gt;"", ROUND(node[[#This Row],[cap]],0))</f>
        <v>0</v>
      </c>
      <c r="S945">
        <f>IF(node[[#This Row],[english_score]]&lt;&gt;"", ROUND(node[[#This Row],[english_score]],0))</f>
        <v>0</v>
      </c>
    </row>
    <row r="946" spans="1:19" x14ac:dyDescent="0.55000000000000004">
      <c r="A946" s="1" t="s">
        <v>2839</v>
      </c>
      <c r="B946" s="2">
        <v>3.4062500000000002E-2</v>
      </c>
      <c r="C946">
        <v>29.357798169999999</v>
      </c>
      <c r="D946" s="1" t="s">
        <v>2840</v>
      </c>
      <c r="E946" s="1" t="s">
        <v>2841</v>
      </c>
      <c r="F946">
        <v>760</v>
      </c>
      <c r="G946">
        <v>395</v>
      </c>
      <c r="H946" s="1" t="s">
        <v>24</v>
      </c>
      <c r="I946">
        <v>-0.28421649700000001</v>
      </c>
      <c r="J946">
        <v>0.51973684200000003</v>
      </c>
      <c r="K946">
        <v>1.935846E-3</v>
      </c>
      <c r="L946">
        <v>0.2</v>
      </c>
      <c r="M946">
        <v>0.3</v>
      </c>
      <c r="N946">
        <v>0.5</v>
      </c>
      <c r="O946">
        <v>0.2</v>
      </c>
      <c r="P946">
        <v>3.265991E-2</v>
      </c>
      <c r="Q946">
        <v>3.5082642999999997E-2</v>
      </c>
      <c r="R946">
        <f>IF(node[[#This Row],[cap]]&lt;&gt;"", ROUND(node[[#This Row],[cap]],0))</f>
        <v>0</v>
      </c>
      <c r="S946">
        <f>IF(node[[#This Row],[english_score]]&lt;&gt;"", ROUND(node[[#This Row],[english_score]],0))</f>
        <v>0</v>
      </c>
    </row>
    <row r="947" spans="1:19" x14ac:dyDescent="0.55000000000000004">
      <c r="A947" s="1" t="s">
        <v>2842</v>
      </c>
      <c r="B947" s="2">
        <v>3.4212962962962966E-2</v>
      </c>
      <c r="C947">
        <v>29.22868742</v>
      </c>
      <c r="D947" s="1" t="s">
        <v>2843</v>
      </c>
      <c r="E947" s="1" t="s">
        <v>2844</v>
      </c>
      <c r="F947">
        <v>1404</v>
      </c>
      <c r="G947">
        <v>992</v>
      </c>
      <c r="H947" s="1" t="s">
        <v>24</v>
      </c>
      <c r="I947">
        <v>-0.15085543600000001</v>
      </c>
      <c r="J947">
        <v>0.70655270699999995</v>
      </c>
      <c r="K947">
        <v>2.1984410000000002E-3</v>
      </c>
      <c r="L947">
        <v>0.4</v>
      </c>
      <c r="M947">
        <v>0.5</v>
      </c>
      <c r="N947">
        <v>0.4</v>
      </c>
      <c r="O947">
        <v>0.7</v>
      </c>
      <c r="P947">
        <v>1.9832967E-2</v>
      </c>
      <c r="Q947">
        <v>4.4478832000000003E-2</v>
      </c>
      <c r="R947">
        <f>IF(node[[#This Row],[cap]]&lt;&gt;"", ROUND(node[[#This Row],[cap]],0))</f>
        <v>0</v>
      </c>
      <c r="S947">
        <f>IF(node[[#This Row],[english_score]]&lt;&gt;"", ROUND(node[[#This Row],[english_score]],0))</f>
        <v>0</v>
      </c>
    </row>
    <row r="948" spans="1:19" x14ac:dyDescent="0.55000000000000004">
      <c r="A948" s="1" t="s">
        <v>2845</v>
      </c>
      <c r="B948" s="2">
        <v>3.4282407407407407E-2</v>
      </c>
      <c r="C948">
        <v>29.16948008</v>
      </c>
      <c r="D948" s="1" t="s">
        <v>2846</v>
      </c>
      <c r="E948" s="1" t="s">
        <v>2847</v>
      </c>
      <c r="F948">
        <v>200</v>
      </c>
      <c r="G948">
        <v>43</v>
      </c>
      <c r="H948" s="1" t="s">
        <v>24</v>
      </c>
      <c r="I948">
        <v>-0.66756154000000001</v>
      </c>
      <c r="J948">
        <v>0.215</v>
      </c>
      <c r="K948">
        <v>2.5710440000000002E-3</v>
      </c>
      <c r="L948">
        <v>0.4</v>
      </c>
      <c r="M948">
        <v>0.8</v>
      </c>
      <c r="N948">
        <v>0.8</v>
      </c>
      <c r="O948">
        <v>2.1</v>
      </c>
      <c r="P948">
        <v>3.8503444999999997E-2</v>
      </c>
      <c r="Q948">
        <v>5.6244912000000001E-2</v>
      </c>
      <c r="R948">
        <f>IF(node[[#This Row],[cap]]&lt;&gt;"", ROUND(node[[#This Row],[cap]],0))</f>
        <v>0</v>
      </c>
      <c r="S948">
        <f>IF(node[[#This Row],[english_score]]&lt;&gt;"", ROUND(node[[#This Row],[english_score]],0))</f>
        <v>0</v>
      </c>
    </row>
    <row r="949" spans="1:19" x14ac:dyDescent="0.55000000000000004">
      <c r="A949" s="1" t="s">
        <v>2848</v>
      </c>
      <c r="B949" s="2">
        <v>3.4293981481481481E-2</v>
      </c>
      <c r="C949">
        <v>29.1596355</v>
      </c>
      <c r="D949" s="1" t="s">
        <v>2849</v>
      </c>
      <c r="E949" s="1" t="s">
        <v>2850</v>
      </c>
      <c r="F949">
        <v>150</v>
      </c>
      <c r="G949">
        <v>15</v>
      </c>
      <c r="H949" s="1" t="s">
        <v>24</v>
      </c>
      <c r="I949">
        <v>-1</v>
      </c>
      <c r="J949">
        <v>0.1</v>
      </c>
      <c r="K949">
        <v>-1</v>
      </c>
      <c r="L949">
        <v>-1</v>
      </c>
      <c r="M949">
        <v>-1</v>
      </c>
      <c r="N949">
        <v>-1</v>
      </c>
      <c r="O949">
        <v>-1</v>
      </c>
      <c r="P949">
        <v>-1</v>
      </c>
      <c r="Q949">
        <v>-1</v>
      </c>
      <c r="R949">
        <f>IF(node[[#This Row],[cap]]&lt;&gt;"", ROUND(node[[#This Row],[cap]],0))</f>
        <v>-1</v>
      </c>
      <c r="S949">
        <f>IF(node[[#This Row],[english_score]]&lt;&gt;"", ROUND(node[[#This Row],[english_score]],0))</f>
        <v>-1</v>
      </c>
    </row>
    <row r="950" spans="1:19" x14ac:dyDescent="0.55000000000000004">
      <c r="A950" s="1" t="s">
        <v>2851</v>
      </c>
      <c r="B950" s="2">
        <v>3.4293981481481481E-2</v>
      </c>
      <c r="C950">
        <v>29.1596355</v>
      </c>
      <c r="D950" s="1" t="s">
        <v>2852</v>
      </c>
      <c r="E950" s="1" t="s">
        <v>2853</v>
      </c>
      <c r="F950">
        <v>190</v>
      </c>
      <c r="G950">
        <v>81</v>
      </c>
      <c r="H950" s="1" t="s">
        <v>24</v>
      </c>
      <c r="I950">
        <v>-0.37026858200000001</v>
      </c>
      <c r="J950">
        <v>0.426315789</v>
      </c>
      <c r="K950">
        <v>3.9406240000000002E-3</v>
      </c>
      <c r="L950">
        <v>1.1000000000000001</v>
      </c>
      <c r="M950">
        <v>0.9</v>
      </c>
      <c r="N950">
        <v>0.5</v>
      </c>
      <c r="O950">
        <v>1.1000000000000001</v>
      </c>
      <c r="P950">
        <v>5.3331281000000001E-2</v>
      </c>
      <c r="Q950">
        <v>8.8995156000000006E-2</v>
      </c>
      <c r="R950">
        <f>IF(node[[#This Row],[cap]]&lt;&gt;"", ROUND(node[[#This Row],[cap]],0))</f>
        <v>0</v>
      </c>
      <c r="S950">
        <f>IF(node[[#This Row],[english_score]]&lt;&gt;"", ROUND(node[[#This Row],[english_score]],0))</f>
        <v>0</v>
      </c>
    </row>
    <row r="951" spans="1:19" x14ac:dyDescent="0.55000000000000004">
      <c r="A951" s="1" t="s">
        <v>2854</v>
      </c>
      <c r="B951" s="2">
        <v>3.4386574074074076E-2</v>
      </c>
      <c r="C951">
        <v>29.081117469999999</v>
      </c>
      <c r="D951" s="1" t="s">
        <v>2849</v>
      </c>
      <c r="E951" s="1" t="s">
        <v>2850</v>
      </c>
      <c r="F951">
        <v>150</v>
      </c>
      <c r="G951">
        <v>15</v>
      </c>
      <c r="H951" s="1" t="s">
        <v>24</v>
      </c>
      <c r="I951">
        <v>-1</v>
      </c>
      <c r="J951">
        <v>0.1</v>
      </c>
      <c r="K951">
        <v>-1</v>
      </c>
      <c r="L951">
        <v>-1</v>
      </c>
      <c r="M951">
        <v>-1</v>
      </c>
      <c r="N951">
        <v>-1</v>
      </c>
      <c r="O951">
        <v>-1</v>
      </c>
      <c r="P951">
        <v>-1</v>
      </c>
      <c r="Q951">
        <v>-1</v>
      </c>
      <c r="R951">
        <f>IF(node[[#This Row],[cap]]&lt;&gt;"", ROUND(node[[#This Row],[cap]],0))</f>
        <v>-1</v>
      </c>
      <c r="S951">
        <f>IF(node[[#This Row],[english_score]]&lt;&gt;"", ROUND(node[[#This Row],[english_score]],0))</f>
        <v>-1</v>
      </c>
    </row>
    <row r="952" spans="1:19" x14ac:dyDescent="0.55000000000000004">
      <c r="A952" s="1" t="s">
        <v>2855</v>
      </c>
      <c r="B952" s="2">
        <v>3.4444444444444444E-2</v>
      </c>
      <c r="C952">
        <v>29.03225806</v>
      </c>
      <c r="D952" s="1" t="s">
        <v>2856</v>
      </c>
      <c r="E952" s="1" t="s">
        <v>2857</v>
      </c>
      <c r="F952">
        <v>453</v>
      </c>
      <c r="G952">
        <v>118</v>
      </c>
      <c r="H952" s="1" t="s">
        <v>24</v>
      </c>
      <c r="I952">
        <v>-0.58421619499999999</v>
      </c>
      <c r="J952">
        <v>0.26048565099999998</v>
      </c>
      <c r="K952">
        <v>3.6261930000000002E-3</v>
      </c>
      <c r="L952">
        <v>1.4</v>
      </c>
      <c r="M952">
        <v>0.6</v>
      </c>
      <c r="N952">
        <v>0.5</v>
      </c>
      <c r="O952">
        <v>0.3</v>
      </c>
      <c r="P952">
        <v>4.9183848000000002E-2</v>
      </c>
      <c r="Q952">
        <v>8.2539662999999999E-2</v>
      </c>
      <c r="R952">
        <f>IF(node[[#This Row],[cap]]&lt;&gt;"", ROUND(node[[#This Row],[cap]],0))</f>
        <v>0</v>
      </c>
      <c r="S952">
        <f>IF(node[[#This Row],[english_score]]&lt;&gt;"", ROUND(node[[#This Row],[english_score]],0))</f>
        <v>0</v>
      </c>
    </row>
    <row r="953" spans="1:19" x14ac:dyDescent="0.55000000000000004">
      <c r="A953" s="1" t="s">
        <v>2858</v>
      </c>
      <c r="B953" s="2">
        <v>3.4490740740740738E-2</v>
      </c>
      <c r="C953">
        <v>28.993288589999999</v>
      </c>
      <c r="D953" s="1" t="s">
        <v>2859</v>
      </c>
      <c r="E953" s="1" t="s">
        <v>2860</v>
      </c>
      <c r="F953">
        <v>7388</v>
      </c>
      <c r="G953">
        <v>10563</v>
      </c>
      <c r="H953" s="1" t="s">
        <v>24</v>
      </c>
      <c r="I953">
        <v>0.155260393</v>
      </c>
      <c r="J953">
        <v>1.429750947</v>
      </c>
      <c r="K953">
        <v>3.3536769999999998E-3</v>
      </c>
      <c r="L953">
        <v>0.9</v>
      </c>
      <c r="M953">
        <v>0.5</v>
      </c>
      <c r="N953">
        <v>0.8</v>
      </c>
      <c r="O953">
        <v>0.7</v>
      </c>
      <c r="P953">
        <v>5.3331281000000001E-2</v>
      </c>
      <c r="Q953">
        <v>7.6513106999999997E-2</v>
      </c>
      <c r="R953">
        <f>IF(node[[#This Row],[cap]]&lt;&gt;"", ROUND(node[[#This Row],[cap]],0))</f>
        <v>0</v>
      </c>
      <c r="S953">
        <f>IF(node[[#This Row],[english_score]]&lt;&gt;"", ROUND(node[[#This Row],[english_score]],0))</f>
        <v>0</v>
      </c>
    </row>
    <row r="954" spans="1:19" x14ac:dyDescent="0.55000000000000004">
      <c r="A954" s="1" t="s">
        <v>2861</v>
      </c>
      <c r="B954" s="2">
        <v>3.457175925925926E-2</v>
      </c>
      <c r="C954">
        <v>28.92534315</v>
      </c>
      <c r="D954" s="1" t="s">
        <v>2862</v>
      </c>
      <c r="E954" s="1" t="s">
        <v>2863</v>
      </c>
      <c r="F954">
        <v>9212</v>
      </c>
      <c r="G954">
        <v>12686</v>
      </c>
      <c r="H954" s="1" t="s">
        <v>24</v>
      </c>
      <c r="I954">
        <v>0.13897077799999999</v>
      </c>
      <c r="J954">
        <v>1.3771168039999999</v>
      </c>
      <c r="K954">
        <v>5.2133099999999996E-3</v>
      </c>
      <c r="L954">
        <v>0.7</v>
      </c>
      <c r="M954">
        <v>0.5</v>
      </c>
      <c r="N954">
        <v>0.4</v>
      </c>
      <c r="O954">
        <v>0.2</v>
      </c>
      <c r="P954">
        <v>4.9183848000000002E-2</v>
      </c>
      <c r="Q954">
        <v>0.111167191</v>
      </c>
      <c r="R954">
        <f>IF(node[[#This Row],[cap]]&lt;&gt;"", ROUND(node[[#This Row],[cap]],0))</f>
        <v>0</v>
      </c>
      <c r="S954">
        <f>IF(node[[#This Row],[english_score]]&lt;&gt;"", ROUND(node[[#This Row],[english_score]],0))</f>
        <v>0</v>
      </c>
    </row>
    <row r="955" spans="1:19" x14ac:dyDescent="0.55000000000000004">
      <c r="A955" s="1" t="s">
        <v>2864</v>
      </c>
      <c r="B955" s="2">
        <v>3.4606481481481481E-2</v>
      </c>
      <c r="C955">
        <v>28.896321069999999</v>
      </c>
      <c r="D955" s="1" t="s">
        <v>2865</v>
      </c>
      <c r="E955" s="1" t="s">
        <v>2866</v>
      </c>
      <c r="F955">
        <v>1120</v>
      </c>
      <c r="G955">
        <v>553</v>
      </c>
      <c r="H955" s="1" t="s">
        <v>24</v>
      </c>
      <c r="I955">
        <v>-0.30649289099999999</v>
      </c>
      <c r="J955">
        <v>0.49375000000000002</v>
      </c>
      <c r="K955">
        <v>1.1448498E-2</v>
      </c>
      <c r="L955">
        <v>1.1000000000000001</v>
      </c>
      <c r="M955">
        <v>1.9</v>
      </c>
      <c r="N955">
        <v>2.1</v>
      </c>
      <c r="O955">
        <v>0.5</v>
      </c>
      <c r="P955">
        <v>9.2866954000000002E-2</v>
      </c>
      <c r="Q955">
        <v>0.182079031</v>
      </c>
      <c r="R955">
        <f>IF(node[[#This Row],[cap]]&lt;&gt;"", ROUND(node[[#This Row],[cap]],0))</f>
        <v>0</v>
      </c>
      <c r="S955">
        <f>IF(node[[#This Row],[english_score]]&lt;&gt;"", ROUND(node[[#This Row],[english_score]],0))</f>
        <v>0</v>
      </c>
    </row>
    <row r="956" spans="1:19" x14ac:dyDescent="0.55000000000000004">
      <c r="A956" s="1" t="s">
        <v>2867</v>
      </c>
      <c r="B956" s="2">
        <v>3.484953703703704E-2</v>
      </c>
      <c r="C956">
        <v>28.694785790000001</v>
      </c>
      <c r="D956" s="1" t="s">
        <v>2868</v>
      </c>
      <c r="E956" s="1" t="s">
        <v>2869</v>
      </c>
      <c r="F956">
        <v>1421</v>
      </c>
      <c r="G956">
        <v>1244</v>
      </c>
      <c r="H956" s="1" t="s">
        <v>24</v>
      </c>
      <c r="I956">
        <v>-5.7773697999999998E-2</v>
      </c>
      <c r="J956">
        <v>0.875439831</v>
      </c>
      <c r="K956">
        <v>-1</v>
      </c>
      <c r="L956">
        <v>-1</v>
      </c>
      <c r="M956">
        <v>-1</v>
      </c>
      <c r="N956">
        <v>-1</v>
      </c>
      <c r="O956">
        <v>-1</v>
      </c>
      <c r="P956">
        <v>-1</v>
      </c>
      <c r="Q956">
        <v>-1</v>
      </c>
      <c r="R956">
        <f>IF(node[[#This Row],[cap]]&lt;&gt;"", ROUND(node[[#This Row],[cap]],0))</f>
        <v>-1</v>
      </c>
      <c r="S956">
        <f>IF(node[[#This Row],[english_score]]&lt;&gt;"", ROUND(node[[#This Row],[english_score]],0))</f>
        <v>-1</v>
      </c>
    </row>
    <row r="957" spans="1:19" x14ac:dyDescent="0.55000000000000004">
      <c r="A957" s="1" t="s">
        <v>2870</v>
      </c>
      <c r="B957" s="2">
        <v>3.4884259259259261E-2</v>
      </c>
      <c r="C957">
        <v>28.666224289999999</v>
      </c>
      <c r="D957" s="1" t="s">
        <v>2871</v>
      </c>
      <c r="E957" s="1" t="s">
        <v>2872</v>
      </c>
      <c r="F957">
        <v>427</v>
      </c>
      <c r="G957">
        <v>240</v>
      </c>
      <c r="H957" s="1" t="s">
        <v>24</v>
      </c>
      <c r="I957">
        <v>-0.25021663300000002</v>
      </c>
      <c r="J957">
        <v>0.56206089000000004</v>
      </c>
      <c r="K957">
        <v>2.1009959999999999E-3</v>
      </c>
      <c r="L957">
        <v>1.4</v>
      </c>
      <c r="M957">
        <v>0.5</v>
      </c>
      <c r="N957">
        <v>0.7</v>
      </c>
      <c r="O957">
        <v>1</v>
      </c>
      <c r="P957">
        <v>7.9454653E-2</v>
      </c>
      <c r="Q957">
        <v>4.1106740000000003E-2</v>
      </c>
      <c r="R957">
        <f>IF(node[[#This Row],[cap]]&lt;&gt;"", ROUND(node[[#This Row],[cap]],0))</f>
        <v>0</v>
      </c>
      <c r="S957">
        <f>IF(node[[#This Row],[english_score]]&lt;&gt;"", ROUND(node[[#This Row],[english_score]],0))</f>
        <v>0</v>
      </c>
    </row>
    <row r="958" spans="1:19" x14ac:dyDescent="0.55000000000000004">
      <c r="A958" s="1" t="s">
        <v>2873</v>
      </c>
      <c r="B958" s="2">
        <v>3.4907407407407408E-2</v>
      </c>
      <c r="C958">
        <v>28.647214850000001</v>
      </c>
      <c r="D958" s="1" t="s">
        <v>2874</v>
      </c>
      <c r="E958" s="1" t="s">
        <v>2875</v>
      </c>
      <c r="F958">
        <v>259</v>
      </c>
      <c r="G958">
        <v>91</v>
      </c>
      <c r="H958" s="1" t="s">
        <v>24</v>
      </c>
      <c r="I958">
        <v>-0.45425837200000002</v>
      </c>
      <c r="J958">
        <v>0.35135135099999998</v>
      </c>
      <c r="K958">
        <v>2.5710440000000002E-3</v>
      </c>
      <c r="L958">
        <v>1.4</v>
      </c>
      <c r="M958">
        <v>1.3</v>
      </c>
      <c r="N958">
        <v>1</v>
      </c>
      <c r="O958">
        <v>0.6</v>
      </c>
      <c r="P958">
        <v>6.2633878000000004E-2</v>
      </c>
      <c r="Q958">
        <v>5.6244912000000001E-2</v>
      </c>
      <c r="R958">
        <f>IF(node[[#This Row],[cap]]&lt;&gt;"", ROUND(node[[#This Row],[cap]],0))</f>
        <v>0</v>
      </c>
      <c r="S958">
        <f>IF(node[[#This Row],[english_score]]&lt;&gt;"", ROUND(node[[#This Row],[english_score]],0))</f>
        <v>0</v>
      </c>
    </row>
    <row r="959" spans="1:19" x14ac:dyDescent="0.55000000000000004">
      <c r="A959" s="1" t="s">
        <v>2876</v>
      </c>
      <c r="B959" s="2">
        <v>3.4907407407407408E-2</v>
      </c>
      <c r="C959">
        <v>28.647214850000001</v>
      </c>
      <c r="D959" s="1" t="s">
        <v>2877</v>
      </c>
      <c r="E959" s="1" t="s">
        <v>2878</v>
      </c>
      <c r="F959">
        <v>532</v>
      </c>
      <c r="G959">
        <v>343</v>
      </c>
      <c r="H959" s="1" t="s">
        <v>24</v>
      </c>
      <c r="I959">
        <v>-0.19061751199999999</v>
      </c>
      <c r="J959">
        <v>0.64473684200000003</v>
      </c>
      <c r="K959">
        <v>2.7296299999999998E-3</v>
      </c>
      <c r="L959">
        <v>0.7</v>
      </c>
      <c r="M959">
        <v>0.6</v>
      </c>
      <c r="N959">
        <v>0.8</v>
      </c>
      <c r="O959">
        <v>0.6</v>
      </c>
      <c r="P959">
        <v>2.5471598000000002E-2</v>
      </c>
      <c r="Q959">
        <v>6.0780114000000003E-2</v>
      </c>
      <c r="R959">
        <f>IF(node[[#This Row],[cap]]&lt;&gt;"", ROUND(node[[#This Row],[cap]],0))</f>
        <v>0</v>
      </c>
      <c r="S959">
        <f>IF(node[[#This Row],[english_score]]&lt;&gt;"", ROUND(node[[#This Row],[english_score]],0))</f>
        <v>0</v>
      </c>
    </row>
    <row r="960" spans="1:19" x14ac:dyDescent="0.55000000000000004">
      <c r="A960" s="1" t="s">
        <v>2879</v>
      </c>
      <c r="B960" s="2">
        <v>3.4942129629629629E-2</v>
      </c>
      <c r="C960">
        <v>28.618747930000001</v>
      </c>
      <c r="D960" s="1" t="s">
        <v>2880</v>
      </c>
      <c r="E960" s="1" t="s">
        <v>2881</v>
      </c>
      <c r="F960">
        <v>184</v>
      </c>
      <c r="G960">
        <v>230</v>
      </c>
      <c r="H960" s="1" t="s">
        <v>24</v>
      </c>
      <c r="I960">
        <v>9.6910013000000003E-2</v>
      </c>
      <c r="J960">
        <v>1.25</v>
      </c>
      <c r="K960">
        <v>1.8655049999999999E-3</v>
      </c>
      <c r="L960">
        <v>0.3</v>
      </c>
      <c r="M960">
        <v>0.4</v>
      </c>
      <c r="N960">
        <v>1.6</v>
      </c>
      <c r="O960">
        <v>0.5</v>
      </c>
      <c r="P960">
        <v>1.9832967E-2</v>
      </c>
      <c r="Q960">
        <v>3.2398755000000001E-2</v>
      </c>
      <c r="R960">
        <f>IF(node[[#This Row],[cap]]&lt;&gt;"", ROUND(node[[#This Row],[cap]],0))</f>
        <v>0</v>
      </c>
      <c r="S960">
        <f>IF(node[[#This Row],[english_score]]&lt;&gt;"", ROUND(node[[#This Row],[english_score]],0))</f>
        <v>0</v>
      </c>
    </row>
    <row r="961" spans="1:19" x14ac:dyDescent="0.55000000000000004">
      <c r="A961" s="1" t="s">
        <v>2882</v>
      </c>
      <c r="B961" s="2">
        <v>3.4965277777777776E-2</v>
      </c>
      <c r="C961">
        <v>28.59980139</v>
      </c>
      <c r="D961" s="1" t="s">
        <v>2883</v>
      </c>
      <c r="E961" s="1" t="s">
        <v>2884</v>
      </c>
      <c r="F961">
        <v>6537</v>
      </c>
      <c r="G961">
        <v>6656</v>
      </c>
      <c r="H961" s="1" t="s">
        <v>24</v>
      </c>
      <c r="I961">
        <v>7.8348280000000003E-3</v>
      </c>
      <c r="J961">
        <v>1.018204069</v>
      </c>
      <c r="K961">
        <v>4.8615290999999998E-2</v>
      </c>
      <c r="L961">
        <v>1.1000000000000001</v>
      </c>
      <c r="M961">
        <v>2.8</v>
      </c>
      <c r="N961">
        <v>1</v>
      </c>
      <c r="O961">
        <v>1</v>
      </c>
      <c r="P961">
        <v>0.32230602200000003</v>
      </c>
      <c r="Q961">
        <v>0.37426678800000002</v>
      </c>
      <c r="R961">
        <f>IF(node[[#This Row],[cap]]&lt;&gt;"", ROUND(node[[#This Row],[cap]],0))</f>
        <v>0</v>
      </c>
      <c r="S961">
        <f>IF(node[[#This Row],[english_score]]&lt;&gt;"", ROUND(node[[#This Row],[english_score]],0))</f>
        <v>0</v>
      </c>
    </row>
    <row r="962" spans="1:19" x14ac:dyDescent="0.55000000000000004">
      <c r="A962" s="1" t="s">
        <v>2885</v>
      </c>
      <c r="B962" s="2">
        <v>3.5243055555555555E-2</v>
      </c>
      <c r="C962">
        <v>28.374384240000001</v>
      </c>
      <c r="D962" s="1" t="s">
        <v>2886</v>
      </c>
      <c r="E962" s="1" t="s">
        <v>2887</v>
      </c>
      <c r="F962">
        <v>337</v>
      </c>
      <c r="G962">
        <v>288</v>
      </c>
      <c r="H962" s="1" t="s">
        <v>24</v>
      </c>
      <c r="I962">
        <v>-6.8237412999999997E-2</v>
      </c>
      <c r="J962">
        <v>0.85459940700000003</v>
      </c>
      <c r="K962">
        <v>2.3079210000000001E-3</v>
      </c>
      <c r="L962">
        <v>0.7</v>
      </c>
      <c r="M962">
        <v>0.7</v>
      </c>
      <c r="N962">
        <v>1.2</v>
      </c>
      <c r="O962">
        <v>0.4</v>
      </c>
      <c r="P962">
        <v>4.1789834999999997E-2</v>
      </c>
      <c r="Q962">
        <v>4.8113665999999999E-2</v>
      </c>
      <c r="R962">
        <f>IF(node[[#This Row],[cap]]&lt;&gt;"", ROUND(node[[#This Row],[cap]],0))</f>
        <v>0</v>
      </c>
      <c r="S962">
        <f>IF(node[[#This Row],[english_score]]&lt;&gt;"", ROUND(node[[#This Row],[english_score]],0))</f>
        <v>0</v>
      </c>
    </row>
    <row r="963" spans="1:19" x14ac:dyDescent="0.55000000000000004">
      <c r="A963" s="1" t="s">
        <v>2888</v>
      </c>
      <c r="B963" s="2">
        <v>3.5254629629629629E-2</v>
      </c>
      <c r="C963">
        <v>28.36506894</v>
      </c>
      <c r="D963" s="1" t="s">
        <v>2889</v>
      </c>
      <c r="E963" s="1" t="s">
        <v>2890</v>
      </c>
      <c r="F963">
        <v>171</v>
      </c>
      <c r="G963">
        <v>178</v>
      </c>
      <c r="H963" s="1" t="s">
        <v>24</v>
      </c>
      <c r="I963">
        <v>1.7423892E-2</v>
      </c>
      <c r="J963">
        <v>1.0409356729999999</v>
      </c>
      <c r="K963">
        <v>3.3536769999999998E-3</v>
      </c>
      <c r="L963">
        <v>0.6</v>
      </c>
      <c r="M963">
        <v>0.6</v>
      </c>
      <c r="N963">
        <v>0.8</v>
      </c>
      <c r="O963">
        <v>3.3</v>
      </c>
      <c r="P963">
        <v>7.9454653E-2</v>
      </c>
      <c r="Q963">
        <v>7.6513106999999997E-2</v>
      </c>
      <c r="R963">
        <f>IF(node[[#This Row],[cap]]&lt;&gt;"", ROUND(node[[#This Row],[cap]],0))</f>
        <v>0</v>
      </c>
      <c r="S963">
        <f>IF(node[[#This Row],[english_score]]&lt;&gt;"", ROUND(node[[#This Row],[english_score]],0))</f>
        <v>0</v>
      </c>
    </row>
    <row r="964" spans="1:19" x14ac:dyDescent="0.55000000000000004">
      <c r="A964" s="1" t="s">
        <v>2891</v>
      </c>
      <c r="B964" s="2">
        <v>3.5266203703703702E-2</v>
      </c>
      <c r="C964">
        <v>28.355759760000002</v>
      </c>
      <c r="D964" s="1" t="s">
        <v>2892</v>
      </c>
      <c r="E964" s="1" t="s">
        <v>2893</v>
      </c>
      <c r="F964">
        <v>295</v>
      </c>
      <c r="G964">
        <v>376</v>
      </c>
      <c r="H964" s="1" t="s">
        <v>24</v>
      </c>
      <c r="I964">
        <v>0.10536582899999999</v>
      </c>
      <c r="J964">
        <v>1.2745762709999999</v>
      </c>
      <c r="K964">
        <v>-1</v>
      </c>
      <c r="L964">
        <v>-1</v>
      </c>
      <c r="M964">
        <v>-1</v>
      </c>
      <c r="N964">
        <v>-1</v>
      </c>
      <c r="O964">
        <v>-1</v>
      </c>
      <c r="P964">
        <v>-1</v>
      </c>
      <c r="Q964">
        <v>-1</v>
      </c>
      <c r="R964">
        <f>IF(node[[#This Row],[cap]]&lt;&gt;"", ROUND(node[[#This Row],[cap]],0))</f>
        <v>-1</v>
      </c>
      <c r="S964">
        <f>IF(node[[#This Row],[english_score]]&lt;&gt;"", ROUND(node[[#This Row],[english_score]],0))</f>
        <v>-1</v>
      </c>
    </row>
    <row r="965" spans="1:19" x14ac:dyDescent="0.55000000000000004">
      <c r="A965" s="1" t="s">
        <v>2894</v>
      </c>
      <c r="B965" s="2">
        <v>3.5266203703703702E-2</v>
      </c>
      <c r="C965">
        <v>28.355759760000002</v>
      </c>
      <c r="D965" s="1" t="s">
        <v>2895</v>
      </c>
      <c r="E965" s="1" t="s">
        <v>2896</v>
      </c>
      <c r="F965">
        <v>43</v>
      </c>
      <c r="G965">
        <v>22</v>
      </c>
      <c r="H965" s="1" t="s">
        <v>24</v>
      </c>
      <c r="I965">
        <v>-0.29104577500000001</v>
      </c>
      <c r="J965">
        <v>0.51162790700000005</v>
      </c>
      <c r="K965">
        <v>-1</v>
      </c>
      <c r="L965">
        <v>-1</v>
      </c>
      <c r="M965">
        <v>-1</v>
      </c>
      <c r="N965">
        <v>-1</v>
      </c>
      <c r="O965">
        <v>-1</v>
      </c>
      <c r="P965">
        <v>-1</v>
      </c>
      <c r="Q965">
        <v>-1</v>
      </c>
      <c r="R965">
        <f>IF(node[[#This Row],[cap]]&lt;&gt;"", ROUND(node[[#This Row],[cap]],0))</f>
        <v>-1</v>
      </c>
      <c r="S965">
        <f>IF(node[[#This Row],[english_score]]&lt;&gt;"", ROUND(node[[#This Row],[english_score]],0))</f>
        <v>-1</v>
      </c>
    </row>
    <row r="966" spans="1:19" x14ac:dyDescent="0.55000000000000004">
      <c r="A966" s="1" t="s">
        <v>2897</v>
      </c>
      <c r="B966" s="2">
        <v>3.5312499999999997E-2</v>
      </c>
      <c r="C966">
        <v>28.31858407</v>
      </c>
      <c r="D966" s="1" t="s">
        <v>2898</v>
      </c>
      <c r="E966" s="1" t="s">
        <v>2899</v>
      </c>
      <c r="F966">
        <v>592</v>
      </c>
      <c r="G966">
        <v>862</v>
      </c>
      <c r="H966" s="1" t="s">
        <v>24</v>
      </c>
      <c r="I966">
        <v>0.16318555900000001</v>
      </c>
      <c r="J966">
        <v>1.456081081</v>
      </c>
      <c r="K966">
        <v>4.30424E-3</v>
      </c>
      <c r="L966">
        <v>0.5</v>
      </c>
      <c r="M966">
        <v>1.4</v>
      </c>
      <c r="N966">
        <v>0.8</v>
      </c>
      <c r="O966">
        <v>0.4</v>
      </c>
      <c r="P966">
        <v>4.1789834999999997E-2</v>
      </c>
      <c r="Q966">
        <v>9.5902762000000003E-2</v>
      </c>
      <c r="R966">
        <f>IF(node[[#This Row],[cap]]&lt;&gt;"", ROUND(node[[#This Row],[cap]],0))</f>
        <v>0</v>
      </c>
      <c r="S966">
        <f>IF(node[[#This Row],[english_score]]&lt;&gt;"", ROUND(node[[#This Row],[english_score]],0))</f>
        <v>0</v>
      </c>
    </row>
    <row r="967" spans="1:19" x14ac:dyDescent="0.55000000000000004">
      <c r="A967" s="1" t="s">
        <v>2900</v>
      </c>
      <c r="B967" s="2">
        <v>3.5324074074074077E-2</v>
      </c>
      <c r="C967">
        <v>28.309305370000001</v>
      </c>
      <c r="D967" s="1" t="s">
        <v>2901</v>
      </c>
      <c r="E967" s="1" t="s">
        <v>2902</v>
      </c>
      <c r="F967">
        <v>218</v>
      </c>
      <c r="G967">
        <v>68</v>
      </c>
      <c r="H967" s="1" t="s">
        <v>24</v>
      </c>
      <c r="I967">
        <v>-0.50594758100000004</v>
      </c>
      <c r="J967">
        <v>0.311926606</v>
      </c>
      <c r="K967">
        <v>1.2907437000000001E-2</v>
      </c>
      <c r="L967">
        <v>2</v>
      </c>
      <c r="M967">
        <v>0.7</v>
      </c>
      <c r="N967">
        <v>1.1000000000000001</v>
      </c>
      <c r="O967">
        <v>2.5</v>
      </c>
      <c r="P967">
        <v>0.23688377699999999</v>
      </c>
      <c r="Q967">
        <v>0.19466773700000001</v>
      </c>
      <c r="R967">
        <f>IF(node[[#This Row],[cap]]&lt;&gt;"", ROUND(node[[#This Row],[cap]],0))</f>
        <v>0</v>
      </c>
      <c r="S967">
        <f>IF(node[[#This Row],[english_score]]&lt;&gt;"", ROUND(node[[#This Row],[english_score]],0))</f>
        <v>0</v>
      </c>
    </row>
    <row r="968" spans="1:19" x14ac:dyDescent="0.55000000000000004">
      <c r="A968" s="1" t="s">
        <v>2903</v>
      </c>
      <c r="B968" s="2">
        <v>3.5370370370370371E-2</v>
      </c>
      <c r="C968">
        <v>28.272251310000001</v>
      </c>
      <c r="D968" s="1" t="s">
        <v>2904</v>
      </c>
      <c r="E968" s="1" t="s">
        <v>2905</v>
      </c>
      <c r="F968">
        <v>471</v>
      </c>
      <c r="G968">
        <v>251</v>
      </c>
      <c r="H968" s="1" t="s">
        <v>24</v>
      </c>
      <c r="I968">
        <v>-0.27334718600000002</v>
      </c>
      <c r="J968">
        <v>0.53290870499999998</v>
      </c>
      <c r="K968">
        <v>2.3079210000000001E-3</v>
      </c>
      <c r="L968">
        <v>0.4</v>
      </c>
      <c r="M968">
        <v>0.8</v>
      </c>
      <c r="N968">
        <v>3</v>
      </c>
      <c r="O968">
        <v>0.5</v>
      </c>
      <c r="P968">
        <v>4.1789834999999997E-2</v>
      </c>
      <c r="Q968">
        <v>4.8113665999999999E-2</v>
      </c>
      <c r="R968">
        <f>IF(node[[#This Row],[cap]]&lt;&gt;"", ROUND(node[[#This Row],[cap]],0))</f>
        <v>0</v>
      </c>
      <c r="S968">
        <f>IF(node[[#This Row],[english_score]]&lt;&gt;"", ROUND(node[[#This Row],[english_score]],0))</f>
        <v>0</v>
      </c>
    </row>
    <row r="969" spans="1:19" x14ac:dyDescent="0.55000000000000004">
      <c r="A969" s="1" t="s">
        <v>2906</v>
      </c>
      <c r="B969" s="2">
        <v>3.5405092592592592E-2</v>
      </c>
      <c r="C969">
        <v>28.244524349999999</v>
      </c>
      <c r="D969" s="1" t="s">
        <v>2907</v>
      </c>
      <c r="E969" s="1" t="s">
        <v>2908</v>
      </c>
      <c r="F969">
        <v>42</v>
      </c>
      <c r="G969">
        <v>2</v>
      </c>
      <c r="H969" s="1" t="s">
        <v>24</v>
      </c>
      <c r="I969">
        <v>-1.322219295</v>
      </c>
      <c r="J969">
        <v>4.7619047999999997E-2</v>
      </c>
      <c r="K969">
        <v>4.30424E-3</v>
      </c>
      <c r="L969">
        <v>0.4</v>
      </c>
      <c r="M969">
        <v>0.9</v>
      </c>
      <c r="N969">
        <v>2.5</v>
      </c>
      <c r="O969">
        <v>1.4</v>
      </c>
      <c r="P969">
        <v>7.9454653E-2</v>
      </c>
      <c r="Q969">
        <v>9.5902762000000003E-2</v>
      </c>
      <c r="R969">
        <f>IF(node[[#This Row],[cap]]&lt;&gt;"", ROUND(node[[#This Row],[cap]],0))</f>
        <v>0</v>
      </c>
      <c r="S969">
        <f>IF(node[[#This Row],[english_score]]&lt;&gt;"", ROUND(node[[#This Row],[english_score]],0))</f>
        <v>0</v>
      </c>
    </row>
    <row r="970" spans="1:19" x14ac:dyDescent="0.55000000000000004">
      <c r="A970" s="1" t="s">
        <v>2909</v>
      </c>
      <c r="B970" s="2">
        <v>3.5520833333333335E-2</v>
      </c>
      <c r="C970">
        <v>28.152492670000001</v>
      </c>
      <c r="D970" s="1" t="s">
        <v>2910</v>
      </c>
      <c r="E970" s="1" t="s">
        <v>2911</v>
      </c>
      <c r="F970">
        <v>2586</v>
      </c>
      <c r="G970">
        <v>2517</v>
      </c>
      <c r="H970" s="1" t="s">
        <v>24</v>
      </c>
      <c r="I970">
        <v>-1.1745304999999999E-2</v>
      </c>
      <c r="J970">
        <v>0.97331786499999995</v>
      </c>
      <c r="K970">
        <v>9.0370490000000001E-3</v>
      </c>
      <c r="L970">
        <v>3.6</v>
      </c>
      <c r="M970">
        <v>1.1000000000000001</v>
      </c>
      <c r="N970">
        <v>1.5</v>
      </c>
      <c r="O970">
        <v>0.8</v>
      </c>
      <c r="P970">
        <v>0.11679537399999999</v>
      </c>
      <c r="Q970">
        <v>0.15881746399999999</v>
      </c>
      <c r="R970">
        <f>IF(node[[#This Row],[cap]]&lt;&gt;"", ROUND(node[[#This Row],[cap]],0))</f>
        <v>0</v>
      </c>
      <c r="S970">
        <f>IF(node[[#This Row],[english_score]]&lt;&gt;"", ROUND(node[[#This Row],[english_score]],0))</f>
        <v>0</v>
      </c>
    </row>
    <row r="971" spans="1:19" x14ac:dyDescent="0.55000000000000004">
      <c r="A971" s="1" t="s">
        <v>2912</v>
      </c>
      <c r="B971" s="2">
        <v>3.5590277777777776E-2</v>
      </c>
      <c r="C971">
        <v>28.097560980000001</v>
      </c>
      <c r="D971" s="1" t="s">
        <v>2913</v>
      </c>
      <c r="E971" s="1" t="s">
        <v>2914</v>
      </c>
      <c r="F971">
        <v>931</v>
      </c>
      <c r="G971">
        <v>135</v>
      </c>
      <c r="H971" s="1" t="s">
        <v>24</v>
      </c>
      <c r="I971">
        <v>-0.83861591199999996</v>
      </c>
      <c r="J971">
        <v>0.14500537099999999</v>
      </c>
      <c r="K971">
        <v>4.30424E-3</v>
      </c>
      <c r="L971">
        <v>0.5</v>
      </c>
      <c r="M971">
        <v>0.4</v>
      </c>
      <c r="N971">
        <v>1.1000000000000001</v>
      </c>
      <c r="O971">
        <v>1.1000000000000001</v>
      </c>
      <c r="P971">
        <v>3.5465932999999998E-2</v>
      </c>
      <c r="Q971">
        <v>9.5902762000000003E-2</v>
      </c>
      <c r="R971">
        <f>IF(node[[#This Row],[cap]]&lt;&gt;"", ROUND(node[[#This Row],[cap]],0))</f>
        <v>0</v>
      </c>
      <c r="S971">
        <f>IF(node[[#This Row],[english_score]]&lt;&gt;"", ROUND(node[[#This Row],[english_score]],0))</f>
        <v>0</v>
      </c>
    </row>
    <row r="972" spans="1:19" x14ac:dyDescent="0.55000000000000004">
      <c r="A972" s="1" t="s">
        <v>2915</v>
      </c>
      <c r="B972" s="2">
        <v>3.5624999999999997E-2</v>
      </c>
      <c r="C972">
        <v>28.07017544</v>
      </c>
      <c r="D972" s="1" t="s">
        <v>2916</v>
      </c>
      <c r="E972" s="1" t="s">
        <v>2917</v>
      </c>
      <c r="F972">
        <v>281</v>
      </c>
      <c r="G972">
        <v>133</v>
      </c>
      <c r="H972" s="1" t="s">
        <v>24</v>
      </c>
      <c r="I972">
        <v>-0.32485467899999998</v>
      </c>
      <c r="J972">
        <v>0.47330960900000002</v>
      </c>
      <c r="K972">
        <v>5.2133099999999996E-3</v>
      </c>
      <c r="L972">
        <v>0.3</v>
      </c>
      <c r="M972">
        <v>1.9</v>
      </c>
      <c r="N972">
        <v>0.5</v>
      </c>
      <c r="O972">
        <v>0.3</v>
      </c>
      <c r="P972">
        <v>4.9183848000000002E-2</v>
      </c>
      <c r="Q972">
        <v>0.111167191</v>
      </c>
      <c r="R972">
        <f>IF(node[[#This Row],[cap]]&lt;&gt;"", ROUND(node[[#This Row],[cap]],0))</f>
        <v>0</v>
      </c>
      <c r="S972">
        <f>IF(node[[#This Row],[english_score]]&lt;&gt;"", ROUND(node[[#This Row],[english_score]],0))</f>
        <v>0</v>
      </c>
    </row>
    <row r="973" spans="1:19" x14ac:dyDescent="0.55000000000000004">
      <c r="A973" s="1" t="s">
        <v>2918</v>
      </c>
      <c r="B973" s="2">
        <v>3.5636574074074077E-2</v>
      </c>
      <c r="C973">
        <v>28.061058790000001</v>
      </c>
      <c r="D973" s="1" t="s">
        <v>2919</v>
      </c>
      <c r="E973" s="1" t="s">
        <v>2920</v>
      </c>
      <c r="F973">
        <v>708</v>
      </c>
      <c r="G973">
        <v>80</v>
      </c>
      <c r="H973" s="1" t="s">
        <v>24</v>
      </c>
      <c r="I973">
        <v>-0.94694327099999998</v>
      </c>
      <c r="J973">
        <v>0.11299434999999999</v>
      </c>
      <c r="K973">
        <v>5.2133099999999996E-3</v>
      </c>
      <c r="L973">
        <v>3.4</v>
      </c>
      <c r="M973">
        <v>0.6</v>
      </c>
      <c r="N973">
        <v>3.7</v>
      </c>
      <c r="O973">
        <v>1.5</v>
      </c>
      <c r="P973">
        <v>0.18076726900000001</v>
      </c>
      <c r="Q973">
        <v>0.111167191</v>
      </c>
      <c r="R973">
        <f>IF(node[[#This Row],[cap]]&lt;&gt;"", ROUND(node[[#This Row],[cap]],0))</f>
        <v>0</v>
      </c>
      <c r="S973">
        <f>IF(node[[#This Row],[english_score]]&lt;&gt;"", ROUND(node[[#This Row],[english_score]],0))</f>
        <v>0</v>
      </c>
    </row>
    <row r="974" spans="1:19" x14ac:dyDescent="0.55000000000000004">
      <c r="A974" s="1" t="s">
        <v>2921</v>
      </c>
      <c r="B974" s="2">
        <v>3.5694444444444445E-2</v>
      </c>
      <c r="C974">
        <v>28.0155642</v>
      </c>
      <c r="D974" s="1" t="s">
        <v>2922</v>
      </c>
      <c r="E974" s="1" t="s">
        <v>2923</v>
      </c>
      <c r="F974">
        <v>434</v>
      </c>
      <c r="G974">
        <v>247</v>
      </c>
      <c r="H974" s="1" t="s">
        <v>24</v>
      </c>
      <c r="I974">
        <v>-0.24479277599999999</v>
      </c>
      <c r="J974">
        <v>0.56912442399999996</v>
      </c>
      <c r="K974">
        <v>2.7296299999999998E-3</v>
      </c>
      <c r="L974">
        <v>1.1000000000000001</v>
      </c>
      <c r="M974">
        <v>0.7</v>
      </c>
      <c r="N974">
        <v>0.7</v>
      </c>
      <c r="O974">
        <v>1.8</v>
      </c>
      <c r="P974">
        <v>4.1789834999999997E-2</v>
      </c>
      <c r="Q974">
        <v>6.0780114000000003E-2</v>
      </c>
      <c r="R974">
        <f>IF(node[[#This Row],[cap]]&lt;&gt;"", ROUND(node[[#This Row],[cap]],0))</f>
        <v>0</v>
      </c>
      <c r="S974">
        <f>IF(node[[#This Row],[english_score]]&lt;&gt;"", ROUND(node[[#This Row],[english_score]],0))</f>
        <v>0</v>
      </c>
    </row>
    <row r="975" spans="1:19" x14ac:dyDescent="0.55000000000000004">
      <c r="A975" s="1" t="s">
        <v>2924</v>
      </c>
      <c r="B975" s="2">
        <v>3.5833333333333335E-2</v>
      </c>
      <c r="C975">
        <v>27.906976740000001</v>
      </c>
      <c r="D975" s="1" t="s">
        <v>2925</v>
      </c>
      <c r="E975" s="1" t="s">
        <v>2926</v>
      </c>
      <c r="F975">
        <v>271</v>
      </c>
      <c r="G975">
        <v>232</v>
      </c>
      <c r="H975" s="1" t="s">
        <v>24</v>
      </c>
      <c r="I975">
        <v>-6.7481306000000005E-2</v>
      </c>
      <c r="J975">
        <v>0.85608856099999997</v>
      </c>
      <c r="K975">
        <v>2.0139369999999999E-3</v>
      </c>
      <c r="L975">
        <v>0.2</v>
      </c>
      <c r="M975">
        <v>0.6</v>
      </c>
      <c r="N975">
        <v>0.3</v>
      </c>
      <c r="O975">
        <v>0.2</v>
      </c>
      <c r="P975">
        <v>4.1789834999999997E-2</v>
      </c>
      <c r="Q975">
        <v>3.7980135999999998E-2</v>
      </c>
      <c r="R975">
        <f>IF(node[[#This Row],[cap]]&lt;&gt;"", ROUND(node[[#This Row],[cap]],0))</f>
        <v>0</v>
      </c>
      <c r="S975">
        <f>IF(node[[#This Row],[english_score]]&lt;&gt;"", ROUND(node[[#This Row],[english_score]],0))</f>
        <v>0</v>
      </c>
    </row>
    <row r="976" spans="1:19" x14ac:dyDescent="0.55000000000000004">
      <c r="A976" s="1" t="s">
        <v>2927</v>
      </c>
      <c r="B976" s="2">
        <v>3.5879629629629629E-2</v>
      </c>
      <c r="C976">
        <v>27.870967740000001</v>
      </c>
      <c r="D976" s="1" t="s">
        <v>2928</v>
      </c>
      <c r="E976" s="1" t="s">
        <v>2929</v>
      </c>
      <c r="F976">
        <v>321</v>
      </c>
      <c r="G976">
        <v>139</v>
      </c>
      <c r="H976" s="1" t="s">
        <v>24</v>
      </c>
      <c r="I976">
        <v>-0.36349023200000002</v>
      </c>
      <c r="J976">
        <v>0.43302180699999998</v>
      </c>
      <c r="K976">
        <v>4.8615290999999998E-2</v>
      </c>
      <c r="L976">
        <v>2.5</v>
      </c>
      <c r="M976">
        <v>1.5</v>
      </c>
      <c r="N976">
        <v>2.7</v>
      </c>
      <c r="O976">
        <v>1.7</v>
      </c>
      <c r="P976">
        <v>0.221806472</v>
      </c>
      <c r="Q976">
        <v>0.37426678800000002</v>
      </c>
      <c r="R976">
        <f>IF(node[[#This Row],[cap]]&lt;&gt;"", ROUND(node[[#This Row],[cap]],0))</f>
        <v>0</v>
      </c>
      <c r="S976">
        <f>IF(node[[#This Row],[english_score]]&lt;&gt;"", ROUND(node[[#This Row],[english_score]],0))</f>
        <v>0</v>
      </c>
    </row>
    <row r="977" spans="1:19" x14ac:dyDescent="0.55000000000000004">
      <c r="A977" s="1" t="s">
        <v>2930</v>
      </c>
      <c r="B977" s="2">
        <v>3.5891203703703703E-2</v>
      </c>
      <c r="C977">
        <v>27.86198001</v>
      </c>
      <c r="D977" s="1" t="s">
        <v>2931</v>
      </c>
      <c r="E977" s="1" t="s">
        <v>2932</v>
      </c>
      <c r="F977">
        <v>42</v>
      </c>
      <c r="G977">
        <v>66</v>
      </c>
      <c r="H977" s="1" t="s">
        <v>24</v>
      </c>
      <c r="I977">
        <v>0.19629464499999999</v>
      </c>
      <c r="J977">
        <v>1.571428571</v>
      </c>
      <c r="K977">
        <v>4.7253620000000003E-3</v>
      </c>
      <c r="L977">
        <v>1</v>
      </c>
      <c r="M977">
        <v>0.8</v>
      </c>
      <c r="N977">
        <v>1.8</v>
      </c>
      <c r="O977">
        <v>0.4</v>
      </c>
      <c r="P977">
        <v>8.5924E-2</v>
      </c>
      <c r="Q977">
        <v>0.103285735</v>
      </c>
      <c r="R977">
        <f>IF(node[[#This Row],[cap]]&lt;&gt;"", ROUND(node[[#This Row],[cap]],0))</f>
        <v>0</v>
      </c>
      <c r="S977">
        <f>IF(node[[#This Row],[english_score]]&lt;&gt;"", ROUND(node[[#This Row],[english_score]],0))</f>
        <v>0</v>
      </c>
    </row>
    <row r="978" spans="1:19" x14ac:dyDescent="0.55000000000000004">
      <c r="A978" s="1" t="s">
        <v>2933</v>
      </c>
      <c r="B978" s="2">
        <v>3.6041666666666666E-2</v>
      </c>
      <c r="C978">
        <v>27.745664739999999</v>
      </c>
      <c r="D978" s="1" t="s">
        <v>2934</v>
      </c>
      <c r="E978" s="1" t="s">
        <v>2935</v>
      </c>
      <c r="F978">
        <v>718</v>
      </c>
      <c r="G978">
        <v>588</v>
      </c>
      <c r="H978" s="1" t="s">
        <v>24</v>
      </c>
      <c r="I978">
        <v>-8.6747117999999998E-2</v>
      </c>
      <c r="J978">
        <v>0.81894150399999999</v>
      </c>
      <c r="K978">
        <v>-1</v>
      </c>
      <c r="L978">
        <v>-1</v>
      </c>
      <c r="M978">
        <v>-1</v>
      </c>
      <c r="N978">
        <v>-1</v>
      </c>
      <c r="O978">
        <v>-1</v>
      </c>
      <c r="P978">
        <v>-1</v>
      </c>
      <c r="Q978">
        <v>-1</v>
      </c>
      <c r="R978">
        <f>IF(node[[#This Row],[cap]]&lt;&gt;"", ROUND(node[[#This Row],[cap]],0))</f>
        <v>-1</v>
      </c>
      <c r="S978">
        <f>IF(node[[#This Row],[english_score]]&lt;&gt;"", ROUND(node[[#This Row],[english_score]],0))</f>
        <v>-1</v>
      </c>
    </row>
    <row r="979" spans="1:19" x14ac:dyDescent="0.55000000000000004">
      <c r="A979" s="1" t="s">
        <v>2936</v>
      </c>
      <c r="B979" s="2">
        <v>3.605324074074074E-2</v>
      </c>
      <c r="C979">
        <v>27.736757619999999</v>
      </c>
      <c r="D979" s="1" t="s">
        <v>2937</v>
      </c>
      <c r="E979" s="1" t="s">
        <v>2938</v>
      </c>
      <c r="F979">
        <v>123</v>
      </c>
      <c r="G979">
        <v>80</v>
      </c>
      <c r="H979" s="1" t="s">
        <v>24</v>
      </c>
      <c r="I979">
        <v>-0.186815124</v>
      </c>
      <c r="J979">
        <v>0.650406504</v>
      </c>
      <c r="K979">
        <v>8.0481110000000002E-3</v>
      </c>
      <c r="L979">
        <v>0.8</v>
      </c>
      <c r="M979">
        <v>0.6</v>
      </c>
      <c r="N979">
        <v>0.8</v>
      </c>
      <c r="O979">
        <v>0.3</v>
      </c>
      <c r="P979">
        <v>5.3331281000000001E-2</v>
      </c>
      <c r="Q979">
        <v>0.14812070799999999</v>
      </c>
      <c r="R979">
        <f>IF(node[[#This Row],[cap]]&lt;&gt;"", ROUND(node[[#This Row],[cap]],0))</f>
        <v>0</v>
      </c>
      <c r="S979">
        <f>IF(node[[#This Row],[english_score]]&lt;&gt;"", ROUND(node[[#This Row],[english_score]],0))</f>
        <v>0</v>
      </c>
    </row>
    <row r="980" spans="1:19" x14ac:dyDescent="0.55000000000000004">
      <c r="A980" s="1" t="s">
        <v>2939</v>
      </c>
      <c r="B980" s="2">
        <v>3.6087962962962961E-2</v>
      </c>
      <c r="C980">
        <v>27.710070559999998</v>
      </c>
      <c r="D980" s="1" t="s">
        <v>2940</v>
      </c>
      <c r="E980" s="1" t="s">
        <v>2941</v>
      </c>
      <c r="F980">
        <v>381</v>
      </c>
      <c r="G980">
        <v>563</v>
      </c>
      <c r="H980" s="1" t="s">
        <v>24</v>
      </c>
      <c r="I980">
        <v>0.16958341900000001</v>
      </c>
      <c r="J980">
        <v>1.4776902890000001</v>
      </c>
      <c r="K980">
        <v>-1</v>
      </c>
      <c r="L980">
        <v>-1</v>
      </c>
      <c r="M980">
        <v>-1</v>
      </c>
      <c r="N980">
        <v>-1</v>
      </c>
      <c r="O980">
        <v>-1</v>
      </c>
      <c r="P980">
        <v>-1</v>
      </c>
      <c r="Q980">
        <v>-1</v>
      </c>
      <c r="R980">
        <f>IF(node[[#This Row],[cap]]&lt;&gt;"", ROUND(node[[#This Row],[cap]],0))</f>
        <v>-1</v>
      </c>
      <c r="S980">
        <f>IF(node[[#This Row],[english_score]]&lt;&gt;"", ROUND(node[[#This Row],[english_score]],0))</f>
        <v>-1</v>
      </c>
    </row>
    <row r="981" spans="1:19" x14ac:dyDescent="0.55000000000000004">
      <c r="A981" s="1" t="s">
        <v>2942</v>
      </c>
      <c r="B981" s="2">
        <v>3.6180555555555556E-2</v>
      </c>
      <c r="C981">
        <v>27.639155469999999</v>
      </c>
      <c r="D981" s="1" t="s">
        <v>2943</v>
      </c>
      <c r="E981" s="1" t="s">
        <v>2944</v>
      </c>
      <c r="F981">
        <v>192</v>
      </c>
      <c r="G981">
        <v>56</v>
      </c>
      <c r="H981" s="1" t="s">
        <v>24</v>
      </c>
      <c r="I981">
        <v>-0.53511320200000001</v>
      </c>
      <c r="J981">
        <v>0.29166666699999999</v>
      </c>
      <c r="K981">
        <v>-1</v>
      </c>
      <c r="L981">
        <v>-1</v>
      </c>
      <c r="M981">
        <v>-1</v>
      </c>
      <c r="N981">
        <v>-1</v>
      </c>
      <c r="O981">
        <v>-1</v>
      </c>
      <c r="P981">
        <v>-1</v>
      </c>
      <c r="Q981">
        <v>-1</v>
      </c>
      <c r="R981">
        <f>IF(node[[#This Row],[cap]]&lt;&gt;"", ROUND(node[[#This Row],[cap]],0))</f>
        <v>-1</v>
      </c>
      <c r="S981">
        <f>IF(node[[#This Row],[english_score]]&lt;&gt;"", ROUND(node[[#This Row],[english_score]],0))</f>
        <v>-1</v>
      </c>
    </row>
    <row r="982" spans="1:19" x14ac:dyDescent="0.55000000000000004">
      <c r="A982" s="1" t="s">
        <v>2945</v>
      </c>
      <c r="B982" s="2">
        <v>3.619212962962963E-2</v>
      </c>
      <c r="C982">
        <v>27.6303166</v>
      </c>
      <c r="D982" s="1" t="s">
        <v>2946</v>
      </c>
      <c r="E982" s="1" t="s">
        <v>2947</v>
      </c>
      <c r="F982">
        <v>686</v>
      </c>
      <c r="G982">
        <v>315</v>
      </c>
      <c r="H982" s="1" t="s">
        <v>24</v>
      </c>
      <c r="I982">
        <v>-0.33801356199999999</v>
      </c>
      <c r="J982">
        <v>0.45918367300000001</v>
      </c>
      <c r="K982">
        <v>2.1984410000000002E-3</v>
      </c>
      <c r="L982">
        <v>0.3</v>
      </c>
      <c r="M982">
        <v>1.2</v>
      </c>
      <c r="N982">
        <v>3.4</v>
      </c>
      <c r="O982">
        <v>0.9</v>
      </c>
      <c r="P982">
        <v>6.2633878000000004E-2</v>
      </c>
      <c r="Q982">
        <v>4.4478832000000003E-2</v>
      </c>
      <c r="R982">
        <f>IF(node[[#This Row],[cap]]&lt;&gt;"", ROUND(node[[#This Row],[cap]],0))</f>
        <v>0</v>
      </c>
      <c r="S982">
        <f>IF(node[[#This Row],[english_score]]&lt;&gt;"", ROUND(node[[#This Row],[english_score]],0))</f>
        <v>0</v>
      </c>
    </row>
    <row r="983" spans="1:19" x14ac:dyDescent="0.55000000000000004">
      <c r="A983" s="1" t="s">
        <v>2948</v>
      </c>
      <c r="B983" s="2">
        <v>3.6238425925925924E-2</v>
      </c>
      <c r="C983">
        <v>27.59501757</v>
      </c>
      <c r="D983" s="1" t="s">
        <v>2949</v>
      </c>
      <c r="E983" s="1" t="s">
        <v>2950</v>
      </c>
      <c r="F983">
        <v>744</v>
      </c>
      <c r="G983">
        <v>458</v>
      </c>
      <c r="H983" s="1" t="s">
        <v>24</v>
      </c>
      <c r="I983">
        <v>-0.21070745799999999</v>
      </c>
      <c r="J983">
        <v>0.61559139799999996</v>
      </c>
      <c r="K983">
        <v>4.7253620000000003E-3</v>
      </c>
      <c r="L983">
        <v>0.8</v>
      </c>
      <c r="M983">
        <v>1.9</v>
      </c>
      <c r="N983">
        <v>0.3</v>
      </c>
      <c r="O983">
        <v>3</v>
      </c>
      <c r="P983">
        <v>0.12588928899999999</v>
      </c>
      <c r="Q983">
        <v>0.103285735</v>
      </c>
      <c r="R983">
        <f>IF(node[[#This Row],[cap]]&lt;&gt;"", ROUND(node[[#This Row],[cap]],0))</f>
        <v>0</v>
      </c>
      <c r="S983">
        <f>IF(node[[#This Row],[english_score]]&lt;&gt;"", ROUND(node[[#This Row],[english_score]],0))</f>
        <v>0</v>
      </c>
    </row>
    <row r="984" spans="1:19" x14ac:dyDescent="0.55000000000000004">
      <c r="A984" s="1" t="s">
        <v>2951</v>
      </c>
      <c r="B984" s="2">
        <v>3.6238425925925924E-2</v>
      </c>
      <c r="C984">
        <v>27.59501757</v>
      </c>
      <c r="D984" s="1" t="s">
        <v>2952</v>
      </c>
      <c r="E984" s="1" t="s">
        <v>2953</v>
      </c>
      <c r="F984">
        <v>258</v>
      </c>
      <c r="G984">
        <v>48</v>
      </c>
      <c r="H984" s="1" t="s">
        <v>24</v>
      </c>
      <c r="I984">
        <v>-0.73037846900000003</v>
      </c>
      <c r="J984">
        <v>0.186046512</v>
      </c>
      <c r="K984">
        <v>1.6452305E-2</v>
      </c>
      <c r="L984">
        <v>1.7</v>
      </c>
      <c r="M984">
        <v>1.8</v>
      </c>
      <c r="N984">
        <v>0.7</v>
      </c>
      <c r="O984">
        <v>2.6</v>
      </c>
      <c r="P984">
        <v>0.156855103</v>
      </c>
      <c r="Q984">
        <v>0.22179568799999999</v>
      </c>
      <c r="R984">
        <f>IF(node[[#This Row],[cap]]&lt;&gt;"", ROUND(node[[#This Row],[cap]],0))</f>
        <v>0</v>
      </c>
      <c r="S984">
        <f>IF(node[[#This Row],[english_score]]&lt;&gt;"", ROUND(node[[#This Row],[english_score]],0))</f>
        <v>0</v>
      </c>
    </row>
    <row r="985" spans="1:19" x14ac:dyDescent="0.55000000000000004">
      <c r="A985" s="1" t="s">
        <v>2954</v>
      </c>
      <c r="B985" s="2">
        <v>3.6446759259259262E-2</v>
      </c>
      <c r="C985">
        <v>27.437281680000002</v>
      </c>
      <c r="D985" s="1" t="s">
        <v>2955</v>
      </c>
      <c r="E985" s="1" t="s">
        <v>2956</v>
      </c>
      <c r="F985">
        <v>170</v>
      </c>
      <c r="G985">
        <v>287</v>
      </c>
      <c r="H985" s="1" t="s">
        <v>24</v>
      </c>
      <c r="I985">
        <v>0.22743297500000001</v>
      </c>
      <c r="J985">
        <v>1.6882352940000001</v>
      </c>
      <c r="K985">
        <v>4.7253620000000003E-3</v>
      </c>
      <c r="L985">
        <v>0.7</v>
      </c>
      <c r="M985">
        <v>1.1000000000000001</v>
      </c>
      <c r="N985">
        <v>0.7</v>
      </c>
      <c r="O985">
        <v>0.7</v>
      </c>
      <c r="P985">
        <v>7.3433261999999999E-2</v>
      </c>
      <c r="Q985">
        <v>0.103285735</v>
      </c>
      <c r="R985">
        <f>IF(node[[#This Row],[cap]]&lt;&gt;"", ROUND(node[[#This Row],[cap]],0))</f>
        <v>0</v>
      </c>
      <c r="S985">
        <f>IF(node[[#This Row],[english_score]]&lt;&gt;"", ROUND(node[[#This Row],[english_score]],0))</f>
        <v>0</v>
      </c>
    </row>
    <row r="986" spans="1:19" x14ac:dyDescent="0.55000000000000004">
      <c r="A986" s="1" t="s">
        <v>2957</v>
      </c>
      <c r="B986" s="2">
        <v>3.6446759259259262E-2</v>
      </c>
      <c r="C986">
        <v>27.437281680000002</v>
      </c>
      <c r="D986" s="1" t="s">
        <v>2958</v>
      </c>
      <c r="E986" s="1" t="s">
        <v>2959</v>
      </c>
      <c r="F986">
        <v>244</v>
      </c>
      <c r="G986">
        <v>306</v>
      </c>
      <c r="H986" s="1" t="s">
        <v>24</v>
      </c>
      <c r="I986">
        <v>9.8331600000000005E-2</v>
      </c>
      <c r="J986">
        <v>1.2540983610000001</v>
      </c>
      <c r="K986">
        <v>8.0481110000000002E-3</v>
      </c>
      <c r="L986">
        <v>0.7</v>
      </c>
      <c r="M986">
        <v>1.9</v>
      </c>
      <c r="N986">
        <v>1.2</v>
      </c>
      <c r="O986">
        <v>0.7</v>
      </c>
      <c r="P986">
        <v>3.8503444999999997E-2</v>
      </c>
      <c r="Q986">
        <v>0.14812070799999999</v>
      </c>
      <c r="R986">
        <f>IF(node[[#This Row],[cap]]&lt;&gt;"", ROUND(node[[#This Row],[cap]],0))</f>
        <v>0</v>
      </c>
      <c r="S986">
        <f>IF(node[[#This Row],[english_score]]&lt;&gt;"", ROUND(node[[#This Row],[english_score]],0))</f>
        <v>0</v>
      </c>
    </row>
    <row r="987" spans="1:19" x14ac:dyDescent="0.55000000000000004">
      <c r="A987" s="1" t="s">
        <v>2960</v>
      </c>
      <c r="B987" s="2">
        <v>3.6446759259259262E-2</v>
      </c>
      <c r="C987">
        <v>27.437281680000002</v>
      </c>
      <c r="D987" s="1" t="s">
        <v>2961</v>
      </c>
      <c r="E987" s="1" t="s">
        <v>2962</v>
      </c>
      <c r="F987">
        <v>137</v>
      </c>
      <c r="G987">
        <v>45</v>
      </c>
      <c r="H987" s="1" t="s">
        <v>24</v>
      </c>
      <c r="I987">
        <v>-0.48350805299999999</v>
      </c>
      <c r="J987">
        <v>0.32846715300000001</v>
      </c>
      <c r="K987">
        <v>3.9406240000000002E-3</v>
      </c>
      <c r="L987">
        <v>1</v>
      </c>
      <c r="M987">
        <v>1.3</v>
      </c>
      <c r="N987">
        <v>1.7</v>
      </c>
      <c r="O987">
        <v>1</v>
      </c>
      <c r="P987">
        <v>5.3331281000000001E-2</v>
      </c>
      <c r="Q987">
        <v>8.8995156000000006E-2</v>
      </c>
      <c r="R987">
        <f>IF(node[[#This Row],[cap]]&lt;&gt;"", ROUND(node[[#This Row],[cap]],0))</f>
        <v>0</v>
      </c>
      <c r="S987">
        <f>IF(node[[#This Row],[english_score]]&lt;&gt;"", ROUND(node[[#This Row],[english_score]],0))</f>
        <v>0</v>
      </c>
    </row>
    <row r="988" spans="1:19" x14ac:dyDescent="0.55000000000000004">
      <c r="A988" s="1" t="s">
        <v>2963</v>
      </c>
      <c r="B988" s="2">
        <v>3.6539351851851851E-2</v>
      </c>
      <c r="C988">
        <v>27.3677542</v>
      </c>
      <c r="D988" s="1" t="s">
        <v>2964</v>
      </c>
      <c r="E988" s="1" t="s">
        <v>2965</v>
      </c>
      <c r="F988">
        <v>1854</v>
      </c>
      <c r="G988">
        <v>1817</v>
      </c>
      <c r="H988" s="1" t="s">
        <v>24</v>
      </c>
      <c r="I988">
        <v>-8.7548030000000002E-3</v>
      </c>
      <c r="J988">
        <v>0.98004314999999997</v>
      </c>
      <c r="K988">
        <v>2.3079210000000001E-3</v>
      </c>
      <c r="L988">
        <v>0.3</v>
      </c>
      <c r="M988">
        <v>0.9</v>
      </c>
      <c r="N988">
        <v>0.4</v>
      </c>
      <c r="O988">
        <v>0.4</v>
      </c>
      <c r="P988">
        <v>3.8503444999999997E-2</v>
      </c>
      <c r="Q988">
        <v>4.8113665999999999E-2</v>
      </c>
      <c r="R988">
        <f>IF(node[[#This Row],[cap]]&lt;&gt;"", ROUND(node[[#This Row],[cap]],0))</f>
        <v>0</v>
      </c>
      <c r="S988">
        <f>IF(node[[#This Row],[english_score]]&lt;&gt;"", ROUND(node[[#This Row],[english_score]],0))</f>
        <v>0</v>
      </c>
    </row>
    <row r="989" spans="1:19" x14ac:dyDescent="0.55000000000000004">
      <c r="A989" s="1" t="s">
        <v>2966</v>
      </c>
      <c r="B989" s="2">
        <v>3.6620370370370373E-2</v>
      </c>
      <c r="C989">
        <v>27.307206069999999</v>
      </c>
      <c r="D989" s="1" t="s">
        <v>2967</v>
      </c>
      <c r="E989" s="1" t="s">
        <v>2968</v>
      </c>
      <c r="F989">
        <v>31</v>
      </c>
      <c r="G989">
        <v>5</v>
      </c>
      <c r="H989" s="1" t="s">
        <v>24</v>
      </c>
      <c r="I989">
        <v>-0.79239168900000001</v>
      </c>
      <c r="J989">
        <v>0.16129032300000001</v>
      </c>
      <c r="K989">
        <v>1.0164988E-2</v>
      </c>
      <c r="L989">
        <v>0.8</v>
      </c>
      <c r="M989">
        <v>1</v>
      </c>
      <c r="N989">
        <v>1.9</v>
      </c>
      <c r="O989">
        <v>3</v>
      </c>
      <c r="P989">
        <v>0.193749479</v>
      </c>
      <c r="Q989">
        <v>0.170132427</v>
      </c>
      <c r="R989">
        <f>IF(node[[#This Row],[cap]]&lt;&gt;"", ROUND(node[[#This Row],[cap]],0))</f>
        <v>0</v>
      </c>
      <c r="S989">
        <f>IF(node[[#This Row],[english_score]]&lt;&gt;"", ROUND(node[[#This Row],[english_score]],0))</f>
        <v>0</v>
      </c>
    </row>
    <row r="990" spans="1:19" x14ac:dyDescent="0.55000000000000004">
      <c r="A990" s="1" t="s">
        <v>2969</v>
      </c>
      <c r="B990" s="2">
        <v>3.664351851851852E-2</v>
      </c>
      <c r="C990">
        <v>27.28995578</v>
      </c>
      <c r="D990" s="1" t="s">
        <v>2970</v>
      </c>
      <c r="E990" s="1" t="s">
        <v>2971</v>
      </c>
      <c r="F990">
        <v>622</v>
      </c>
      <c r="G990">
        <v>119</v>
      </c>
      <c r="H990" s="1" t="s">
        <v>24</v>
      </c>
      <c r="I990">
        <v>-0.71824342299999999</v>
      </c>
      <c r="J990">
        <v>0.19131832800000001</v>
      </c>
      <c r="K990">
        <v>2.9102970000000001E-3</v>
      </c>
      <c r="L990">
        <v>0.6</v>
      </c>
      <c r="M990">
        <v>0.9</v>
      </c>
      <c r="N990">
        <v>0.6</v>
      </c>
      <c r="O990">
        <v>0.5</v>
      </c>
      <c r="P990">
        <v>4.5343501000000001E-2</v>
      </c>
      <c r="Q990">
        <v>6.5655562000000001E-2</v>
      </c>
      <c r="R990">
        <f>IF(node[[#This Row],[cap]]&lt;&gt;"", ROUND(node[[#This Row],[cap]],0))</f>
        <v>0</v>
      </c>
      <c r="S990">
        <f>IF(node[[#This Row],[english_score]]&lt;&gt;"", ROUND(node[[#This Row],[english_score]],0))</f>
        <v>0</v>
      </c>
    </row>
    <row r="991" spans="1:19" x14ac:dyDescent="0.55000000000000004">
      <c r="A991" s="1" t="s">
        <v>2972</v>
      </c>
      <c r="B991" s="2">
        <v>3.6655092592592593E-2</v>
      </c>
      <c r="C991">
        <v>27.281338810000001</v>
      </c>
      <c r="D991" s="1" t="s">
        <v>2973</v>
      </c>
      <c r="E991" s="1" t="s">
        <v>2974</v>
      </c>
      <c r="F991">
        <v>537</v>
      </c>
      <c r="G991">
        <v>654</v>
      </c>
      <c r="H991" s="1" t="s">
        <v>24</v>
      </c>
      <c r="I991">
        <v>8.5603463000000005E-2</v>
      </c>
      <c r="J991">
        <v>1.217877095</v>
      </c>
      <c r="K991">
        <v>1.8018680000000001E-3</v>
      </c>
      <c r="L991">
        <v>0.3</v>
      </c>
      <c r="M991">
        <v>0.3</v>
      </c>
      <c r="N991">
        <v>0.3</v>
      </c>
      <c r="O991">
        <v>0.3</v>
      </c>
      <c r="P991">
        <v>2.3437100999999998E-2</v>
      </c>
      <c r="Q991">
        <v>2.9913822999999999E-2</v>
      </c>
      <c r="R991">
        <f>IF(node[[#This Row],[cap]]&lt;&gt;"", ROUND(node[[#This Row],[cap]],0))</f>
        <v>0</v>
      </c>
      <c r="S991">
        <f>IF(node[[#This Row],[english_score]]&lt;&gt;"", ROUND(node[[#This Row],[english_score]],0))</f>
        <v>0</v>
      </c>
    </row>
    <row r="992" spans="1:19" x14ac:dyDescent="0.55000000000000004">
      <c r="A992" s="1" t="s">
        <v>2975</v>
      </c>
      <c r="B992" s="2">
        <v>3.6655092592592593E-2</v>
      </c>
      <c r="C992">
        <v>27.281338810000001</v>
      </c>
      <c r="D992" s="1" t="s">
        <v>2976</v>
      </c>
      <c r="E992" s="1" t="s">
        <v>2977</v>
      </c>
      <c r="F992">
        <v>80</v>
      </c>
      <c r="G992">
        <v>35</v>
      </c>
      <c r="H992" s="1" t="s">
        <v>24</v>
      </c>
      <c r="I992">
        <v>-0.35902194300000001</v>
      </c>
      <c r="J992">
        <v>0.4375</v>
      </c>
      <c r="K992">
        <v>7.1838459999999998E-3</v>
      </c>
      <c r="L992">
        <v>2</v>
      </c>
      <c r="M992">
        <v>1.5</v>
      </c>
      <c r="N992">
        <v>2.7</v>
      </c>
      <c r="O992">
        <v>1.3</v>
      </c>
      <c r="P992">
        <v>0.12588928899999999</v>
      </c>
      <c r="Q992">
        <v>0.13802618999999999</v>
      </c>
      <c r="R992">
        <f>IF(node[[#This Row],[cap]]&lt;&gt;"", ROUND(node[[#This Row],[cap]],0))</f>
        <v>0</v>
      </c>
      <c r="S992">
        <f>IF(node[[#This Row],[english_score]]&lt;&gt;"", ROUND(node[[#This Row],[english_score]],0))</f>
        <v>0</v>
      </c>
    </row>
    <row r="993" spans="1:19" x14ac:dyDescent="0.55000000000000004">
      <c r="A993" s="1" t="s">
        <v>2978</v>
      </c>
      <c r="B993" s="2">
        <v>3.667824074074074E-2</v>
      </c>
      <c r="C993">
        <v>27.264121169999999</v>
      </c>
      <c r="D993" s="1" t="s">
        <v>2979</v>
      </c>
      <c r="E993" s="1" t="s">
        <v>2980</v>
      </c>
      <c r="F993">
        <v>187</v>
      </c>
      <c r="G993">
        <v>173</v>
      </c>
      <c r="H993" s="1" t="s">
        <v>24</v>
      </c>
      <c r="I993">
        <v>-3.3795502999999998E-2</v>
      </c>
      <c r="J993">
        <v>0.92513369000000001</v>
      </c>
      <c r="K993">
        <v>3.9406240000000002E-3</v>
      </c>
      <c r="L993">
        <v>0.4</v>
      </c>
      <c r="M993">
        <v>1</v>
      </c>
      <c r="N993">
        <v>1</v>
      </c>
      <c r="O993">
        <v>1</v>
      </c>
      <c r="P993">
        <v>4.5343501000000001E-2</v>
      </c>
      <c r="Q993">
        <v>8.8995156000000006E-2</v>
      </c>
      <c r="R993">
        <f>IF(node[[#This Row],[cap]]&lt;&gt;"", ROUND(node[[#This Row],[cap]],0))</f>
        <v>0</v>
      </c>
      <c r="S993">
        <f>IF(node[[#This Row],[english_score]]&lt;&gt;"", ROUND(node[[#This Row],[english_score]],0))</f>
        <v>0</v>
      </c>
    </row>
    <row r="994" spans="1:19" x14ac:dyDescent="0.55000000000000004">
      <c r="A994" s="1" t="s">
        <v>2981</v>
      </c>
      <c r="B994" s="2">
        <v>3.6770833333333336E-2</v>
      </c>
      <c r="C994">
        <v>27.19546742</v>
      </c>
      <c r="D994" s="1" t="s">
        <v>2982</v>
      </c>
      <c r="E994" s="1" t="s">
        <v>2983</v>
      </c>
      <c r="F994">
        <v>298</v>
      </c>
      <c r="G994">
        <v>333</v>
      </c>
      <c r="H994" s="1" t="s">
        <v>24</v>
      </c>
      <c r="I994">
        <v>4.8227969000000002E-2</v>
      </c>
      <c r="J994">
        <v>1.117449664</v>
      </c>
      <c r="K994">
        <v>2.5710440000000002E-3</v>
      </c>
      <c r="L994">
        <v>3</v>
      </c>
      <c r="M994">
        <v>0.7</v>
      </c>
      <c r="N994">
        <v>1.2</v>
      </c>
      <c r="O994">
        <v>1.2</v>
      </c>
      <c r="P994">
        <v>4.9183848000000002E-2</v>
      </c>
      <c r="Q994">
        <v>5.6244912000000001E-2</v>
      </c>
      <c r="R994">
        <f>IF(node[[#This Row],[cap]]&lt;&gt;"", ROUND(node[[#This Row],[cap]],0))</f>
        <v>0</v>
      </c>
      <c r="S994">
        <f>IF(node[[#This Row],[english_score]]&lt;&gt;"", ROUND(node[[#This Row],[english_score]],0))</f>
        <v>0</v>
      </c>
    </row>
    <row r="995" spans="1:19" x14ac:dyDescent="0.55000000000000004">
      <c r="A995" s="1" t="s">
        <v>2984</v>
      </c>
      <c r="B995" s="2">
        <v>3.6828703703703704E-2</v>
      </c>
      <c r="C995">
        <v>27.152734129999999</v>
      </c>
      <c r="D995" s="1" t="s">
        <v>2985</v>
      </c>
      <c r="E995" s="1" t="s">
        <v>2986</v>
      </c>
      <c r="F995">
        <v>800</v>
      </c>
      <c r="G995">
        <v>534</v>
      </c>
      <c r="H995" s="1" t="s">
        <v>24</v>
      </c>
      <c r="I995">
        <v>-0.17554872999999999</v>
      </c>
      <c r="J995">
        <v>0.66749999999999998</v>
      </c>
      <c r="K995">
        <v>2.1984410000000002E-3</v>
      </c>
      <c r="L995">
        <v>1.4</v>
      </c>
      <c r="M995">
        <v>0.5</v>
      </c>
      <c r="N995">
        <v>0.5</v>
      </c>
      <c r="O995">
        <v>0.8</v>
      </c>
      <c r="P995">
        <v>1.9832967E-2</v>
      </c>
      <c r="Q995">
        <v>4.4478832000000003E-2</v>
      </c>
      <c r="R995">
        <f>IF(node[[#This Row],[cap]]&lt;&gt;"", ROUND(node[[#This Row],[cap]],0))</f>
        <v>0</v>
      </c>
      <c r="S995">
        <f>IF(node[[#This Row],[english_score]]&lt;&gt;"", ROUND(node[[#This Row],[english_score]],0))</f>
        <v>0</v>
      </c>
    </row>
    <row r="996" spans="1:19" x14ac:dyDescent="0.55000000000000004">
      <c r="A996" s="1" t="s">
        <v>2987</v>
      </c>
      <c r="B996" s="2">
        <v>3.6921296296296299E-2</v>
      </c>
      <c r="C996">
        <v>27.084639500000002</v>
      </c>
      <c r="D996" s="1" t="s">
        <v>2988</v>
      </c>
      <c r="E996" s="1" t="s">
        <v>2989</v>
      </c>
      <c r="F996">
        <v>338</v>
      </c>
      <c r="G996">
        <v>274</v>
      </c>
      <c r="H996" s="1" t="s">
        <v>24</v>
      </c>
      <c r="I996">
        <v>-9.1166136999999994E-2</v>
      </c>
      <c r="J996">
        <v>0.81065088799999996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-1</v>
      </c>
      <c r="Q996">
        <v>-1</v>
      </c>
      <c r="R996">
        <f>IF(node[[#This Row],[cap]]&lt;&gt;"", ROUND(node[[#This Row],[cap]],0))</f>
        <v>-1</v>
      </c>
      <c r="S996">
        <f>IF(node[[#This Row],[english_score]]&lt;&gt;"", ROUND(node[[#This Row],[english_score]],0))</f>
        <v>-1</v>
      </c>
    </row>
    <row r="997" spans="1:19" x14ac:dyDescent="0.55000000000000004">
      <c r="A997" s="1" t="s">
        <v>2990</v>
      </c>
      <c r="B997" s="2">
        <v>3.6921296296296299E-2</v>
      </c>
      <c r="C997">
        <v>27.084639500000002</v>
      </c>
      <c r="D997" s="1" t="s">
        <v>2991</v>
      </c>
      <c r="E997" s="1" t="s">
        <v>2992</v>
      </c>
      <c r="F997">
        <v>72</v>
      </c>
      <c r="G997">
        <v>47</v>
      </c>
      <c r="H997" s="1" t="s">
        <v>24</v>
      </c>
      <c r="I997">
        <v>-0.18523463800000001</v>
      </c>
      <c r="J997">
        <v>0.65277777800000003</v>
      </c>
      <c r="K997">
        <v>-1</v>
      </c>
      <c r="L997">
        <v>-1</v>
      </c>
      <c r="M997">
        <v>-1</v>
      </c>
      <c r="N997">
        <v>-1</v>
      </c>
      <c r="O997">
        <v>-1</v>
      </c>
      <c r="P997">
        <v>-1</v>
      </c>
      <c r="Q997">
        <v>-1</v>
      </c>
      <c r="R997">
        <f>IF(node[[#This Row],[cap]]&lt;&gt;"", ROUND(node[[#This Row],[cap]],0))</f>
        <v>-1</v>
      </c>
      <c r="S997">
        <f>IF(node[[#This Row],[english_score]]&lt;&gt;"", ROUND(node[[#This Row],[english_score]],0))</f>
        <v>-1</v>
      </c>
    </row>
    <row r="998" spans="1:19" x14ac:dyDescent="0.55000000000000004">
      <c r="A998" s="1" t="s">
        <v>2993</v>
      </c>
      <c r="B998" s="2">
        <v>3.6944444444444446E-2</v>
      </c>
      <c r="C998">
        <v>27.067669169999999</v>
      </c>
      <c r="D998" s="1" t="s">
        <v>2994</v>
      </c>
      <c r="E998" s="1" t="s">
        <v>2995</v>
      </c>
      <c r="F998">
        <v>391</v>
      </c>
      <c r="G998">
        <v>919</v>
      </c>
      <c r="H998" s="1" t="s">
        <v>24</v>
      </c>
      <c r="I998">
        <v>0.37113875400000002</v>
      </c>
      <c r="J998">
        <v>2.3503836319999998</v>
      </c>
      <c r="K998">
        <v>2.3079210000000001E-3</v>
      </c>
      <c r="L998">
        <v>1.3</v>
      </c>
      <c r="M998">
        <v>0.5</v>
      </c>
      <c r="N998">
        <v>2.5</v>
      </c>
      <c r="O998">
        <v>3.8</v>
      </c>
      <c r="P998">
        <v>5.7807182999999998E-2</v>
      </c>
      <c r="Q998">
        <v>4.8113665999999999E-2</v>
      </c>
      <c r="R998">
        <f>IF(node[[#This Row],[cap]]&lt;&gt;"", ROUND(node[[#This Row],[cap]],0))</f>
        <v>0</v>
      </c>
      <c r="S998">
        <f>IF(node[[#This Row],[english_score]]&lt;&gt;"", ROUND(node[[#This Row],[english_score]],0))</f>
        <v>0</v>
      </c>
    </row>
    <row r="999" spans="1:19" x14ac:dyDescent="0.55000000000000004">
      <c r="A999" s="1" t="s">
        <v>2996</v>
      </c>
      <c r="B999" s="2">
        <v>3.6990740740740741E-2</v>
      </c>
      <c r="C999">
        <v>27.03379224</v>
      </c>
      <c r="D999" s="1" t="s">
        <v>2997</v>
      </c>
      <c r="E999" s="1" t="s">
        <v>2998</v>
      </c>
      <c r="F999">
        <v>445</v>
      </c>
      <c r="G999">
        <v>20</v>
      </c>
      <c r="H999" s="1" t="s">
        <v>24</v>
      </c>
      <c r="I999">
        <v>-1.347330015</v>
      </c>
      <c r="J999">
        <v>4.4943820000000002E-2</v>
      </c>
      <c r="K999">
        <v>0.116935967</v>
      </c>
      <c r="L999">
        <v>2.8</v>
      </c>
      <c r="M999">
        <v>0.9</v>
      </c>
      <c r="N999">
        <v>0.9</v>
      </c>
      <c r="O999">
        <v>1.5</v>
      </c>
      <c r="P999">
        <v>0.36065190699999999</v>
      </c>
      <c r="Q999">
        <v>0.53617614800000002</v>
      </c>
      <c r="R999">
        <f>IF(node[[#This Row],[cap]]&lt;&gt;"", ROUND(node[[#This Row],[cap]],0))</f>
        <v>0</v>
      </c>
      <c r="S999">
        <f>IF(node[[#This Row],[english_score]]&lt;&gt;"", ROUND(node[[#This Row],[english_score]],0))</f>
        <v>0</v>
      </c>
    </row>
    <row r="1000" spans="1:19" x14ac:dyDescent="0.55000000000000004">
      <c r="A1000" s="1" t="s">
        <v>2999</v>
      </c>
      <c r="B1000" s="2">
        <v>3.7071759259259263E-2</v>
      </c>
      <c r="C1000">
        <v>26.974711209999999</v>
      </c>
      <c r="D1000" s="1" t="s">
        <v>3000</v>
      </c>
      <c r="E1000" s="1" t="s">
        <v>3001</v>
      </c>
      <c r="F1000">
        <v>339</v>
      </c>
      <c r="G1000">
        <v>81</v>
      </c>
      <c r="H1000" s="1" t="s">
        <v>24</v>
      </c>
      <c r="I1000">
        <v>-0.62171467899999999</v>
      </c>
      <c r="J1000">
        <v>0.23893805300000001</v>
      </c>
      <c r="K1000">
        <v>8.0481110000000002E-3</v>
      </c>
      <c r="L1000">
        <v>1.1000000000000001</v>
      </c>
      <c r="M1000">
        <v>1.1000000000000001</v>
      </c>
      <c r="N1000">
        <v>3.5</v>
      </c>
      <c r="O1000">
        <v>0.4</v>
      </c>
      <c r="P1000">
        <v>5.7807182999999998E-2</v>
      </c>
      <c r="Q1000">
        <v>0.14812070799999999</v>
      </c>
      <c r="R1000">
        <f>IF(node[[#This Row],[cap]]&lt;&gt;"", ROUND(node[[#This Row],[cap]],0))</f>
        <v>0</v>
      </c>
      <c r="S1000">
        <f>IF(node[[#This Row],[english_score]]&lt;&gt;"", ROUND(node[[#This Row],[english_score]],0))</f>
        <v>0</v>
      </c>
    </row>
    <row r="1001" spans="1:19" x14ac:dyDescent="0.55000000000000004">
      <c r="A1001" s="1" t="s">
        <v>3002</v>
      </c>
      <c r="B1001" s="2">
        <v>3.7175925925925925E-2</v>
      </c>
      <c r="C1001">
        <v>26.899128269999999</v>
      </c>
      <c r="D1001" s="1" t="s">
        <v>3003</v>
      </c>
      <c r="E1001" s="1" t="s">
        <v>3004</v>
      </c>
      <c r="F1001">
        <v>168</v>
      </c>
      <c r="G1001">
        <v>94</v>
      </c>
      <c r="H1001" s="1" t="s">
        <v>24</v>
      </c>
      <c r="I1001">
        <v>-0.25218142799999999</v>
      </c>
      <c r="J1001">
        <v>0.55952380999999995</v>
      </c>
      <c r="K1001">
        <v>1.8655049999999999E-3</v>
      </c>
      <c r="L1001">
        <v>0.4</v>
      </c>
      <c r="M1001">
        <v>0.2</v>
      </c>
      <c r="N1001">
        <v>1.6</v>
      </c>
      <c r="O1001">
        <v>0.6</v>
      </c>
      <c r="P1001">
        <v>3.0068973999999998E-2</v>
      </c>
      <c r="Q1001">
        <v>3.2398755000000001E-2</v>
      </c>
      <c r="R1001">
        <f>IF(node[[#This Row],[cap]]&lt;&gt;"", ROUND(node[[#This Row],[cap]],0))</f>
        <v>0</v>
      </c>
      <c r="S1001">
        <f>IF(node[[#This Row],[english_score]]&lt;&gt;"", ROUND(node[[#This Row],[english_score]],0))</f>
        <v>0</v>
      </c>
    </row>
    <row r="1002" spans="1:19" x14ac:dyDescent="0.55000000000000004">
      <c r="A1002" s="1" t="s">
        <v>3005</v>
      </c>
      <c r="B1002" s="2">
        <v>3.7222222222222219E-2</v>
      </c>
      <c r="C1002">
        <v>26.865671639999999</v>
      </c>
      <c r="D1002" s="1" t="s">
        <v>3006</v>
      </c>
      <c r="E1002" s="1" t="s">
        <v>3007</v>
      </c>
      <c r="F1002">
        <v>176</v>
      </c>
      <c r="G1002">
        <v>212</v>
      </c>
      <c r="H1002" s="1" t="s">
        <v>24</v>
      </c>
      <c r="I1002">
        <v>8.0823193000000002E-2</v>
      </c>
      <c r="J1002">
        <v>1.2045454550000001</v>
      </c>
      <c r="K1002">
        <v>2.1009959999999999E-3</v>
      </c>
      <c r="L1002">
        <v>0.2</v>
      </c>
      <c r="M1002">
        <v>0.6</v>
      </c>
      <c r="N1002">
        <v>4.2</v>
      </c>
      <c r="O1002">
        <v>0.3</v>
      </c>
      <c r="P1002">
        <v>1.9832967E-2</v>
      </c>
      <c r="Q1002">
        <v>4.1106740000000003E-2</v>
      </c>
      <c r="R1002">
        <f>IF(node[[#This Row],[cap]]&lt;&gt;"", ROUND(node[[#This Row],[cap]],0))</f>
        <v>0</v>
      </c>
      <c r="S1002">
        <f>IF(node[[#This Row],[english_score]]&lt;&gt;"", ROUND(node[[#This Row],[english_score]],0))</f>
        <v>0</v>
      </c>
    </row>
    <row r="1003" spans="1:19" x14ac:dyDescent="0.55000000000000004">
      <c r="A1003" s="1" t="s">
        <v>3008</v>
      </c>
      <c r="B1003" s="2">
        <v>3.7256944444444447E-2</v>
      </c>
      <c r="C1003">
        <v>26.840633740000001</v>
      </c>
      <c r="D1003" s="1" t="s">
        <v>3009</v>
      </c>
      <c r="E1003" s="1" t="s">
        <v>3010</v>
      </c>
      <c r="F1003">
        <v>469</v>
      </c>
      <c r="G1003">
        <v>1089</v>
      </c>
      <c r="H1003" s="1" t="s">
        <v>24</v>
      </c>
      <c r="I1003">
        <v>0.36585503699999999</v>
      </c>
      <c r="J1003">
        <v>2.3219616200000002</v>
      </c>
      <c r="K1003">
        <v>3.9406240000000002E-3</v>
      </c>
      <c r="L1003">
        <v>0.9</v>
      </c>
      <c r="M1003">
        <v>1</v>
      </c>
      <c r="N1003">
        <v>1.3</v>
      </c>
      <c r="O1003">
        <v>0.3</v>
      </c>
      <c r="P1003">
        <v>5.3331281000000001E-2</v>
      </c>
      <c r="Q1003">
        <v>8.8995156000000006E-2</v>
      </c>
      <c r="R1003">
        <f>IF(node[[#This Row],[cap]]&lt;&gt;"", ROUND(node[[#This Row],[cap]],0))</f>
        <v>0</v>
      </c>
      <c r="S1003">
        <f>IF(node[[#This Row],[english_score]]&lt;&gt;"", ROUND(node[[#This Row],[english_score]],0))</f>
        <v>0</v>
      </c>
    </row>
    <row r="1004" spans="1:19" x14ac:dyDescent="0.55000000000000004">
      <c r="A1004" s="1" t="s">
        <v>3011</v>
      </c>
      <c r="B1004" s="2">
        <v>3.7256944444444447E-2</v>
      </c>
      <c r="C1004">
        <v>26.840633740000001</v>
      </c>
      <c r="D1004" s="1" t="s">
        <v>3012</v>
      </c>
      <c r="E1004" s="1" t="s">
        <v>3013</v>
      </c>
      <c r="F1004">
        <v>66</v>
      </c>
      <c r="G1004">
        <v>56</v>
      </c>
      <c r="H1004" s="1" t="s">
        <v>24</v>
      </c>
      <c r="I1004">
        <v>-7.1355908999999995E-2</v>
      </c>
      <c r="J1004">
        <v>0.84848484800000001</v>
      </c>
      <c r="K1004">
        <v>1.0164988E-2</v>
      </c>
      <c r="L1004">
        <v>0.3</v>
      </c>
      <c r="M1004">
        <v>0.4</v>
      </c>
      <c r="N1004">
        <v>0.7</v>
      </c>
      <c r="O1004">
        <v>0.3</v>
      </c>
      <c r="P1004">
        <v>7.3433261999999999E-2</v>
      </c>
      <c r="Q1004">
        <v>0.170132427</v>
      </c>
      <c r="R1004">
        <f>IF(node[[#This Row],[cap]]&lt;&gt;"", ROUND(node[[#This Row],[cap]],0))</f>
        <v>0</v>
      </c>
      <c r="S1004">
        <f>IF(node[[#This Row],[english_score]]&lt;&gt;"", ROUND(node[[#This Row],[english_score]],0))</f>
        <v>0</v>
      </c>
    </row>
    <row r="1005" spans="1:19" x14ac:dyDescent="0.55000000000000004">
      <c r="A1005" s="1" t="s">
        <v>3014</v>
      </c>
      <c r="B1005" s="2">
        <v>3.7291666666666667E-2</v>
      </c>
      <c r="C1005">
        <v>26.815642459999999</v>
      </c>
      <c r="D1005" s="1" t="s">
        <v>3015</v>
      </c>
      <c r="E1005" s="1" t="s">
        <v>3016</v>
      </c>
      <c r="F1005">
        <v>790</v>
      </c>
      <c r="G1005">
        <v>83</v>
      </c>
      <c r="H1005" s="1" t="s">
        <v>24</v>
      </c>
      <c r="I1005">
        <v>-0.97854899900000003</v>
      </c>
      <c r="J1005">
        <v>0.105063291</v>
      </c>
      <c r="K1005">
        <v>3.0450445E-2</v>
      </c>
      <c r="L1005">
        <v>3.5</v>
      </c>
      <c r="M1005">
        <v>1</v>
      </c>
      <c r="N1005">
        <v>1.1000000000000001</v>
      </c>
      <c r="O1005">
        <v>1.5</v>
      </c>
      <c r="P1005">
        <v>0.14589765699999999</v>
      </c>
      <c r="Q1005">
        <v>0.30081671199999999</v>
      </c>
      <c r="R1005">
        <f>IF(node[[#This Row],[cap]]&lt;&gt;"", ROUND(node[[#This Row],[cap]],0))</f>
        <v>0</v>
      </c>
      <c r="S1005">
        <f>IF(node[[#This Row],[english_score]]&lt;&gt;"", ROUND(node[[#This Row],[english_score]],0))</f>
        <v>0</v>
      </c>
    </row>
    <row r="1006" spans="1:19" x14ac:dyDescent="0.55000000000000004">
      <c r="A1006" s="1" t="s">
        <v>3017</v>
      </c>
      <c r="B1006" s="2">
        <v>3.7291666666666667E-2</v>
      </c>
      <c r="C1006">
        <v>26.815642459999999</v>
      </c>
      <c r="D1006" s="1" t="s">
        <v>3018</v>
      </c>
      <c r="E1006" s="1" t="s">
        <v>3019</v>
      </c>
      <c r="F1006">
        <v>881</v>
      </c>
      <c r="G1006">
        <v>358</v>
      </c>
      <c r="H1006" s="1" t="s">
        <v>24</v>
      </c>
      <c r="I1006">
        <v>-0.39109288199999998</v>
      </c>
      <c r="J1006">
        <v>0.40635641300000003</v>
      </c>
      <c r="K1006">
        <v>1.8655049999999999E-3</v>
      </c>
      <c r="L1006">
        <v>0.7</v>
      </c>
      <c r="M1006">
        <v>0.7</v>
      </c>
      <c r="N1006">
        <v>1.9</v>
      </c>
      <c r="O1006">
        <v>0.5</v>
      </c>
      <c r="P1006">
        <v>3.5465932999999998E-2</v>
      </c>
      <c r="Q1006">
        <v>3.2398755000000001E-2</v>
      </c>
      <c r="R1006">
        <f>IF(node[[#This Row],[cap]]&lt;&gt;"", ROUND(node[[#This Row],[cap]],0))</f>
        <v>0</v>
      </c>
      <c r="S1006">
        <f>IF(node[[#This Row],[english_score]]&lt;&gt;"", ROUND(node[[#This Row],[english_score]],0))</f>
        <v>0</v>
      </c>
    </row>
    <row r="1007" spans="1:19" x14ac:dyDescent="0.55000000000000004">
      <c r="A1007" s="1" t="s">
        <v>3020</v>
      </c>
      <c r="B1007" s="2">
        <v>3.7303240740740741E-2</v>
      </c>
      <c r="C1007">
        <v>26.807322370000001</v>
      </c>
      <c r="D1007" s="1" t="s">
        <v>3021</v>
      </c>
      <c r="E1007" s="1" t="s">
        <v>3022</v>
      </c>
      <c r="F1007">
        <v>39</v>
      </c>
      <c r="G1007">
        <v>32</v>
      </c>
      <c r="H1007" s="1" t="s">
        <v>24</v>
      </c>
      <c r="I1007">
        <v>-8.5914629000000006E-2</v>
      </c>
      <c r="J1007">
        <v>0.820512821</v>
      </c>
      <c r="K1007">
        <v>1.8599226999999999E-2</v>
      </c>
      <c r="L1007">
        <v>1</v>
      </c>
      <c r="M1007">
        <v>0.6</v>
      </c>
      <c r="N1007">
        <v>1.6</v>
      </c>
      <c r="O1007">
        <v>0.9</v>
      </c>
      <c r="P1007">
        <v>0.16847316600000001</v>
      </c>
      <c r="Q1007">
        <v>0.23633691100000001</v>
      </c>
      <c r="R1007">
        <f>IF(node[[#This Row],[cap]]&lt;&gt;"", ROUND(node[[#This Row],[cap]],0))</f>
        <v>0</v>
      </c>
      <c r="S1007">
        <f>IF(node[[#This Row],[english_score]]&lt;&gt;"", ROUND(node[[#This Row],[english_score]],0))</f>
        <v>0</v>
      </c>
    </row>
    <row r="1008" spans="1:19" x14ac:dyDescent="0.55000000000000004">
      <c r="A1008" s="1" t="s">
        <v>3023</v>
      </c>
      <c r="B1008" s="2">
        <v>3.7372685185185182E-2</v>
      </c>
      <c r="C1008">
        <v>26.757510069999999</v>
      </c>
      <c r="D1008" s="1" t="s">
        <v>3024</v>
      </c>
      <c r="E1008" s="1" t="s">
        <v>3025</v>
      </c>
      <c r="F1008">
        <v>343</v>
      </c>
      <c r="G1008">
        <v>71</v>
      </c>
      <c r="H1008" s="1" t="s">
        <v>24</v>
      </c>
      <c r="I1008">
        <v>-0.68403577100000001</v>
      </c>
      <c r="J1008">
        <v>0.206997085</v>
      </c>
      <c r="K1008">
        <v>3.9406240000000002E-3</v>
      </c>
      <c r="L1008">
        <v>3</v>
      </c>
      <c r="M1008">
        <v>1</v>
      </c>
      <c r="N1008">
        <v>0.9</v>
      </c>
      <c r="O1008">
        <v>2.6</v>
      </c>
      <c r="P1008">
        <v>4.1789834999999997E-2</v>
      </c>
      <c r="Q1008">
        <v>8.8995156000000006E-2</v>
      </c>
      <c r="R1008">
        <f>IF(node[[#This Row],[cap]]&lt;&gt;"", ROUND(node[[#This Row],[cap]],0))</f>
        <v>0</v>
      </c>
      <c r="S1008">
        <f>IF(node[[#This Row],[english_score]]&lt;&gt;"", ROUND(node[[#This Row],[english_score]],0))</f>
        <v>0</v>
      </c>
    </row>
    <row r="1009" spans="1:19" x14ac:dyDescent="0.55000000000000004">
      <c r="A1009" s="1" t="s">
        <v>3026</v>
      </c>
      <c r="B1009" s="2">
        <v>3.740740740740741E-2</v>
      </c>
      <c r="C1009">
        <v>26.732673269999999</v>
      </c>
      <c r="D1009" s="1" t="s">
        <v>3027</v>
      </c>
      <c r="E1009" s="1" t="s">
        <v>3028</v>
      </c>
      <c r="F1009">
        <v>1634</v>
      </c>
      <c r="G1009">
        <v>601</v>
      </c>
      <c r="H1009" s="1" t="s">
        <v>24</v>
      </c>
      <c r="I1009">
        <v>-0.43437757999999999</v>
      </c>
      <c r="J1009">
        <v>0.36780905800000002</v>
      </c>
      <c r="K1009">
        <v>2.3079210000000001E-3</v>
      </c>
      <c r="L1009">
        <v>0.2</v>
      </c>
      <c r="M1009">
        <v>0.4</v>
      </c>
      <c r="N1009">
        <v>1.7</v>
      </c>
      <c r="O1009">
        <v>0.3</v>
      </c>
      <c r="P1009">
        <v>2.1561509E-2</v>
      </c>
      <c r="Q1009">
        <v>4.8113665999999999E-2</v>
      </c>
      <c r="R1009">
        <f>IF(node[[#This Row],[cap]]&lt;&gt;"", ROUND(node[[#This Row],[cap]],0))</f>
        <v>0</v>
      </c>
      <c r="S1009">
        <f>IF(node[[#This Row],[english_score]]&lt;&gt;"", ROUND(node[[#This Row],[english_score]],0))</f>
        <v>0</v>
      </c>
    </row>
    <row r="1010" spans="1:19" x14ac:dyDescent="0.55000000000000004">
      <c r="A1010" s="1" t="s">
        <v>3029</v>
      </c>
      <c r="B1010" s="2">
        <v>3.7546296296296293E-2</v>
      </c>
      <c r="C1010">
        <v>26.633785450000001</v>
      </c>
      <c r="D1010" s="1" t="s">
        <v>3030</v>
      </c>
      <c r="E1010" s="1" t="s">
        <v>3031</v>
      </c>
      <c r="F1010">
        <v>236</v>
      </c>
      <c r="G1010">
        <v>94</v>
      </c>
      <c r="H1010" s="1" t="s">
        <v>24</v>
      </c>
      <c r="I1010">
        <v>-0.39978414899999998</v>
      </c>
      <c r="J1010">
        <v>0.398305085</v>
      </c>
      <c r="K1010">
        <v>4.30424E-3</v>
      </c>
      <c r="L1010">
        <v>4.5</v>
      </c>
      <c r="M1010">
        <v>1.2</v>
      </c>
      <c r="N1010">
        <v>1.9</v>
      </c>
      <c r="O1010">
        <v>4.7</v>
      </c>
      <c r="P1010">
        <v>0.10827700699999999</v>
      </c>
      <c r="Q1010">
        <v>9.5902762000000003E-2</v>
      </c>
      <c r="R1010">
        <f>IF(node[[#This Row],[cap]]&lt;&gt;"", ROUND(node[[#This Row],[cap]],0))</f>
        <v>0</v>
      </c>
      <c r="S1010">
        <f>IF(node[[#This Row],[english_score]]&lt;&gt;"", ROUND(node[[#This Row],[english_score]],0))</f>
        <v>0</v>
      </c>
    </row>
    <row r="1011" spans="1:19" x14ac:dyDescent="0.55000000000000004">
      <c r="A1011" s="1" t="s">
        <v>3032</v>
      </c>
      <c r="B1011" s="2">
        <v>3.7627314814814815E-2</v>
      </c>
      <c r="C1011">
        <v>26.576438020000001</v>
      </c>
      <c r="D1011" s="1" t="s">
        <v>3033</v>
      </c>
      <c r="E1011" s="1" t="s">
        <v>3034</v>
      </c>
      <c r="F1011">
        <v>267</v>
      </c>
      <c r="G1011">
        <v>74</v>
      </c>
      <c r="H1011" s="1" t="s">
        <v>24</v>
      </c>
      <c r="I1011">
        <v>-0.55727954199999996</v>
      </c>
      <c r="J1011">
        <v>0.27715355800000002</v>
      </c>
      <c r="K1011">
        <v>3.4358494000000003E-2</v>
      </c>
      <c r="L1011">
        <v>2.8</v>
      </c>
      <c r="M1011">
        <v>2.5</v>
      </c>
      <c r="N1011">
        <v>3.5</v>
      </c>
      <c r="O1011">
        <v>1.4</v>
      </c>
      <c r="P1011">
        <v>0.341219355</v>
      </c>
      <c r="Q1011">
        <v>0.31841885599999997</v>
      </c>
      <c r="R1011">
        <f>IF(node[[#This Row],[cap]]&lt;&gt;"", ROUND(node[[#This Row],[cap]],0))</f>
        <v>0</v>
      </c>
      <c r="S1011">
        <f>IF(node[[#This Row],[english_score]]&lt;&gt;"", ROUND(node[[#This Row],[english_score]],0))</f>
        <v>0</v>
      </c>
    </row>
    <row r="1012" spans="1:19" x14ac:dyDescent="0.55000000000000004">
      <c r="A1012" s="1" t="s">
        <v>3035</v>
      </c>
      <c r="B1012" s="2">
        <v>3.7766203703703705E-2</v>
      </c>
      <c r="C1012">
        <v>26.478700580000002</v>
      </c>
      <c r="D1012" s="1" t="s">
        <v>3036</v>
      </c>
      <c r="E1012" s="1" t="s">
        <v>3037</v>
      </c>
      <c r="F1012">
        <v>168</v>
      </c>
      <c r="G1012">
        <v>117</v>
      </c>
      <c r="H1012" s="1" t="s">
        <v>24</v>
      </c>
      <c r="I1012">
        <v>-0.15712342000000001</v>
      </c>
      <c r="J1012">
        <v>0.696428571</v>
      </c>
      <c r="K1012">
        <v>7.1838459999999998E-3</v>
      </c>
      <c r="L1012">
        <v>0.4</v>
      </c>
      <c r="M1012">
        <v>1.4</v>
      </c>
      <c r="N1012">
        <v>0.5</v>
      </c>
      <c r="O1012">
        <v>0.4</v>
      </c>
      <c r="P1012">
        <v>5.3331281000000001E-2</v>
      </c>
      <c r="Q1012">
        <v>0.13802618999999999</v>
      </c>
      <c r="R1012">
        <f>IF(node[[#This Row],[cap]]&lt;&gt;"", ROUND(node[[#This Row],[cap]],0))</f>
        <v>0</v>
      </c>
      <c r="S1012">
        <f>IF(node[[#This Row],[english_score]]&lt;&gt;"", ROUND(node[[#This Row],[english_score]],0))</f>
        <v>0</v>
      </c>
    </row>
    <row r="1013" spans="1:19" x14ac:dyDescent="0.55000000000000004">
      <c r="A1013" s="1" t="s">
        <v>3038</v>
      </c>
      <c r="B1013" s="2">
        <v>3.7777777777777778E-2</v>
      </c>
      <c r="C1013">
        <v>26.470588240000001</v>
      </c>
      <c r="D1013" s="1" t="s">
        <v>3039</v>
      </c>
      <c r="E1013" s="1" t="s">
        <v>3040</v>
      </c>
      <c r="F1013">
        <v>157</v>
      </c>
      <c r="G1013">
        <v>84</v>
      </c>
      <c r="H1013" s="1" t="s">
        <v>24</v>
      </c>
      <c r="I1013">
        <v>-0.271620366</v>
      </c>
      <c r="J1013">
        <v>0.53503184699999995</v>
      </c>
      <c r="K1013">
        <v>2.9102970000000001E-3</v>
      </c>
      <c r="L1013">
        <v>0.4</v>
      </c>
      <c r="M1013">
        <v>0.9</v>
      </c>
      <c r="N1013">
        <v>0.4</v>
      </c>
      <c r="O1013">
        <v>0.2</v>
      </c>
      <c r="P1013">
        <v>3.265991E-2</v>
      </c>
      <c r="Q1013">
        <v>6.5655562000000001E-2</v>
      </c>
      <c r="R1013">
        <f>IF(node[[#This Row],[cap]]&lt;&gt;"", ROUND(node[[#This Row],[cap]],0))</f>
        <v>0</v>
      </c>
      <c r="S1013">
        <f>IF(node[[#This Row],[english_score]]&lt;&gt;"", ROUND(node[[#This Row],[english_score]],0))</f>
        <v>0</v>
      </c>
    </row>
    <row r="1014" spans="1:19" x14ac:dyDescent="0.55000000000000004">
      <c r="A1014" s="1" t="s">
        <v>3041</v>
      </c>
      <c r="B1014" s="2">
        <v>3.7835648148148146E-2</v>
      </c>
      <c r="C1014">
        <v>26.43010095</v>
      </c>
      <c r="D1014" s="1" t="s">
        <v>3042</v>
      </c>
      <c r="E1014" s="1" t="s">
        <v>3043</v>
      </c>
      <c r="F1014">
        <v>436</v>
      </c>
      <c r="G1014">
        <v>43</v>
      </c>
      <c r="H1014" s="1" t="s">
        <v>24</v>
      </c>
      <c r="I1014">
        <v>-1.006018034</v>
      </c>
      <c r="J1014">
        <v>9.8623852999999997E-2</v>
      </c>
      <c r="K1014">
        <v>3.9406240000000002E-3</v>
      </c>
      <c r="L1014">
        <v>0.7</v>
      </c>
      <c r="M1014">
        <v>0.6</v>
      </c>
      <c r="N1014">
        <v>0.6</v>
      </c>
      <c r="O1014">
        <v>0.9</v>
      </c>
      <c r="P1014">
        <v>4.5343501000000001E-2</v>
      </c>
      <c r="Q1014">
        <v>8.8995156000000006E-2</v>
      </c>
      <c r="R1014">
        <f>IF(node[[#This Row],[cap]]&lt;&gt;"", ROUND(node[[#This Row],[cap]],0))</f>
        <v>0</v>
      </c>
      <c r="S1014">
        <f>IF(node[[#This Row],[english_score]]&lt;&gt;"", ROUND(node[[#This Row],[english_score]],0))</f>
        <v>0</v>
      </c>
    </row>
    <row r="1015" spans="1:19" x14ac:dyDescent="0.55000000000000004">
      <c r="A1015" s="1" t="s">
        <v>3044</v>
      </c>
      <c r="B1015" s="2">
        <v>3.7870370370370374E-2</v>
      </c>
      <c r="C1015">
        <v>26.405867969999999</v>
      </c>
      <c r="D1015" s="1" t="s">
        <v>3045</v>
      </c>
      <c r="E1015" s="1" t="s">
        <v>3046</v>
      </c>
      <c r="F1015">
        <v>2559</v>
      </c>
      <c r="G1015">
        <v>2847</v>
      </c>
      <c r="H1015" s="1" t="s">
        <v>24</v>
      </c>
      <c r="I1015">
        <v>4.6317180999999999E-2</v>
      </c>
      <c r="J1015">
        <v>1.1125439619999999</v>
      </c>
      <c r="K1015">
        <v>-1</v>
      </c>
      <c r="L1015">
        <v>-1</v>
      </c>
      <c r="M1015">
        <v>-1</v>
      </c>
      <c r="N1015">
        <v>-1</v>
      </c>
      <c r="O1015">
        <v>-1</v>
      </c>
      <c r="P1015">
        <v>-1</v>
      </c>
      <c r="Q1015">
        <v>-1</v>
      </c>
      <c r="R1015">
        <f>IF(node[[#This Row],[cap]]&lt;&gt;"", ROUND(node[[#This Row],[cap]],0))</f>
        <v>-1</v>
      </c>
      <c r="S1015">
        <f>IF(node[[#This Row],[english_score]]&lt;&gt;"", ROUND(node[[#This Row],[english_score]],0))</f>
        <v>-1</v>
      </c>
    </row>
    <row r="1016" spans="1:19" x14ac:dyDescent="0.55000000000000004">
      <c r="A1016" s="1" t="s">
        <v>3047</v>
      </c>
      <c r="B1016" s="2">
        <v>3.7916666666666668E-2</v>
      </c>
      <c r="C1016">
        <v>26.37362637</v>
      </c>
      <c r="D1016" s="1" t="s">
        <v>3048</v>
      </c>
      <c r="E1016" s="1" t="s">
        <v>3049</v>
      </c>
      <c r="F1016">
        <v>139</v>
      </c>
      <c r="G1016">
        <v>327</v>
      </c>
      <c r="H1016" s="1" t="s">
        <v>24</v>
      </c>
      <c r="I1016">
        <v>0.37153295200000003</v>
      </c>
      <c r="J1016">
        <v>2.3525179860000001</v>
      </c>
      <c r="K1016">
        <v>5.7783009999999996E-3</v>
      </c>
      <c r="L1016">
        <v>0.7</v>
      </c>
      <c r="M1016">
        <v>0.9</v>
      </c>
      <c r="N1016">
        <v>0.3</v>
      </c>
      <c r="O1016">
        <v>0.9</v>
      </c>
      <c r="P1016">
        <v>4.1789834999999997E-2</v>
      </c>
      <c r="Q1016">
        <v>0.119569867</v>
      </c>
      <c r="R1016">
        <f>IF(node[[#This Row],[cap]]&lt;&gt;"", ROUND(node[[#This Row],[cap]],0))</f>
        <v>0</v>
      </c>
      <c r="S1016">
        <f>IF(node[[#This Row],[english_score]]&lt;&gt;"", ROUND(node[[#This Row],[english_score]],0))</f>
        <v>0</v>
      </c>
    </row>
    <row r="1017" spans="1:19" x14ac:dyDescent="0.55000000000000004">
      <c r="A1017" s="1" t="s">
        <v>3050</v>
      </c>
      <c r="B1017" s="2">
        <v>3.7951388888888889E-2</v>
      </c>
      <c r="C1017">
        <v>26.349496800000001</v>
      </c>
      <c r="D1017" s="1" t="s">
        <v>3051</v>
      </c>
      <c r="E1017" s="1" t="s">
        <v>3052</v>
      </c>
      <c r="F1017">
        <v>120</v>
      </c>
      <c r="G1017">
        <v>148</v>
      </c>
      <c r="H1017" s="1" t="s">
        <v>24</v>
      </c>
      <c r="I1017">
        <v>9.1080468999999997E-2</v>
      </c>
      <c r="J1017">
        <v>1.233333333</v>
      </c>
      <c r="K1017">
        <v>5.2133099999999996E-3</v>
      </c>
      <c r="L1017">
        <v>3.8</v>
      </c>
      <c r="M1017">
        <v>2.4</v>
      </c>
      <c r="N1017">
        <v>1.7</v>
      </c>
      <c r="O1017">
        <v>4</v>
      </c>
      <c r="P1017">
        <v>0.26910224599999999</v>
      </c>
      <c r="Q1017">
        <v>0.111167191</v>
      </c>
      <c r="R1017">
        <f>IF(node[[#This Row],[cap]]&lt;&gt;"", ROUND(node[[#This Row],[cap]],0))</f>
        <v>0</v>
      </c>
      <c r="S1017">
        <f>IF(node[[#This Row],[english_score]]&lt;&gt;"", ROUND(node[[#This Row],[english_score]],0))</f>
        <v>0</v>
      </c>
    </row>
    <row r="1018" spans="1:19" x14ac:dyDescent="0.55000000000000004">
      <c r="A1018" s="1" t="s">
        <v>3053</v>
      </c>
      <c r="B1018" s="2">
        <v>3.8055555555555558E-2</v>
      </c>
      <c r="C1018">
        <v>26.27737226</v>
      </c>
      <c r="D1018" s="1" t="s">
        <v>3054</v>
      </c>
      <c r="E1018" s="1" t="s">
        <v>3055</v>
      </c>
      <c r="F1018">
        <v>207</v>
      </c>
      <c r="G1018">
        <v>63</v>
      </c>
      <c r="H1018" s="1" t="s">
        <v>24</v>
      </c>
      <c r="I1018">
        <v>-0.51662979600000003</v>
      </c>
      <c r="J1018">
        <v>0.30434782599999999</v>
      </c>
      <c r="K1018">
        <v>-1</v>
      </c>
      <c r="L1018">
        <v>-1</v>
      </c>
      <c r="M1018">
        <v>-1</v>
      </c>
      <c r="N1018">
        <v>-1</v>
      </c>
      <c r="O1018">
        <v>-1</v>
      </c>
      <c r="P1018">
        <v>-1</v>
      </c>
      <c r="Q1018">
        <v>-1</v>
      </c>
      <c r="R1018">
        <f>IF(node[[#This Row],[cap]]&lt;&gt;"", ROUND(node[[#This Row],[cap]],0))</f>
        <v>-1</v>
      </c>
      <c r="S1018">
        <f>IF(node[[#This Row],[english_score]]&lt;&gt;"", ROUND(node[[#This Row],[english_score]],0))</f>
        <v>-1</v>
      </c>
    </row>
    <row r="1019" spans="1:19" x14ac:dyDescent="0.55000000000000004">
      <c r="A1019" s="1" t="s">
        <v>3056</v>
      </c>
      <c r="B1019" s="2">
        <v>3.8078703703703705E-2</v>
      </c>
      <c r="C1019">
        <v>26.26139818</v>
      </c>
      <c r="D1019" s="1" t="s">
        <v>3057</v>
      </c>
      <c r="E1019" s="1" t="s">
        <v>3058</v>
      </c>
      <c r="F1019">
        <v>150</v>
      </c>
      <c r="G1019">
        <v>285</v>
      </c>
      <c r="H1019" s="1" t="s">
        <v>24</v>
      </c>
      <c r="I1019">
        <v>0.27875360100000002</v>
      </c>
      <c r="J1019">
        <v>1.9</v>
      </c>
      <c r="K1019">
        <v>1.8655049999999999E-3</v>
      </c>
      <c r="L1019">
        <v>0.9</v>
      </c>
      <c r="M1019">
        <v>0.8</v>
      </c>
      <c r="N1019">
        <v>0.5</v>
      </c>
      <c r="O1019">
        <v>0.8</v>
      </c>
      <c r="P1019">
        <v>4.1789834999999997E-2</v>
      </c>
      <c r="Q1019">
        <v>3.2398755000000001E-2</v>
      </c>
      <c r="R1019">
        <f>IF(node[[#This Row],[cap]]&lt;&gt;"", ROUND(node[[#This Row],[cap]],0))</f>
        <v>0</v>
      </c>
      <c r="S1019">
        <f>IF(node[[#This Row],[english_score]]&lt;&gt;"", ROUND(node[[#This Row],[english_score]],0))</f>
        <v>0</v>
      </c>
    </row>
    <row r="1020" spans="1:19" x14ac:dyDescent="0.55000000000000004">
      <c r="A1020" s="1" t="s">
        <v>3059</v>
      </c>
      <c r="B1020" s="2">
        <v>3.8113425925925926E-2</v>
      </c>
      <c r="C1020">
        <v>26.237473430000001</v>
      </c>
      <c r="D1020" s="1" t="s">
        <v>3060</v>
      </c>
      <c r="E1020" s="1" t="s">
        <v>3061</v>
      </c>
      <c r="F1020">
        <v>954</v>
      </c>
      <c r="G1020">
        <v>492</v>
      </c>
      <c r="H1020" s="1" t="s">
        <v>24</v>
      </c>
      <c r="I1020">
        <v>-0.287583272</v>
      </c>
      <c r="J1020">
        <v>0.51572326999999996</v>
      </c>
      <c r="K1020">
        <v>2.5710440000000002E-3</v>
      </c>
      <c r="L1020">
        <v>1.1000000000000001</v>
      </c>
      <c r="M1020">
        <v>0.9</v>
      </c>
      <c r="N1020">
        <v>0.7</v>
      </c>
      <c r="O1020">
        <v>1.2</v>
      </c>
      <c r="P1020">
        <v>4.5343501000000001E-2</v>
      </c>
      <c r="Q1020">
        <v>5.6244912000000001E-2</v>
      </c>
      <c r="R1020">
        <f>IF(node[[#This Row],[cap]]&lt;&gt;"", ROUND(node[[#This Row],[cap]],0))</f>
        <v>0</v>
      </c>
      <c r="S1020">
        <f>IF(node[[#This Row],[english_score]]&lt;&gt;"", ROUND(node[[#This Row],[english_score]],0))</f>
        <v>0</v>
      </c>
    </row>
    <row r="1021" spans="1:19" x14ac:dyDescent="0.55000000000000004">
      <c r="A1021" s="1" t="s">
        <v>3062</v>
      </c>
      <c r="B1021" s="2">
        <v>3.8229166666666668E-2</v>
      </c>
      <c r="C1021">
        <v>26.158038149999999</v>
      </c>
      <c r="D1021" s="1" t="s">
        <v>3063</v>
      </c>
      <c r="E1021" s="1" t="s">
        <v>3064</v>
      </c>
      <c r="F1021">
        <v>119</v>
      </c>
      <c r="G1021">
        <v>22</v>
      </c>
      <c r="H1021" s="1" t="s">
        <v>24</v>
      </c>
      <c r="I1021">
        <v>-0.73312428100000004</v>
      </c>
      <c r="J1021">
        <v>0.18487395000000001</v>
      </c>
      <c r="K1021">
        <v>1.4565852000000001E-2</v>
      </c>
      <c r="L1021">
        <v>2.2999999999999998</v>
      </c>
      <c r="M1021">
        <v>1.2</v>
      </c>
      <c r="N1021">
        <v>1</v>
      </c>
      <c r="O1021">
        <v>4.5</v>
      </c>
      <c r="P1021">
        <v>8.5924E-2</v>
      </c>
      <c r="Q1021">
        <v>0.20790557300000001</v>
      </c>
      <c r="R1021">
        <f>IF(node[[#This Row],[cap]]&lt;&gt;"", ROUND(node[[#This Row],[cap]],0))</f>
        <v>0</v>
      </c>
      <c r="S1021">
        <f>IF(node[[#This Row],[english_score]]&lt;&gt;"", ROUND(node[[#This Row],[english_score]],0))</f>
        <v>0</v>
      </c>
    </row>
    <row r="1022" spans="1:19" x14ac:dyDescent="0.55000000000000004">
      <c r="A1022" s="1" t="s">
        <v>3065</v>
      </c>
      <c r="B1022" s="2">
        <v>3.8229166666666668E-2</v>
      </c>
      <c r="C1022">
        <v>26.158038149999999</v>
      </c>
      <c r="D1022" s="1" t="s">
        <v>3066</v>
      </c>
      <c r="E1022" s="1" t="s">
        <v>3067</v>
      </c>
      <c r="F1022">
        <v>205</v>
      </c>
      <c r="G1022">
        <v>18</v>
      </c>
      <c r="H1022" s="1" t="s">
        <v>24</v>
      </c>
      <c r="I1022">
        <v>-1.0564813559999999</v>
      </c>
      <c r="J1022">
        <v>8.7804878000000003E-2</v>
      </c>
      <c r="K1022">
        <v>1.4565852000000001E-2</v>
      </c>
      <c r="L1022">
        <v>0.6</v>
      </c>
      <c r="M1022">
        <v>1</v>
      </c>
      <c r="N1022">
        <v>0.4</v>
      </c>
      <c r="O1022">
        <v>0.8</v>
      </c>
      <c r="P1022">
        <v>0.10827700699999999</v>
      </c>
      <c r="Q1022">
        <v>0.20790557300000001</v>
      </c>
      <c r="R1022">
        <f>IF(node[[#This Row],[cap]]&lt;&gt;"", ROUND(node[[#This Row],[cap]],0))</f>
        <v>0</v>
      </c>
      <c r="S1022">
        <f>IF(node[[#This Row],[english_score]]&lt;&gt;"", ROUND(node[[#This Row],[english_score]],0))</f>
        <v>0</v>
      </c>
    </row>
    <row r="1023" spans="1:19" x14ac:dyDescent="0.55000000000000004">
      <c r="A1023" s="1" t="s">
        <v>3068</v>
      </c>
      <c r="B1023" s="2">
        <v>3.8263888888888889E-2</v>
      </c>
      <c r="C1023">
        <v>26.134301270000002</v>
      </c>
      <c r="D1023" s="1" t="s">
        <v>3069</v>
      </c>
      <c r="E1023" s="1" t="s">
        <v>3070</v>
      </c>
      <c r="F1023">
        <v>247</v>
      </c>
      <c r="G1023">
        <v>294</v>
      </c>
      <c r="H1023" s="1" t="s">
        <v>24</v>
      </c>
      <c r="I1023">
        <v>7.5650377000000005E-2</v>
      </c>
      <c r="J1023">
        <v>1.1902834010000001</v>
      </c>
      <c r="K1023">
        <v>-1</v>
      </c>
      <c r="L1023">
        <v>-1</v>
      </c>
      <c r="M1023">
        <v>-1</v>
      </c>
      <c r="N1023">
        <v>-1</v>
      </c>
      <c r="O1023">
        <v>-1</v>
      </c>
      <c r="P1023">
        <v>-1</v>
      </c>
      <c r="Q1023">
        <v>-1</v>
      </c>
      <c r="R1023">
        <f>IF(node[[#This Row],[cap]]&lt;&gt;"", ROUND(node[[#This Row],[cap]],0))</f>
        <v>-1</v>
      </c>
      <c r="S1023">
        <f>IF(node[[#This Row],[english_score]]&lt;&gt;"", ROUND(node[[#This Row],[english_score]],0))</f>
        <v>-1</v>
      </c>
    </row>
    <row r="1024" spans="1:19" x14ac:dyDescent="0.55000000000000004">
      <c r="A1024" s="1" t="s">
        <v>3071</v>
      </c>
      <c r="B1024" s="2">
        <v>3.8275462962962963E-2</v>
      </c>
      <c r="C1024">
        <v>26.126398550000001</v>
      </c>
      <c r="D1024" s="1" t="s">
        <v>3072</v>
      </c>
      <c r="E1024" s="1" t="s">
        <v>3073</v>
      </c>
      <c r="F1024">
        <v>93</v>
      </c>
      <c r="G1024">
        <v>10</v>
      </c>
      <c r="H1024" s="1" t="s">
        <v>24</v>
      </c>
      <c r="I1024">
        <v>-0.96848294899999998</v>
      </c>
      <c r="J1024">
        <v>0.107526882</v>
      </c>
      <c r="K1024">
        <v>5.2133099999999996E-3</v>
      </c>
      <c r="L1024">
        <v>1.6</v>
      </c>
      <c r="M1024">
        <v>1.1000000000000001</v>
      </c>
      <c r="N1024">
        <v>0.6</v>
      </c>
      <c r="O1024">
        <v>0.5</v>
      </c>
      <c r="P1024">
        <v>6.2633878000000004E-2</v>
      </c>
      <c r="Q1024">
        <v>0.111167191</v>
      </c>
      <c r="R1024">
        <f>IF(node[[#This Row],[cap]]&lt;&gt;"", ROUND(node[[#This Row],[cap]],0))</f>
        <v>0</v>
      </c>
      <c r="S1024">
        <f>IF(node[[#This Row],[english_score]]&lt;&gt;"", ROUND(node[[#This Row],[english_score]],0))</f>
        <v>0</v>
      </c>
    </row>
    <row r="1025" spans="1:19" x14ac:dyDescent="0.55000000000000004">
      <c r="A1025" s="1" t="s">
        <v>3074</v>
      </c>
      <c r="B1025" s="2">
        <v>3.8356481481481484E-2</v>
      </c>
      <c r="C1025">
        <v>26.07121304</v>
      </c>
      <c r="D1025" s="1" t="s">
        <v>3075</v>
      </c>
      <c r="E1025" s="1" t="s">
        <v>3076</v>
      </c>
      <c r="F1025">
        <v>183</v>
      </c>
      <c r="G1025">
        <v>178</v>
      </c>
      <c r="H1025" s="1" t="s">
        <v>24</v>
      </c>
      <c r="I1025">
        <v>-1.2031086999999999E-2</v>
      </c>
      <c r="J1025">
        <v>0.97267759600000003</v>
      </c>
      <c r="K1025">
        <v>2.3079210000000001E-3</v>
      </c>
      <c r="L1025">
        <v>1.9</v>
      </c>
      <c r="M1025">
        <v>0.4</v>
      </c>
      <c r="N1025">
        <v>0.7</v>
      </c>
      <c r="O1025">
        <v>2.5</v>
      </c>
      <c r="P1025">
        <v>3.5465932999999998E-2</v>
      </c>
      <c r="Q1025">
        <v>4.8113665999999999E-2</v>
      </c>
      <c r="R1025">
        <f>IF(node[[#This Row],[cap]]&lt;&gt;"", ROUND(node[[#This Row],[cap]],0))</f>
        <v>0</v>
      </c>
      <c r="S1025">
        <f>IF(node[[#This Row],[english_score]]&lt;&gt;"", ROUND(node[[#This Row],[english_score]],0))</f>
        <v>0</v>
      </c>
    </row>
    <row r="1026" spans="1:19" x14ac:dyDescent="0.55000000000000004">
      <c r="A1026" s="1" t="s">
        <v>3077</v>
      </c>
      <c r="B1026" s="2">
        <v>3.8402777777777779E-2</v>
      </c>
      <c r="C1026">
        <v>26.039783</v>
      </c>
      <c r="D1026" s="1" t="s">
        <v>3078</v>
      </c>
      <c r="E1026" s="1" t="s">
        <v>3079</v>
      </c>
      <c r="F1026">
        <v>107</v>
      </c>
      <c r="G1026">
        <v>131</v>
      </c>
      <c r="H1026" s="1" t="s">
        <v>24</v>
      </c>
      <c r="I1026">
        <v>8.7887517999999998E-2</v>
      </c>
      <c r="J1026">
        <v>1.2242990650000001</v>
      </c>
      <c r="K1026">
        <v>3.3536769999999998E-3</v>
      </c>
      <c r="L1026">
        <v>0.6</v>
      </c>
      <c r="M1026">
        <v>1.2</v>
      </c>
      <c r="N1026">
        <v>0.8</v>
      </c>
      <c r="O1026">
        <v>0.3</v>
      </c>
      <c r="P1026">
        <v>3.8503444999999997E-2</v>
      </c>
      <c r="Q1026">
        <v>7.6513106999999997E-2</v>
      </c>
      <c r="R1026">
        <f>IF(node[[#This Row],[cap]]&lt;&gt;"", ROUND(node[[#This Row],[cap]],0))</f>
        <v>0</v>
      </c>
      <c r="S1026">
        <f>IF(node[[#This Row],[english_score]]&lt;&gt;"", ROUND(node[[#This Row],[english_score]],0))</f>
        <v>0</v>
      </c>
    </row>
    <row r="1027" spans="1:19" x14ac:dyDescent="0.55000000000000004">
      <c r="A1027" s="1" t="s">
        <v>3080</v>
      </c>
      <c r="B1027" s="2">
        <v>3.8437499999999999E-2</v>
      </c>
      <c r="C1027">
        <v>26.016260160000002</v>
      </c>
      <c r="D1027" s="1" t="s">
        <v>3081</v>
      </c>
      <c r="E1027" s="1" t="s">
        <v>3082</v>
      </c>
      <c r="F1027">
        <v>162</v>
      </c>
      <c r="G1027">
        <v>72</v>
      </c>
      <c r="H1027" s="1" t="s">
        <v>24</v>
      </c>
      <c r="I1027">
        <v>-0.352182518</v>
      </c>
      <c r="J1027">
        <v>0.44444444399999999</v>
      </c>
      <c r="K1027">
        <v>1.8018680000000001E-3</v>
      </c>
      <c r="L1027">
        <v>0.3</v>
      </c>
      <c r="M1027">
        <v>0.6</v>
      </c>
      <c r="N1027">
        <v>1.3</v>
      </c>
      <c r="O1027">
        <v>0.9</v>
      </c>
      <c r="P1027">
        <v>4.1789834999999997E-2</v>
      </c>
      <c r="Q1027">
        <v>2.9913822999999999E-2</v>
      </c>
      <c r="R1027">
        <f>IF(node[[#This Row],[cap]]&lt;&gt;"", ROUND(node[[#This Row],[cap]],0))</f>
        <v>0</v>
      </c>
      <c r="S1027">
        <f>IF(node[[#This Row],[english_score]]&lt;&gt;"", ROUND(node[[#This Row],[english_score]],0))</f>
        <v>0</v>
      </c>
    </row>
    <row r="1028" spans="1:19" x14ac:dyDescent="0.55000000000000004">
      <c r="A1028" s="1" t="s">
        <v>3083</v>
      </c>
      <c r="B1028" s="2">
        <v>3.8495370370370367E-2</v>
      </c>
      <c r="C1028">
        <v>25.977149730000001</v>
      </c>
      <c r="D1028" s="1" t="s">
        <v>3084</v>
      </c>
      <c r="E1028" s="1" t="s">
        <v>3085</v>
      </c>
      <c r="F1028">
        <v>2527</v>
      </c>
      <c r="G1028">
        <v>610</v>
      </c>
      <c r="H1028" s="1" t="s">
        <v>24</v>
      </c>
      <c r="I1028">
        <v>-0.61727540700000005</v>
      </c>
      <c r="J1028">
        <v>0.24139295599999999</v>
      </c>
      <c r="K1028">
        <v>2.1009959999999999E-3</v>
      </c>
      <c r="L1028">
        <v>0.6</v>
      </c>
      <c r="M1028">
        <v>0.8</v>
      </c>
      <c r="N1028">
        <v>1.1000000000000001</v>
      </c>
      <c r="O1028">
        <v>1</v>
      </c>
      <c r="P1028">
        <v>3.8503444999999997E-2</v>
      </c>
      <c r="Q1028">
        <v>4.1106740000000003E-2</v>
      </c>
      <c r="R1028">
        <f>IF(node[[#This Row],[cap]]&lt;&gt;"", ROUND(node[[#This Row],[cap]],0))</f>
        <v>0</v>
      </c>
      <c r="S1028">
        <f>IF(node[[#This Row],[english_score]]&lt;&gt;"", ROUND(node[[#This Row],[english_score]],0))</f>
        <v>0</v>
      </c>
    </row>
    <row r="1029" spans="1:19" x14ac:dyDescent="0.55000000000000004">
      <c r="A1029" s="1" t="s">
        <v>3086</v>
      </c>
      <c r="B1029" s="2">
        <v>3.8587962962962963E-2</v>
      </c>
      <c r="C1029">
        <v>25.914817039999999</v>
      </c>
      <c r="D1029" s="1" t="s">
        <v>3087</v>
      </c>
      <c r="E1029" s="1" t="s">
        <v>3088</v>
      </c>
      <c r="F1029">
        <v>342</v>
      </c>
      <c r="G1029">
        <v>80</v>
      </c>
      <c r="H1029" s="1" t="s">
        <v>24</v>
      </c>
      <c r="I1029">
        <v>-0.63093611900000002</v>
      </c>
      <c r="J1029">
        <v>0.233918129</v>
      </c>
      <c r="K1029">
        <v>1.1448498E-2</v>
      </c>
      <c r="L1029">
        <v>0.9</v>
      </c>
      <c r="M1029">
        <v>1.6</v>
      </c>
      <c r="N1029">
        <v>0.4</v>
      </c>
      <c r="O1029">
        <v>0.6</v>
      </c>
      <c r="P1029">
        <v>0.10827700699999999</v>
      </c>
      <c r="Q1029">
        <v>0.182079031</v>
      </c>
      <c r="R1029">
        <f>IF(node[[#This Row],[cap]]&lt;&gt;"", ROUND(node[[#This Row],[cap]],0))</f>
        <v>0</v>
      </c>
      <c r="S1029">
        <f>IF(node[[#This Row],[english_score]]&lt;&gt;"", ROUND(node[[#This Row],[english_score]],0))</f>
        <v>0</v>
      </c>
    </row>
    <row r="1030" spans="1:19" x14ac:dyDescent="0.55000000000000004">
      <c r="A1030" s="1" t="s">
        <v>3089</v>
      </c>
      <c r="B1030" s="2">
        <v>3.861111111111111E-2</v>
      </c>
      <c r="C1030">
        <v>25.899280579999999</v>
      </c>
      <c r="D1030" s="1" t="s">
        <v>3090</v>
      </c>
      <c r="E1030" s="1" t="s">
        <v>3091</v>
      </c>
      <c r="F1030">
        <v>320</v>
      </c>
      <c r="G1030">
        <v>424</v>
      </c>
      <c r="H1030" s="1" t="s">
        <v>24</v>
      </c>
      <c r="I1030">
        <v>0.122215878</v>
      </c>
      <c r="J1030">
        <v>1.325</v>
      </c>
      <c r="K1030">
        <v>1.7440330000000001E-3</v>
      </c>
      <c r="L1030">
        <v>0.3</v>
      </c>
      <c r="M1030">
        <v>0.4</v>
      </c>
      <c r="N1030">
        <v>0.6</v>
      </c>
      <c r="O1030">
        <v>0.6</v>
      </c>
      <c r="P1030">
        <v>1.6773554E-2</v>
      </c>
      <c r="Q1030">
        <v>2.7614043000000001E-2</v>
      </c>
      <c r="R1030">
        <f>IF(node[[#This Row],[cap]]&lt;&gt;"", ROUND(node[[#This Row],[cap]],0))</f>
        <v>0</v>
      </c>
      <c r="S1030">
        <f>IF(node[[#This Row],[english_score]]&lt;&gt;"", ROUND(node[[#This Row],[english_score]],0))</f>
        <v>0</v>
      </c>
    </row>
    <row r="1031" spans="1:19" x14ac:dyDescent="0.55000000000000004">
      <c r="A1031" s="1" t="s">
        <v>3092</v>
      </c>
      <c r="B1031" s="2">
        <v>3.861111111111111E-2</v>
      </c>
      <c r="C1031">
        <v>25.899280579999999</v>
      </c>
      <c r="D1031" s="1" t="s">
        <v>3093</v>
      </c>
      <c r="E1031" s="1" t="s">
        <v>3094</v>
      </c>
      <c r="F1031">
        <v>101</v>
      </c>
      <c r="G1031">
        <v>83</v>
      </c>
      <c r="H1031" s="1" t="s">
        <v>24</v>
      </c>
      <c r="I1031">
        <v>-8.5243281000000004E-2</v>
      </c>
      <c r="J1031">
        <v>0.82178217799999997</v>
      </c>
      <c r="K1031">
        <v>4.30424E-3</v>
      </c>
      <c r="L1031">
        <v>0.5</v>
      </c>
      <c r="M1031">
        <v>2.5</v>
      </c>
      <c r="N1031">
        <v>0.7</v>
      </c>
      <c r="O1031">
        <v>0.8</v>
      </c>
      <c r="P1031">
        <v>0.13558257700000001</v>
      </c>
      <c r="Q1031">
        <v>9.5902762000000003E-2</v>
      </c>
      <c r="R1031">
        <f>IF(node[[#This Row],[cap]]&lt;&gt;"", ROUND(node[[#This Row],[cap]],0))</f>
        <v>0</v>
      </c>
      <c r="S1031">
        <f>IF(node[[#This Row],[english_score]]&lt;&gt;"", ROUND(node[[#This Row],[english_score]],0))</f>
        <v>0</v>
      </c>
    </row>
    <row r="1032" spans="1:19" x14ac:dyDescent="0.55000000000000004">
      <c r="A1032" s="1" t="s">
        <v>3095</v>
      </c>
      <c r="B1032" s="2">
        <v>3.8819444444444441E-2</v>
      </c>
      <c r="C1032">
        <v>25.760286229999998</v>
      </c>
      <c r="D1032" s="1" t="s">
        <v>3096</v>
      </c>
      <c r="E1032" s="1" t="s">
        <v>3097</v>
      </c>
      <c r="F1032">
        <v>696</v>
      </c>
      <c r="G1032">
        <v>904</v>
      </c>
      <c r="H1032" s="1" t="s">
        <v>24</v>
      </c>
      <c r="I1032">
        <v>0.113559191</v>
      </c>
      <c r="J1032">
        <v>1.2988505749999999</v>
      </c>
      <c r="K1032">
        <v>1.8655049999999999E-3</v>
      </c>
      <c r="L1032">
        <v>0.7</v>
      </c>
      <c r="M1032">
        <v>0.3</v>
      </c>
      <c r="N1032">
        <v>0.3</v>
      </c>
      <c r="O1032">
        <v>0.4</v>
      </c>
      <c r="P1032">
        <v>1.9832967E-2</v>
      </c>
      <c r="Q1032">
        <v>3.2398755000000001E-2</v>
      </c>
      <c r="R1032">
        <f>IF(node[[#This Row],[cap]]&lt;&gt;"", ROUND(node[[#This Row],[cap]],0))</f>
        <v>0</v>
      </c>
      <c r="S1032">
        <f>IF(node[[#This Row],[english_score]]&lt;&gt;"", ROUND(node[[#This Row],[english_score]],0))</f>
        <v>0</v>
      </c>
    </row>
    <row r="1033" spans="1:19" x14ac:dyDescent="0.55000000000000004">
      <c r="A1033" s="1" t="s">
        <v>3098</v>
      </c>
      <c r="B1033" s="2">
        <v>3.8854166666666669E-2</v>
      </c>
      <c r="C1033">
        <v>25.73726542</v>
      </c>
      <c r="D1033" s="1" t="s">
        <v>3099</v>
      </c>
      <c r="E1033" s="1" t="s">
        <v>3100</v>
      </c>
      <c r="F1033">
        <v>539</v>
      </c>
      <c r="G1033">
        <v>177</v>
      </c>
      <c r="H1033" s="1" t="s">
        <v>24</v>
      </c>
      <c r="I1033">
        <v>-0.483615499</v>
      </c>
      <c r="J1033">
        <v>0.32838590000000001</v>
      </c>
      <c r="K1033">
        <v>4.30424E-3</v>
      </c>
      <c r="L1033">
        <v>1.1000000000000001</v>
      </c>
      <c r="M1033">
        <v>0.7</v>
      </c>
      <c r="N1033">
        <v>0.9</v>
      </c>
      <c r="O1033">
        <v>0.4</v>
      </c>
      <c r="P1033">
        <v>3.265991E-2</v>
      </c>
      <c r="Q1033">
        <v>9.5902762000000003E-2</v>
      </c>
      <c r="R1033">
        <f>IF(node[[#This Row],[cap]]&lt;&gt;"", ROUND(node[[#This Row],[cap]],0))</f>
        <v>0</v>
      </c>
      <c r="S1033">
        <f>IF(node[[#This Row],[english_score]]&lt;&gt;"", ROUND(node[[#This Row],[english_score]],0))</f>
        <v>0</v>
      </c>
    </row>
    <row r="1034" spans="1:19" x14ac:dyDescent="0.55000000000000004">
      <c r="A1034" s="1" t="s">
        <v>3101</v>
      </c>
      <c r="B1034" s="2">
        <v>3.8900462962962963E-2</v>
      </c>
      <c r="C1034">
        <v>25.70663493</v>
      </c>
      <c r="D1034" s="1" t="s">
        <v>3102</v>
      </c>
      <c r="E1034" s="1" t="s">
        <v>3103</v>
      </c>
      <c r="F1034">
        <v>76</v>
      </c>
      <c r="G1034">
        <v>37</v>
      </c>
      <c r="H1034" s="1" t="s">
        <v>24</v>
      </c>
      <c r="I1034">
        <v>-0.31261186800000001</v>
      </c>
      <c r="J1034">
        <v>0.48684210500000002</v>
      </c>
      <c r="K1034">
        <v>1.8599226999999999E-2</v>
      </c>
      <c r="L1034">
        <v>2</v>
      </c>
      <c r="M1034">
        <v>1.3</v>
      </c>
      <c r="N1034">
        <v>1.9</v>
      </c>
      <c r="O1034">
        <v>1.4</v>
      </c>
      <c r="P1034">
        <v>0.193749479</v>
      </c>
      <c r="Q1034">
        <v>0.23633691100000001</v>
      </c>
      <c r="R1034">
        <f>IF(node[[#This Row],[cap]]&lt;&gt;"", ROUND(node[[#This Row],[cap]],0))</f>
        <v>0</v>
      </c>
      <c r="S1034">
        <f>IF(node[[#This Row],[english_score]]&lt;&gt;"", ROUND(node[[#This Row],[english_score]],0))</f>
        <v>0</v>
      </c>
    </row>
    <row r="1035" spans="1:19" x14ac:dyDescent="0.55000000000000004">
      <c r="A1035" s="1" t="s">
        <v>3101</v>
      </c>
      <c r="B1035" s="2">
        <v>3.8900462962962963E-2</v>
      </c>
      <c r="C1035">
        <v>25.70663493</v>
      </c>
      <c r="D1035" s="1" t="s">
        <v>3102</v>
      </c>
      <c r="E1035" s="1" t="s">
        <v>3103</v>
      </c>
      <c r="F1035">
        <v>76</v>
      </c>
      <c r="G1035">
        <v>37</v>
      </c>
      <c r="H1035" s="1" t="s">
        <v>24</v>
      </c>
      <c r="I1035">
        <v>-0.31261186800000001</v>
      </c>
      <c r="J1035">
        <v>0.48684210500000002</v>
      </c>
      <c r="K1035">
        <v>1.8599226999999999E-2</v>
      </c>
      <c r="L1035">
        <v>2</v>
      </c>
      <c r="M1035">
        <v>1.3</v>
      </c>
      <c r="N1035">
        <v>1.9</v>
      </c>
      <c r="O1035">
        <v>1.4</v>
      </c>
      <c r="P1035">
        <v>0.193749479</v>
      </c>
      <c r="Q1035">
        <v>0.23633691100000001</v>
      </c>
      <c r="R1035">
        <f>IF(node[[#This Row],[cap]]&lt;&gt;"", ROUND(node[[#This Row],[cap]],0))</f>
        <v>0</v>
      </c>
      <c r="S1035">
        <f>IF(node[[#This Row],[english_score]]&lt;&gt;"", ROUND(node[[#This Row],[english_score]],0))</f>
        <v>0</v>
      </c>
    </row>
    <row r="1036" spans="1:19" x14ac:dyDescent="0.55000000000000004">
      <c r="A1036" s="1" t="s">
        <v>3104</v>
      </c>
      <c r="B1036" s="2">
        <v>3.9120370370370368E-2</v>
      </c>
      <c r="C1036">
        <v>25.56213018</v>
      </c>
      <c r="D1036" s="1" t="s">
        <v>3105</v>
      </c>
      <c r="E1036" s="1" t="s">
        <v>3106</v>
      </c>
      <c r="F1036">
        <v>428</v>
      </c>
      <c r="G1036">
        <v>179</v>
      </c>
      <c r="H1036" s="1" t="s">
        <v>24</v>
      </c>
      <c r="I1036">
        <v>-0.37859073799999998</v>
      </c>
      <c r="J1036">
        <v>0.41822429900000002</v>
      </c>
      <c r="K1036">
        <v>-1</v>
      </c>
      <c r="L1036">
        <v>-1</v>
      </c>
      <c r="M1036">
        <v>-1</v>
      </c>
      <c r="N1036">
        <v>-1</v>
      </c>
      <c r="O1036">
        <v>-1</v>
      </c>
      <c r="P1036">
        <v>-1</v>
      </c>
      <c r="Q1036">
        <v>-1</v>
      </c>
      <c r="R1036">
        <f>IF(node[[#This Row],[cap]]&lt;&gt;"", ROUND(node[[#This Row],[cap]],0))</f>
        <v>-1</v>
      </c>
      <c r="S1036">
        <f>IF(node[[#This Row],[english_score]]&lt;&gt;"", ROUND(node[[#This Row],[english_score]],0))</f>
        <v>-1</v>
      </c>
    </row>
    <row r="1037" spans="1:19" x14ac:dyDescent="0.55000000000000004">
      <c r="A1037" s="1" t="s">
        <v>3107</v>
      </c>
      <c r="B1037" s="2">
        <v>3.9166666666666669E-2</v>
      </c>
      <c r="C1037">
        <v>25.531914889999999</v>
      </c>
      <c r="D1037" s="1" t="s">
        <v>3108</v>
      </c>
      <c r="E1037" s="1" t="s">
        <v>3109</v>
      </c>
      <c r="F1037">
        <v>273</v>
      </c>
      <c r="G1037">
        <v>372</v>
      </c>
      <c r="H1037" s="1" t="s">
        <v>24</v>
      </c>
      <c r="I1037">
        <v>0.13438029300000001</v>
      </c>
      <c r="J1037">
        <v>1.3626373629999999</v>
      </c>
      <c r="K1037">
        <v>1.8018680000000001E-3</v>
      </c>
      <c r="L1037">
        <v>0.6</v>
      </c>
      <c r="M1037">
        <v>0.4</v>
      </c>
      <c r="N1037">
        <v>0.5</v>
      </c>
      <c r="O1037">
        <v>0.3</v>
      </c>
      <c r="P1037">
        <v>2.7677698000000001E-2</v>
      </c>
      <c r="Q1037">
        <v>2.9913822999999999E-2</v>
      </c>
      <c r="R1037">
        <f>IF(node[[#This Row],[cap]]&lt;&gt;"", ROUND(node[[#This Row],[cap]],0))</f>
        <v>0</v>
      </c>
      <c r="S1037">
        <f>IF(node[[#This Row],[english_score]]&lt;&gt;"", ROUND(node[[#This Row],[english_score]],0))</f>
        <v>0</v>
      </c>
    </row>
    <row r="1038" spans="1:19" x14ac:dyDescent="0.55000000000000004">
      <c r="A1038" s="1" t="s">
        <v>3110</v>
      </c>
      <c r="B1038" s="2">
        <v>3.9490740740740743E-2</v>
      </c>
      <c r="C1038">
        <v>25.32239156</v>
      </c>
      <c r="D1038" s="1" t="s">
        <v>3111</v>
      </c>
      <c r="E1038" s="1" t="s">
        <v>3112</v>
      </c>
      <c r="F1038">
        <v>34</v>
      </c>
      <c r="G1038">
        <v>8</v>
      </c>
      <c r="H1038" s="1" t="s">
        <v>24</v>
      </c>
      <c r="I1038">
        <v>-0.62838892999999996</v>
      </c>
      <c r="J1038">
        <v>0.235294118</v>
      </c>
      <c r="K1038">
        <v>3.1168179999999999E-3</v>
      </c>
      <c r="L1038">
        <v>2.9</v>
      </c>
      <c r="M1038">
        <v>1.4</v>
      </c>
      <c r="N1038">
        <v>1.8</v>
      </c>
      <c r="O1038">
        <v>1.7</v>
      </c>
      <c r="P1038">
        <v>0.11679537399999999</v>
      </c>
      <c r="Q1038">
        <v>7.0892573E-2</v>
      </c>
      <c r="R1038">
        <f>IF(node[[#This Row],[cap]]&lt;&gt;"", ROUND(node[[#This Row],[cap]],0))</f>
        <v>0</v>
      </c>
      <c r="S1038">
        <f>IF(node[[#This Row],[english_score]]&lt;&gt;"", ROUND(node[[#This Row],[english_score]],0))</f>
        <v>0</v>
      </c>
    </row>
    <row r="1039" spans="1:19" x14ac:dyDescent="0.55000000000000004">
      <c r="A1039" s="1" t="s">
        <v>3113</v>
      </c>
      <c r="B1039" s="2">
        <v>3.9583333333333331E-2</v>
      </c>
      <c r="C1039">
        <v>25.263157889999999</v>
      </c>
      <c r="D1039" s="1" t="s">
        <v>3114</v>
      </c>
      <c r="E1039" s="1" t="s">
        <v>3115</v>
      </c>
      <c r="F1039">
        <v>296</v>
      </c>
      <c r="G1039">
        <v>726</v>
      </c>
      <c r="H1039" s="1" t="s">
        <v>24</v>
      </c>
      <c r="I1039">
        <v>0.38964491000000001</v>
      </c>
      <c r="J1039">
        <v>2.4527027029999999</v>
      </c>
      <c r="K1039">
        <v>2.1984410000000002E-3</v>
      </c>
      <c r="L1039">
        <v>0.2</v>
      </c>
      <c r="M1039">
        <v>0.3</v>
      </c>
      <c r="N1039">
        <v>1.3</v>
      </c>
      <c r="O1039">
        <v>0.4</v>
      </c>
      <c r="P1039">
        <v>5.7807182999999998E-2</v>
      </c>
      <c r="Q1039">
        <v>4.4478832000000003E-2</v>
      </c>
      <c r="R1039">
        <f>IF(node[[#This Row],[cap]]&lt;&gt;"", ROUND(node[[#This Row],[cap]],0))</f>
        <v>0</v>
      </c>
      <c r="S1039">
        <f>IF(node[[#This Row],[english_score]]&lt;&gt;"", ROUND(node[[#This Row],[english_score]],0))</f>
        <v>0</v>
      </c>
    </row>
    <row r="1040" spans="1:19" x14ac:dyDescent="0.55000000000000004">
      <c r="A1040" s="1" t="s">
        <v>3116</v>
      </c>
      <c r="B1040" s="2">
        <v>3.9722222222222221E-2</v>
      </c>
      <c r="C1040">
        <v>25.174825169999998</v>
      </c>
      <c r="D1040" s="1" t="s">
        <v>3117</v>
      </c>
      <c r="E1040" s="1" t="s">
        <v>3118</v>
      </c>
      <c r="F1040">
        <v>315</v>
      </c>
      <c r="G1040">
        <v>297</v>
      </c>
      <c r="H1040" s="1" t="s">
        <v>24</v>
      </c>
      <c r="I1040">
        <v>-2.5554104000000001E-2</v>
      </c>
      <c r="J1040">
        <v>0.94285714300000001</v>
      </c>
      <c r="K1040">
        <v>2.1984410000000002E-3</v>
      </c>
      <c r="L1040">
        <v>1.4</v>
      </c>
      <c r="M1040">
        <v>0.6</v>
      </c>
      <c r="N1040">
        <v>1.3</v>
      </c>
      <c r="O1040">
        <v>0.5</v>
      </c>
      <c r="P1040">
        <v>3.8503444999999997E-2</v>
      </c>
      <c r="Q1040">
        <v>4.4478832000000003E-2</v>
      </c>
      <c r="R1040">
        <f>IF(node[[#This Row],[cap]]&lt;&gt;"", ROUND(node[[#This Row],[cap]],0))</f>
        <v>0</v>
      </c>
      <c r="S1040">
        <f>IF(node[[#This Row],[english_score]]&lt;&gt;"", ROUND(node[[#This Row],[english_score]],0))</f>
        <v>0</v>
      </c>
    </row>
    <row r="1041" spans="1:19" x14ac:dyDescent="0.55000000000000004">
      <c r="A1041" s="1" t="s">
        <v>3119</v>
      </c>
      <c r="B1041" s="2">
        <v>3.9780092592592596E-2</v>
      </c>
      <c r="C1041">
        <v>25.13820192</v>
      </c>
      <c r="D1041" s="1" t="s">
        <v>3120</v>
      </c>
      <c r="E1041" s="1" t="s">
        <v>3121</v>
      </c>
      <c r="F1041">
        <v>836</v>
      </c>
      <c r="G1041">
        <v>1211</v>
      </c>
      <c r="H1041" s="1" t="s">
        <v>24</v>
      </c>
      <c r="I1041">
        <v>0.16093786600000001</v>
      </c>
      <c r="J1041">
        <v>1.448564593</v>
      </c>
      <c r="K1041">
        <v>1.8655049999999999E-3</v>
      </c>
      <c r="L1041">
        <v>0.7</v>
      </c>
      <c r="M1041">
        <v>0.3</v>
      </c>
      <c r="N1041">
        <v>0.3</v>
      </c>
      <c r="O1041">
        <v>0.4</v>
      </c>
      <c r="P1041">
        <v>2.1561509E-2</v>
      </c>
      <c r="Q1041">
        <v>3.2398755000000001E-2</v>
      </c>
      <c r="R1041">
        <f>IF(node[[#This Row],[cap]]&lt;&gt;"", ROUND(node[[#This Row],[cap]],0))</f>
        <v>0</v>
      </c>
      <c r="S1041">
        <f>IF(node[[#This Row],[english_score]]&lt;&gt;"", ROUND(node[[#This Row],[english_score]],0))</f>
        <v>0</v>
      </c>
    </row>
    <row r="1042" spans="1:19" x14ac:dyDescent="0.55000000000000004">
      <c r="A1042" s="1" t="s">
        <v>3122</v>
      </c>
      <c r="B1042" s="2">
        <v>3.979166666666667E-2</v>
      </c>
      <c r="C1042">
        <v>25.130890050000001</v>
      </c>
      <c r="D1042" s="1" t="s">
        <v>3123</v>
      </c>
      <c r="E1042" s="1" t="s">
        <v>3124</v>
      </c>
      <c r="F1042">
        <v>348</v>
      </c>
      <c r="G1042">
        <v>59</v>
      </c>
      <c r="H1042" s="1" t="s">
        <v>24</v>
      </c>
      <c r="I1042">
        <v>-0.77072723200000004</v>
      </c>
      <c r="J1042">
        <v>0.16954022999999999</v>
      </c>
      <c r="K1042">
        <v>5.7783009999999996E-3</v>
      </c>
      <c r="L1042">
        <v>1</v>
      </c>
      <c r="M1042">
        <v>0.9</v>
      </c>
      <c r="N1042">
        <v>0.5</v>
      </c>
      <c r="O1042">
        <v>0.4</v>
      </c>
      <c r="P1042">
        <v>4.5343501000000001E-2</v>
      </c>
      <c r="Q1042">
        <v>0.119569867</v>
      </c>
      <c r="R1042">
        <f>IF(node[[#This Row],[cap]]&lt;&gt;"", ROUND(node[[#This Row],[cap]],0))</f>
        <v>0</v>
      </c>
      <c r="S1042">
        <f>IF(node[[#This Row],[english_score]]&lt;&gt;"", ROUND(node[[#This Row],[english_score]],0))</f>
        <v>0</v>
      </c>
    </row>
    <row r="1043" spans="1:19" x14ac:dyDescent="0.55000000000000004">
      <c r="A1043" s="1" t="s">
        <v>3125</v>
      </c>
      <c r="B1043" s="2">
        <v>3.9849537037037037E-2</v>
      </c>
      <c r="C1043">
        <v>25.09439442</v>
      </c>
      <c r="D1043" s="1" t="s">
        <v>3126</v>
      </c>
      <c r="E1043" s="1" t="s">
        <v>3127</v>
      </c>
      <c r="F1043">
        <v>1017</v>
      </c>
      <c r="G1043">
        <v>1245</v>
      </c>
      <c r="H1043" s="1" t="s">
        <v>24</v>
      </c>
      <c r="I1043">
        <v>8.7848398999999994E-2</v>
      </c>
      <c r="J1043">
        <v>1.224188791</v>
      </c>
      <c r="K1043">
        <v>2.0139369999999999E-3</v>
      </c>
      <c r="L1043">
        <v>0.9</v>
      </c>
      <c r="M1043">
        <v>0.3</v>
      </c>
      <c r="N1043">
        <v>0.3</v>
      </c>
      <c r="O1043">
        <v>0.5</v>
      </c>
      <c r="P1043">
        <v>2.7677698000000001E-2</v>
      </c>
      <c r="Q1043">
        <v>3.7980135999999998E-2</v>
      </c>
      <c r="R1043">
        <f>IF(node[[#This Row],[cap]]&lt;&gt;"", ROUND(node[[#This Row],[cap]],0))</f>
        <v>0</v>
      </c>
      <c r="S1043">
        <f>IF(node[[#This Row],[english_score]]&lt;&gt;"", ROUND(node[[#This Row],[english_score]],0))</f>
        <v>0</v>
      </c>
    </row>
    <row r="1044" spans="1:19" x14ac:dyDescent="0.55000000000000004">
      <c r="A1044" s="1" t="s">
        <v>3128</v>
      </c>
      <c r="B1044" s="2">
        <v>3.9884259259259258E-2</v>
      </c>
      <c r="C1044">
        <v>25.072547879999998</v>
      </c>
      <c r="D1044" s="1" t="s">
        <v>3129</v>
      </c>
      <c r="E1044" s="1" t="s">
        <v>3130</v>
      </c>
      <c r="F1044">
        <v>1556</v>
      </c>
      <c r="G1044">
        <v>3075</v>
      </c>
      <c r="H1044" s="1" t="s">
        <v>24</v>
      </c>
      <c r="I1044">
        <v>0.29583552699999999</v>
      </c>
      <c r="J1044">
        <v>1.97622108</v>
      </c>
      <c r="K1044">
        <v>2.0139369999999999E-3</v>
      </c>
      <c r="L1044">
        <v>0.4</v>
      </c>
      <c r="M1044">
        <v>0.2</v>
      </c>
      <c r="N1044">
        <v>0.5</v>
      </c>
      <c r="O1044">
        <v>0.2</v>
      </c>
      <c r="P1044">
        <v>2.1561509E-2</v>
      </c>
      <c r="Q1044">
        <v>3.7980135999999998E-2</v>
      </c>
      <c r="R1044">
        <f>IF(node[[#This Row],[cap]]&lt;&gt;"", ROUND(node[[#This Row],[cap]],0))</f>
        <v>0</v>
      </c>
      <c r="S1044">
        <f>IF(node[[#This Row],[english_score]]&lt;&gt;"", ROUND(node[[#This Row],[english_score]],0))</f>
        <v>0</v>
      </c>
    </row>
    <row r="1045" spans="1:19" x14ac:dyDescent="0.55000000000000004">
      <c r="A1045" s="1" t="s">
        <v>3131</v>
      </c>
      <c r="B1045" s="2">
        <v>3.9930555555555552E-2</v>
      </c>
      <c r="C1045">
        <v>25.043478260000001</v>
      </c>
      <c r="D1045" s="1" t="s">
        <v>3132</v>
      </c>
      <c r="E1045" s="1" t="s">
        <v>3133</v>
      </c>
      <c r="F1045">
        <v>57</v>
      </c>
      <c r="G1045">
        <v>94</v>
      </c>
      <c r="H1045" s="1" t="s">
        <v>24</v>
      </c>
      <c r="I1045">
        <v>0.217252998</v>
      </c>
      <c r="J1045">
        <v>1.6491228069999999</v>
      </c>
      <c r="K1045">
        <v>-1</v>
      </c>
      <c r="L1045">
        <v>-1</v>
      </c>
      <c r="M1045">
        <v>-1</v>
      </c>
      <c r="N1045">
        <v>-1</v>
      </c>
      <c r="O1045">
        <v>-1</v>
      </c>
      <c r="P1045">
        <v>-1</v>
      </c>
      <c r="Q1045">
        <v>-1</v>
      </c>
      <c r="R1045">
        <f>IF(node[[#This Row],[cap]]&lt;&gt;"", ROUND(node[[#This Row],[cap]],0))</f>
        <v>-1</v>
      </c>
      <c r="S1045">
        <f>IF(node[[#This Row],[english_score]]&lt;&gt;"", ROUND(node[[#This Row],[english_score]],0))</f>
        <v>-1</v>
      </c>
    </row>
    <row r="1046" spans="1:19" x14ac:dyDescent="0.55000000000000004">
      <c r="A1046" s="1" t="s">
        <v>3134</v>
      </c>
      <c r="B1046" s="2">
        <v>4.0046296296296295E-2</v>
      </c>
      <c r="C1046">
        <v>24.971098269999999</v>
      </c>
      <c r="D1046" s="1" t="s">
        <v>3135</v>
      </c>
      <c r="E1046" s="1" t="s">
        <v>3136</v>
      </c>
      <c r="F1046">
        <v>74</v>
      </c>
      <c r="G1046">
        <v>7</v>
      </c>
      <c r="H1046" s="1" t="s">
        <v>24</v>
      </c>
      <c r="I1046">
        <v>-1.02413368</v>
      </c>
      <c r="J1046">
        <v>9.4594595000000004E-2</v>
      </c>
      <c r="K1046">
        <v>1.1448498E-2</v>
      </c>
      <c r="L1046">
        <v>0.8</v>
      </c>
      <c r="M1046">
        <v>0.8</v>
      </c>
      <c r="N1046">
        <v>1.2</v>
      </c>
      <c r="O1046">
        <v>0.4</v>
      </c>
      <c r="P1046">
        <v>0.13558257700000001</v>
      </c>
      <c r="Q1046">
        <v>0.182079031</v>
      </c>
      <c r="R1046">
        <f>IF(node[[#This Row],[cap]]&lt;&gt;"", ROUND(node[[#This Row],[cap]],0))</f>
        <v>0</v>
      </c>
      <c r="S1046">
        <f>IF(node[[#This Row],[english_score]]&lt;&gt;"", ROUND(node[[#This Row],[english_score]],0))</f>
        <v>0</v>
      </c>
    </row>
    <row r="1047" spans="1:19" x14ac:dyDescent="0.55000000000000004">
      <c r="A1047" s="1" t="s">
        <v>3137</v>
      </c>
      <c r="B1047" s="2">
        <v>4.0069444444444442E-2</v>
      </c>
      <c r="C1047">
        <v>24.956672439999998</v>
      </c>
      <c r="D1047" s="1" t="s">
        <v>3138</v>
      </c>
      <c r="E1047" s="1" t="s">
        <v>3139</v>
      </c>
      <c r="F1047">
        <v>389</v>
      </c>
      <c r="G1047">
        <v>124</v>
      </c>
      <c r="H1047" s="1" t="s">
        <v>24</v>
      </c>
      <c r="I1047">
        <v>-0.49652791600000001</v>
      </c>
      <c r="J1047">
        <v>0.31876606699999999</v>
      </c>
      <c r="K1047">
        <v>7.5193114000000005E-2</v>
      </c>
      <c r="L1047">
        <v>0.7</v>
      </c>
      <c r="M1047">
        <v>0.9</v>
      </c>
      <c r="N1047">
        <v>0.8</v>
      </c>
      <c r="O1047">
        <v>0.4</v>
      </c>
      <c r="P1047">
        <v>0.40086139100000001</v>
      </c>
      <c r="Q1047">
        <v>0.45400572900000002</v>
      </c>
      <c r="R1047">
        <f>IF(node[[#This Row],[cap]]&lt;&gt;"", ROUND(node[[#This Row],[cap]],0))</f>
        <v>0</v>
      </c>
      <c r="S1047">
        <f>IF(node[[#This Row],[english_score]]&lt;&gt;"", ROUND(node[[#This Row],[english_score]],0))</f>
        <v>0</v>
      </c>
    </row>
    <row r="1048" spans="1:19" x14ac:dyDescent="0.55000000000000004">
      <c r="A1048" s="1" t="s">
        <v>3140</v>
      </c>
      <c r="B1048" s="2">
        <v>4.0069444444444442E-2</v>
      </c>
      <c r="C1048">
        <v>24.956672439999998</v>
      </c>
      <c r="D1048" s="1" t="s">
        <v>3141</v>
      </c>
      <c r="E1048" s="1" t="s">
        <v>3142</v>
      </c>
      <c r="F1048">
        <v>148</v>
      </c>
      <c r="G1048">
        <v>94</v>
      </c>
      <c r="H1048" s="1" t="s">
        <v>24</v>
      </c>
      <c r="I1048">
        <v>-0.19713386199999999</v>
      </c>
      <c r="J1048">
        <v>0.63513513499999996</v>
      </c>
      <c r="K1048">
        <v>-1</v>
      </c>
      <c r="L1048">
        <v>-1</v>
      </c>
      <c r="M1048">
        <v>-1</v>
      </c>
      <c r="N1048">
        <v>-1</v>
      </c>
      <c r="O1048">
        <v>-1</v>
      </c>
      <c r="P1048">
        <v>-1</v>
      </c>
      <c r="Q1048">
        <v>-1</v>
      </c>
      <c r="R1048">
        <f>IF(node[[#This Row],[cap]]&lt;&gt;"", ROUND(node[[#This Row],[cap]],0))</f>
        <v>-1</v>
      </c>
      <c r="S1048">
        <f>IF(node[[#This Row],[english_score]]&lt;&gt;"", ROUND(node[[#This Row],[english_score]],0))</f>
        <v>-1</v>
      </c>
    </row>
    <row r="1049" spans="1:19" x14ac:dyDescent="0.55000000000000004">
      <c r="A1049" s="1" t="s">
        <v>3143</v>
      </c>
      <c r="B1049" s="2">
        <v>4.0081018518518516E-2</v>
      </c>
      <c r="C1049">
        <v>24.949465780000001</v>
      </c>
      <c r="D1049" s="1" t="s">
        <v>3144</v>
      </c>
      <c r="E1049" s="1" t="s">
        <v>3145</v>
      </c>
      <c r="F1049">
        <v>143</v>
      </c>
      <c r="G1049">
        <v>26</v>
      </c>
      <c r="H1049" s="1" t="s">
        <v>24</v>
      </c>
      <c r="I1049">
        <v>-0.74036268900000002</v>
      </c>
      <c r="J1049">
        <v>0.18181818199999999</v>
      </c>
      <c r="K1049">
        <v>7.1838459999999998E-3</v>
      </c>
      <c r="L1049">
        <v>1.9</v>
      </c>
      <c r="M1049">
        <v>1.6</v>
      </c>
      <c r="N1049">
        <v>0.5</v>
      </c>
      <c r="O1049">
        <v>1</v>
      </c>
      <c r="P1049">
        <v>6.7834569999999997E-2</v>
      </c>
      <c r="Q1049">
        <v>0.13802618999999999</v>
      </c>
      <c r="R1049">
        <f>IF(node[[#This Row],[cap]]&lt;&gt;"", ROUND(node[[#This Row],[cap]],0))</f>
        <v>0</v>
      </c>
      <c r="S1049">
        <f>IF(node[[#This Row],[english_score]]&lt;&gt;"", ROUND(node[[#This Row],[english_score]],0))</f>
        <v>0</v>
      </c>
    </row>
    <row r="1050" spans="1:19" x14ac:dyDescent="0.55000000000000004">
      <c r="A1050" s="1" t="s">
        <v>3146</v>
      </c>
      <c r="B1050" s="2">
        <v>4.0196759259259258E-2</v>
      </c>
      <c r="C1050">
        <v>24.877627409999999</v>
      </c>
      <c r="D1050" s="1" t="s">
        <v>3147</v>
      </c>
      <c r="E1050" s="1" t="s">
        <v>3148</v>
      </c>
      <c r="F1050">
        <v>322</v>
      </c>
      <c r="G1050">
        <v>310</v>
      </c>
      <c r="H1050" s="1" t="s">
        <v>24</v>
      </c>
      <c r="I1050">
        <v>-1.6494178000000002E-2</v>
      </c>
      <c r="J1050">
        <v>0.96273291900000002</v>
      </c>
      <c r="K1050">
        <v>-1</v>
      </c>
      <c r="L1050">
        <v>-1</v>
      </c>
      <c r="M1050">
        <v>-1</v>
      </c>
      <c r="N1050">
        <v>-1</v>
      </c>
      <c r="O1050">
        <v>-1</v>
      </c>
      <c r="P1050">
        <v>-1</v>
      </c>
      <c r="Q1050">
        <v>-1</v>
      </c>
      <c r="R1050">
        <f>IF(node[[#This Row],[cap]]&lt;&gt;"", ROUND(node[[#This Row],[cap]],0))</f>
        <v>-1</v>
      </c>
      <c r="S1050">
        <f>IF(node[[#This Row],[english_score]]&lt;&gt;"", ROUND(node[[#This Row],[english_score]],0))</f>
        <v>-1</v>
      </c>
    </row>
    <row r="1051" spans="1:19" x14ac:dyDescent="0.55000000000000004">
      <c r="A1051" s="1" t="s">
        <v>3149</v>
      </c>
      <c r="B1051" s="2">
        <v>4.027777777777778E-2</v>
      </c>
      <c r="C1051">
        <v>24.82758621</v>
      </c>
      <c r="D1051" s="1" t="s">
        <v>3150</v>
      </c>
      <c r="E1051" s="1" t="s">
        <v>3151</v>
      </c>
      <c r="F1051">
        <v>71</v>
      </c>
      <c r="G1051">
        <v>10</v>
      </c>
      <c r="H1051" s="1" t="s">
        <v>24</v>
      </c>
      <c r="I1051">
        <v>-0.85125834899999997</v>
      </c>
      <c r="J1051">
        <v>0.14084506999999999</v>
      </c>
      <c r="K1051">
        <v>2.3811569000000001E-2</v>
      </c>
      <c r="L1051">
        <v>1.1000000000000001</v>
      </c>
      <c r="M1051">
        <v>0.8</v>
      </c>
      <c r="N1051">
        <v>1.3</v>
      </c>
      <c r="O1051">
        <v>1</v>
      </c>
      <c r="P1051">
        <v>5.7807182999999998E-2</v>
      </c>
      <c r="Q1051">
        <v>0.267344003</v>
      </c>
      <c r="R1051">
        <f>IF(node[[#This Row],[cap]]&lt;&gt;"", ROUND(node[[#This Row],[cap]],0))</f>
        <v>0</v>
      </c>
      <c r="S1051">
        <f>IF(node[[#This Row],[english_score]]&lt;&gt;"", ROUND(node[[#This Row],[english_score]],0))</f>
        <v>0</v>
      </c>
    </row>
    <row r="1052" spans="1:19" x14ac:dyDescent="0.55000000000000004">
      <c r="A1052" s="1" t="s">
        <v>3152</v>
      </c>
      <c r="B1052" s="2">
        <v>4.0289351851851854E-2</v>
      </c>
      <c r="C1052">
        <v>24.82045389</v>
      </c>
      <c r="D1052" s="1" t="s">
        <v>3153</v>
      </c>
      <c r="E1052" s="1" t="s">
        <v>3154</v>
      </c>
      <c r="F1052">
        <v>232</v>
      </c>
      <c r="G1052">
        <v>168</v>
      </c>
      <c r="H1052" s="1" t="s">
        <v>24</v>
      </c>
      <c r="I1052">
        <v>-0.14017870299999999</v>
      </c>
      <c r="J1052">
        <v>0.72413793100000001</v>
      </c>
      <c r="K1052">
        <v>2.9102970000000001E-3</v>
      </c>
      <c r="L1052">
        <v>0.5</v>
      </c>
      <c r="M1052">
        <v>0.8</v>
      </c>
      <c r="N1052">
        <v>0.7</v>
      </c>
      <c r="O1052">
        <v>0.4</v>
      </c>
      <c r="P1052">
        <v>5.3331281000000001E-2</v>
      </c>
      <c r="Q1052">
        <v>6.5655562000000001E-2</v>
      </c>
      <c r="R1052">
        <f>IF(node[[#This Row],[cap]]&lt;&gt;"", ROUND(node[[#This Row],[cap]],0))</f>
        <v>0</v>
      </c>
      <c r="S1052">
        <f>IF(node[[#This Row],[english_score]]&lt;&gt;"", ROUND(node[[#This Row],[english_score]],0))</f>
        <v>0</v>
      </c>
    </row>
    <row r="1053" spans="1:19" x14ac:dyDescent="0.55000000000000004">
      <c r="A1053" s="1" t="s">
        <v>3155</v>
      </c>
      <c r="B1053" s="2">
        <v>4.0324074074074075E-2</v>
      </c>
      <c r="C1053">
        <v>24.799081520000001</v>
      </c>
      <c r="D1053" s="1" t="s">
        <v>3156</v>
      </c>
      <c r="E1053" s="1" t="s">
        <v>3157</v>
      </c>
      <c r="F1053">
        <v>684</v>
      </c>
      <c r="G1053">
        <v>934</v>
      </c>
      <c r="H1053" s="1" t="s">
        <v>24</v>
      </c>
      <c r="I1053">
        <v>0.135290775</v>
      </c>
      <c r="J1053">
        <v>1.365497076</v>
      </c>
      <c r="K1053">
        <v>1.8018680000000001E-3</v>
      </c>
      <c r="L1053">
        <v>2.6</v>
      </c>
      <c r="M1053">
        <v>0.8</v>
      </c>
      <c r="N1053">
        <v>1</v>
      </c>
      <c r="O1053">
        <v>2.8</v>
      </c>
      <c r="P1053">
        <v>5.3331281000000001E-2</v>
      </c>
      <c r="Q1053">
        <v>2.9913822999999999E-2</v>
      </c>
      <c r="R1053">
        <f>IF(node[[#This Row],[cap]]&lt;&gt;"", ROUND(node[[#This Row],[cap]],0))</f>
        <v>0</v>
      </c>
      <c r="S1053">
        <f>IF(node[[#This Row],[english_score]]&lt;&gt;"", ROUND(node[[#This Row],[english_score]],0))</f>
        <v>0</v>
      </c>
    </row>
    <row r="1054" spans="1:19" x14ac:dyDescent="0.55000000000000004">
      <c r="A1054" s="1" t="s">
        <v>3158</v>
      </c>
      <c r="B1054" s="2">
        <v>4.0358796296296295E-2</v>
      </c>
      <c r="C1054">
        <v>24.77774591</v>
      </c>
      <c r="D1054" s="1" t="s">
        <v>3159</v>
      </c>
      <c r="E1054" s="1" t="s">
        <v>3160</v>
      </c>
      <c r="F1054">
        <v>780</v>
      </c>
      <c r="G1054">
        <v>735</v>
      </c>
      <c r="H1054" s="1" t="s">
        <v>24</v>
      </c>
      <c r="I1054">
        <v>-2.5807264E-2</v>
      </c>
      <c r="J1054">
        <v>0.94230769199999997</v>
      </c>
      <c r="K1054">
        <v>2.5710440000000002E-3</v>
      </c>
      <c r="L1054">
        <v>0.8</v>
      </c>
      <c r="M1054">
        <v>0.6</v>
      </c>
      <c r="N1054">
        <v>0.5</v>
      </c>
      <c r="O1054">
        <v>0.9</v>
      </c>
      <c r="P1054">
        <v>4.9183848000000002E-2</v>
      </c>
      <c r="Q1054">
        <v>5.6244912000000001E-2</v>
      </c>
      <c r="R1054">
        <f>IF(node[[#This Row],[cap]]&lt;&gt;"", ROUND(node[[#This Row],[cap]],0))</f>
        <v>0</v>
      </c>
      <c r="S1054">
        <f>IF(node[[#This Row],[english_score]]&lt;&gt;"", ROUND(node[[#This Row],[english_score]],0))</f>
        <v>0</v>
      </c>
    </row>
    <row r="1055" spans="1:19" x14ac:dyDescent="0.55000000000000004">
      <c r="A1055" s="1" t="s">
        <v>3161</v>
      </c>
      <c r="B1055" s="2">
        <v>4.0497685185185185E-2</v>
      </c>
      <c r="C1055">
        <v>24.69276936</v>
      </c>
      <c r="D1055" s="1" t="s">
        <v>3162</v>
      </c>
      <c r="E1055" s="1" t="s">
        <v>3163</v>
      </c>
      <c r="F1055">
        <v>812</v>
      </c>
      <c r="G1055">
        <v>209</v>
      </c>
      <c r="H1055" s="1" t="s">
        <v>24</v>
      </c>
      <c r="I1055">
        <v>-0.58940974300000004</v>
      </c>
      <c r="J1055">
        <v>0.25738916299999998</v>
      </c>
      <c r="K1055">
        <v>4.7253620000000003E-3</v>
      </c>
      <c r="L1055">
        <v>2</v>
      </c>
      <c r="M1055">
        <v>1.2</v>
      </c>
      <c r="N1055">
        <v>0.6</v>
      </c>
      <c r="O1055">
        <v>1.7</v>
      </c>
      <c r="P1055">
        <v>8.5924E-2</v>
      </c>
      <c r="Q1055">
        <v>0.103285735</v>
      </c>
      <c r="R1055">
        <f>IF(node[[#This Row],[cap]]&lt;&gt;"", ROUND(node[[#This Row],[cap]],0))</f>
        <v>0</v>
      </c>
      <c r="S1055">
        <f>IF(node[[#This Row],[english_score]]&lt;&gt;"", ROUND(node[[#This Row],[english_score]],0))</f>
        <v>0</v>
      </c>
    </row>
    <row r="1056" spans="1:19" x14ac:dyDescent="0.55000000000000004">
      <c r="A1056" s="1" t="s">
        <v>3164</v>
      </c>
      <c r="B1056" s="2">
        <v>4.0601851851851854E-2</v>
      </c>
      <c r="C1056">
        <v>24.629418470000001</v>
      </c>
      <c r="D1056" s="1" t="s">
        <v>3165</v>
      </c>
      <c r="E1056" s="1" t="s">
        <v>3166</v>
      </c>
      <c r="F1056">
        <v>306</v>
      </c>
      <c r="G1056">
        <v>32407</v>
      </c>
      <c r="H1056" s="1" t="s">
        <v>24</v>
      </c>
      <c r="I1056">
        <v>2.0249174029999999</v>
      </c>
      <c r="J1056">
        <v>105.9052288</v>
      </c>
      <c r="K1056">
        <v>2.1984410000000002E-3</v>
      </c>
      <c r="L1056">
        <v>0.3</v>
      </c>
      <c r="M1056">
        <v>0.6</v>
      </c>
      <c r="N1056">
        <v>0.5</v>
      </c>
      <c r="O1056">
        <v>1.3</v>
      </c>
      <c r="P1056">
        <v>4.5343501000000001E-2</v>
      </c>
      <c r="Q1056">
        <v>4.4478832000000003E-2</v>
      </c>
      <c r="R1056">
        <f>IF(node[[#This Row],[cap]]&lt;&gt;"", ROUND(node[[#This Row],[cap]],0))</f>
        <v>0</v>
      </c>
      <c r="S1056">
        <f>IF(node[[#This Row],[english_score]]&lt;&gt;"", ROUND(node[[#This Row],[english_score]],0))</f>
        <v>0</v>
      </c>
    </row>
    <row r="1057" spans="1:19" x14ac:dyDescent="0.55000000000000004">
      <c r="A1057" s="1" t="s">
        <v>3167</v>
      </c>
      <c r="B1057" s="2">
        <v>4.0636574074074075E-2</v>
      </c>
      <c r="C1057">
        <v>24.60837368</v>
      </c>
      <c r="D1057" s="1" t="s">
        <v>3168</v>
      </c>
      <c r="E1057" s="1" t="s">
        <v>3169</v>
      </c>
      <c r="F1057">
        <v>177</v>
      </c>
      <c r="G1057">
        <v>37</v>
      </c>
      <c r="H1057" s="1" t="s">
        <v>24</v>
      </c>
      <c r="I1057">
        <v>-0.67977154200000001</v>
      </c>
      <c r="J1057">
        <v>0.20903954799999999</v>
      </c>
      <c r="K1057">
        <v>-1</v>
      </c>
      <c r="L1057">
        <v>-1</v>
      </c>
      <c r="M1057">
        <v>-1</v>
      </c>
      <c r="N1057">
        <v>-1</v>
      </c>
      <c r="O1057">
        <v>-1</v>
      </c>
      <c r="P1057">
        <v>-1</v>
      </c>
      <c r="Q1057">
        <v>-1</v>
      </c>
      <c r="R1057">
        <f>IF(node[[#This Row],[cap]]&lt;&gt;"", ROUND(node[[#This Row],[cap]],0))</f>
        <v>-1</v>
      </c>
      <c r="S1057">
        <f>IF(node[[#This Row],[english_score]]&lt;&gt;"", ROUND(node[[#This Row],[english_score]],0))</f>
        <v>-1</v>
      </c>
    </row>
    <row r="1058" spans="1:19" x14ac:dyDescent="0.55000000000000004">
      <c r="A1058" s="1" t="s">
        <v>3170</v>
      </c>
      <c r="B1058" s="2">
        <v>4.0682870370370369E-2</v>
      </c>
      <c r="C1058">
        <v>24.580369839999999</v>
      </c>
      <c r="D1058" s="1" t="s">
        <v>3171</v>
      </c>
      <c r="E1058" s="1" t="s">
        <v>3172</v>
      </c>
      <c r="F1058">
        <v>213</v>
      </c>
      <c r="G1058">
        <v>2180</v>
      </c>
      <c r="H1058" s="1" t="s">
        <v>24</v>
      </c>
      <c r="I1058">
        <v>1.0100768899999999</v>
      </c>
      <c r="J1058">
        <v>10.23474178</v>
      </c>
      <c r="K1058">
        <v>2.0139369999999999E-3</v>
      </c>
      <c r="L1058">
        <v>0.5</v>
      </c>
      <c r="M1058">
        <v>0.4</v>
      </c>
      <c r="N1058">
        <v>0.3</v>
      </c>
      <c r="O1058">
        <v>1.1000000000000001</v>
      </c>
      <c r="P1058">
        <v>5.3331281000000001E-2</v>
      </c>
      <c r="Q1058">
        <v>3.7980135999999998E-2</v>
      </c>
      <c r="R1058">
        <f>IF(node[[#This Row],[cap]]&lt;&gt;"", ROUND(node[[#This Row],[cap]],0))</f>
        <v>0</v>
      </c>
      <c r="S1058">
        <f>IF(node[[#This Row],[english_score]]&lt;&gt;"", ROUND(node[[#This Row],[english_score]],0))</f>
        <v>0</v>
      </c>
    </row>
    <row r="1059" spans="1:19" x14ac:dyDescent="0.55000000000000004">
      <c r="A1059" s="1" t="s">
        <v>3173</v>
      </c>
      <c r="B1059" s="2">
        <v>4.0775462962962965E-2</v>
      </c>
      <c r="C1059">
        <v>24.52455294</v>
      </c>
      <c r="D1059" s="1" t="s">
        <v>3174</v>
      </c>
      <c r="E1059" s="1" t="s">
        <v>3175</v>
      </c>
      <c r="F1059">
        <v>286</v>
      </c>
      <c r="G1059">
        <v>409</v>
      </c>
      <c r="H1059" s="1" t="s">
        <v>24</v>
      </c>
      <c r="I1059">
        <v>0.15535727499999999</v>
      </c>
      <c r="J1059">
        <v>1.4300699299999999</v>
      </c>
      <c r="K1059">
        <v>2.1984410000000002E-3</v>
      </c>
      <c r="L1059">
        <v>0.3</v>
      </c>
      <c r="M1059">
        <v>0.6</v>
      </c>
      <c r="N1059">
        <v>0.3</v>
      </c>
      <c r="O1059">
        <v>0.2</v>
      </c>
      <c r="P1059">
        <v>3.8503444999999997E-2</v>
      </c>
      <c r="Q1059">
        <v>4.4478832000000003E-2</v>
      </c>
      <c r="R1059">
        <f>IF(node[[#This Row],[cap]]&lt;&gt;"", ROUND(node[[#This Row],[cap]],0))</f>
        <v>0</v>
      </c>
      <c r="S1059">
        <f>IF(node[[#This Row],[english_score]]&lt;&gt;"", ROUND(node[[#This Row],[english_score]],0))</f>
        <v>0</v>
      </c>
    </row>
    <row r="1060" spans="1:19" x14ac:dyDescent="0.55000000000000004">
      <c r="A1060" s="1" t="s">
        <v>3176</v>
      </c>
      <c r="B1060" s="2">
        <v>4.0833333333333333E-2</v>
      </c>
      <c r="C1060">
        <v>24.489795919999999</v>
      </c>
      <c r="D1060" s="1" t="s">
        <v>3177</v>
      </c>
      <c r="E1060" s="1" t="s">
        <v>3178</v>
      </c>
      <c r="F1060">
        <v>831</v>
      </c>
      <c r="G1060">
        <v>200</v>
      </c>
      <c r="H1060" s="1" t="s">
        <v>24</v>
      </c>
      <c r="I1060">
        <v>-0.61857102799999997</v>
      </c>
      <c r="J1060">
        <v>0.240673887</v>
      </c>
      <c r="K1060">
        <v>4.30424E-3</v>
      </c>
      <c r="L1060">
        <v>1.6</v>
      </c>
      <c r="M1060">
        <v>1.2</v>
      </c>
      <c r="N1060">
        <v>0.9</v>
      </c>
      <c r="O1060">
        <v>2.4</v>
      </c>
      <c r="P1060">
        <v>3.5465932999999998E-2</v>
      </c>
      <c r="Q1060">
        <v>9.5902762000000003E-2</v>
      </c>
      <c r="R1060">
        <f>IF(node[[#This Row],[cap]]&lt;&gt;"", ROUND(node[[#This Row],[cap]],0))</f>
        <v>0</v>
      </c>
      <c r="S1060">
        <f>IF(node[[#This Row],[english_score]]&lt;&gt;"", ROUND(node[[#This Row],[english_score]],0))</f>
        <v>0</v>
      </c>
    </row>
    <row r="1061" spans="1:19" x14ac:dyDescent="0.55000000000000004">
      <c r="A1061" s="1" t="s">
        <v>3179</v>
      </c>
      <c r="B1061" s="2">
        <v>4.0949074074074075E-2</v>
      </c>
      <c r="C1061">
        <v>24.4205766</v>
      </c>
      <c r="D1061" s="1" t="s">
        <v>3180</v>
      </c>
      <c r="E1061" s="1" t="s">
        <v>3181</v>
      </c>
      <c r="F1061">
        <v>273</v>
      </c>
      <c r="G1061">
        <v>302</v>
      </c>
      <c r="H1061" s="1" t="s">
        <v>24</v>
      </c>
      <c r="I1061">
        <v>4.3844295999999998E-2</v>
      </c>
      <c r="J1061">
        <v>1.106227106</v>
      </c>
      <c r="K1061">
        <v>2.1009959999999999E-3</v>
      </c>
      <c r="L1061">
        <v>0.4</v>
      </c>
      <c r="M1061">
        <v>0.8</v>
      </c>
      <c r="N1061">
        <v>1.1000000000000001</v>
      </c>
      <c r="O1061">
        <v>0.6</v>
      </c>
      <c r="P1061">
        <v>3.265991E-2</v>
      </c>
      <c r="Q1061">
        <v>4.1106740000000003E-2</v>
      </c>
      <c r="R1061">
        <f>IF(node[[#This Row],[cap]]&lt;&gt;"", ROUND(node[[#This Row],[cap]],0))</f>
        <v>0</v>
      </c>
      <c r="S1061">
        <f>IF(node[[#This Row],[english_score]]&lt;&gt;"", ROUND(node[[#This Row],[english_score]],0))</f>
        <v>0</v>
      </c>
    </row>
    <row r="1062" spans="1:19" x14ac:dyDescent="0.55000000000000004">
      <c r="A1062" s="1" t="s">
        <v>3182</v>
      </c>
      <c r="B1062" s="2">
        <v>4.0960648148148149E-2</v>
      </c>
      <c r="C1062">
        <v>24.41367618</v>
      </c>
      <c r="D1062" s="1" t="s">
        <v>3183</v>
      </c>
      <c r="E1062" s="1" t="s">
        <v>3184</v>
      </c>
      <c r="F1062">
        <v>355</v>
      </c>
      <c r="G1062">
        <v>83</v>
      </c>
      <c r="H1062" s="1" t="s">
        <v>24</v>
      </c>
      <c r="I1062">
        <v>-0.63115026100000005</v>
      </c>
      <c r="J1062">
        <v>0.233802817</v>
      </c>
      <c r="K1062">
        <v>2.6940288999999999E-2</v>
      </c>
      <c r="L1062">
        <v>4.7</v>
      </c>
      <c r="M1062">
        <v>1.4</v>
      </c>
      <c r="N1062">
        <v>3.3</v>
      </c>
      <c r="O1062">
        <v>3.9</v>
      </c>
      <c r="P1062">
        <v>0.46359219099999999</v>
      </c>
      <c r="Q1062">
        <v>0.28378247499999998</v>
      </c>
      <c r="R1062">
        <f>IF(node[[#This Row],[cap]]&lt;&gt;"", ROUND(node[[#This Row],[cap]],0))</f>
        <v>0</v>
      </c>
      <c r="S1062">
        <f>IF(node[[#This Row],[english_score]]&lt;&gt;"", ROUND(node[[#This Row],[english_score]],0))</f>
        <v>0</v>
      </c>
    </row>
    <row r="1063" spans="1:19" x14ac:dyDescent="0.55000000000000004">
      <c r="A1063" s="1" t="s">
        <v>3185</v>
      </c>
      <c r="B1063" s="2">
        <v>4.1122685185185186E-2</v>
      </c>
      <c r="C1063">
        <v>24.317478189999999</v>
      </c>
      <c r="D1063" s="1" t="s">
        <v>3186</v>
      </c>
      <c r="E1063" s="1" t="s">
        <v>3187</v>
      </c>
      <c r="F1063">
        <v>821</v>
      </c>
      <c r="G1063">
        <v>530</v>
      </c>
      <c r="H1063" s="1" t="s">
        <v>24</v>
      </c>
      <c r="I1063">
        <v>-0.190067288</v>
      </c>
      <c r="J1063">
        <v>0.64555420200000002</v>
      </c>
      <c r="K1063">
        <v>-1</v>
      </c>
      <c r="L1063">
        <v>-1</v>
      </c>
      <c r="M1063">
        <v>-1</v>
      </c>
      <c r="N1063">
        <v>-1</v>
      </c>
      <c r="O1063">
        <v>-1</v>
      </c>
      <c r="P1063">
        <v>-1</v>
      </c>
      <c r="Q1063">
        <v>-1</v>
      </c>
      <c r="R1063">
        <f>IF(node[[#This Row],[cap]]&lt;&gt;"", ROUND(node[[#This Row],[cap]],0))</f>
        <v>-1</v>
      </c>
      <c r="S1063">
        <f>IF(node[[#This Row],[english_score]]&lt;&gt;"", ROUND(node[[#This Row],[english_score]],0))</f>
        <v>-1</v>
      </c>
    </row>
    <row r="1064" spans="1:19" x14ac:dyDescent="0.55000000000000004">
      <c r="A1064" s="1" t="s">
        <v>3188</v>
      </c>
      <c r="B1064" s="2">
        <v>4.116898148148148E-2</v>
      </c>
      <c r="C1064">
        <v>24.29013213</v>
      </c>
      <c r="D1064" s="1" t="s">
        <v>3189</v>
      </c>
      <c r="E1064" s="1" t="s">
        <v>3190</v>
      </c>
      <c r="F1064">
        <v>1227</v>
      </c>
      <c r="G1064">
        <v>993</v>
      </c>
      <c r="H1064" s="1" t="s">
        <v>24</v>
      </c>
      <c r="I1064">
        <v>-9.1895314000000006E-2</v>
      </c>
      <c r="J1064">
        <v>0.80929095399999995</v>
      </c>
      <c r="K1064">
        <v>2.4313659999999999E-3</v>
      </c>
      <c r="L1064">
        <v>0.3</v>
      </c>
      <c r="M1064">
        <v>0.3</v>
      </c>
      <c r="N1064">
        <v>0.3</v>
      </c>
      <c r="O1064">
        <v>0.2</v>
      </c>
      <c r="P1064">
        <v>2.5471598000000002E-2</v>
      </c>
      <c r="Q1064">
        <v>5.2029366000000001E-2</v>
      </c>
      <c r="R1064">
        <f>IF(node[[#This Row],[cap]]&lt;&gt;"", ROUND(node[[#This Row],[cap]],0))</f>
        <v>0</v>
      </c>
      <c r="S1064">
        <f>IF(node[[#This Row],[english_score]]&lt;&gt;"", ROUND(node[[#This Row],[english_score]],0))</f>
        <v>0</v>
      </c>
    </row>
    <row r="1065" spans="1:19" x14ac:dyDescent="0.55000000000000004">
      <c r="A1065" s="1" t="s">
        <v>3191</v>
      </c>
      <c r="B1065" s="2">
        <v>4.116898148148148E-2</v>
      </c>
      <c r="C1065">
        <v>24.29013213</v>
      </c>
      <c r="D1065" s="1" t="s">
        <v>3192</v>
      </c>
      <c r="E1065" s="1" t="s">
        <v>3193</v>
      </c>
      <c r="F1065">
        <v>96</v>
      </c>
      <c r="G1065">
        <v>191</v>
      </c>
      <c r="H1065" s="1" t="s">
        <v>24</v>
      </c>
      <c r="I1065">
        <v>0.29876213400000001</v>
      </c>
      <c r="J1065">
        <v>1.9895833329999999</v>
      </c>
      <c r="K1065">
        <v>3.0450445E-2</v>
      </c>
      <c r="L1065">
        <v>3.7</v>
      </c>
      <c r="M1065">
        <v>2.2999999999999998</v>
      </c>
      <c r="N1065">
        <v>3.1</v>
      </c>
      <c r="O1065">
        <v>4.4000000000000004</v>
      </c>
      <c r="P1065">
        <v>0.28621206199999999</v>
      </c>
      <c r="Q1065">
        <v>0.30081671199999999</v>
      </c>
      <c r="R1065">
        <f>IF(node[[#This Row],[cap]]&lt;&gt;"", ROUND(node[[#This Row],[cap]],0))</f>
        <v>0</v>
      </c>
      <c r="S1065">
        <f>IF(node[[#This Row],[english_score]]&lt;&gt;"", ROUND(node[[#This Row],[english_score]],0))</f>
        <v>0</v>
      </c>
    </row>
    <row r="1066" spans="1:19" x14ac:dyDescent="0.55000000000000004">
      <c r="A1066" s="1" t="s">
        <v>3194</v>
      </c>
      <c r="B1066" s="2">
        <v>4.1203703703703701E-2</v>
      </c>
      <c r="C1066">
        <v>24.269662919999998</v>
      </c>
      <c r="D1066" s="1" t="s">
        <v>3195</v>
      </c>
      <c r="E1066" s="1" t="s">
        <v>3196</v>
      </c>
      <c r="F1066">
        <v>2343</v>
      </c>
      <c r="G1066">
        <v>2643</v>
      </c>
      <c r="H1066" s="1" t="s">
        <v>24</v>
      </c>
      <c r="I1066">
        <v>5.2324875E-2</v>
      </c>
      <c r="J1066">
        <v>1.1280409730000001</v>
      </c>
      <c r="K1066">
        <v>2.3079210000000001E-3</v>
      </c>
      <c r="L1066">
        <v>0.2</v>
      </c>
      <c r="M1066">
        <v>0.3</v>
      </c>
      <c r="N1066">
        <v>0.3</v>
      </c>
      <c r="O1066">
        <v>0.3</v>
      </c>
      <c r="P1066">
        <v>2.1561509E-2</v>
      </c>
      <c r="Q1066">
        <v>4.8113665999999999E-2</v>
      </c>
      <c r="R1066">
        <f>IF(node[[#This Row],[cap]]&lt;&gt;"", ROUND(node[[#This Row],[cap]],0))</f>
        <v>0</v>
      </c>
      <c r="S1066">
        <f>IF(node[[#This Row],[english_score]]&lt;&gt;"", ROUND(node[[#This Row],[english_score]],0))</f>
        <v>0</v>
      </c>
    </row>
    <row r="1067" spans="1:19" x14ac:dyDescent="0.55000000000000004">
      <c r="A1067" s="1" t="s">
        <v>3197</v>
      </c>
      <c r="B1067" s="2">
        <v>4.1342592592592591E-2</v>
      </c>
      <c r="C1067">
        <v>24.1881299</v>
      </c>
      <c r="D1067" s="1" t="s">
        <v>3198</v>
      </c>
      <c r="E1067" s="1" t="s">
        <v>3199</v>
      </c>
      <c r="F1067">
        <v>1923</v>
      </c>
      <c r="G1067">
        <v>1420</v>
      </c>
      <c r="H1067" s="1" t="s">
        <v>24</v>
      </c>
      <c r="I1067">
        <v>-0.13169094000000001</v>
      </c>
      <c r="J1067">
        <v>0.73842953700000002</v>
      </c>
      <c r="K1067">
        <v>2.4313659999999999E-3</v>
      </c>
      <c r="L1067">
        <v>0.6</v>
      </c>
      <c r="M1067">
        <v>0.5</v>
      </c>
      <c r="N1067">
        <v>2.5</v>
      </c>
      <c r="O1067">
        <v>0.4</v>
      </c>
      <c r="P1067">
        <v>4.1789834999999997E-2</v>
      </c>
      <c r="Q1067">
        <v>5.2029366000000001E-2</v>
      </c>
      <c r="R1067">
        <f>IF(node[[#This Row],[cap]]&lt;&gt;"", ROUND(node[[#This Row],[cap]],0))</f>
        <v>0</v>
      </c>
      <c r="S1067">
        <f>IF(node[[#This Row],[english_score]]&lt;&gt;"", ROUND(node[[#This Row],[english_score]],0))</f>
        <v>0</v>
      </c>
    </row>
    <row r="1068" spans="1:19" x14ac:dyDescent="0.55000000000000004">
      <c r="A1068" s="1" t="s">
        <v>3200</v>
      </c>
      <c r="B1068" s="2">
        <v>4.1574074074074076E-2</v>
      </c>
      <c r="C1068">
        <v>24.053452119999999</v>
      </c>
      <c r="D1068" s="1" t="s">
        <v>3201</v>
      </c>
      <c r="E1068" s="1" t="s">
        <v>3202</v>
      </c>
      <c r="F1068">
        <v>166</v>
      </c>
      <c r="G1068">
        <v>929</v>
      </c>
      <c r="H1068" s="1" t="s">
        <v>24</v>
      </c>
      <c r="I1068">
        <v>0.74790762600000005</v>
      </c>
      <c r="J1068">
        <v>5.5963855420000002</v>
      </c>
      <c r="K1068">
        <v>-1</v>
      </c>
      <c r="L1068">
        <v>-1</v>
      </c>
      <c r="M1068">
        <v>-1</v>
      </c>
      <c r="N1068">
        <v>-1</v>
      </c>
      <c r="O1068">
        <v>-1</v>
      </c>
      <c r="P1068">
        <v>-1</v>
      </c>
      <c r="Q1068">
        <v>-1</v>
      </c>
      <c r="R1068">
        <f>IF(node[[#This Row],[cap]]&lt;&gt;"", ROUND(node[[#This Row],[cap]],0))</f>
        <v>-1</v>
      </c>
      <c r="S1068">
        <f>IF(node[[#This Row],[english_score]]&lt;&gt;"", ROUND(node[[#This Row],[english_score]],0))</f>
        <v>-1</v>
      </c>
    </row>
    <row r="1069" spans="1:19" x14ac:dyDescent="0.55000000000000004">
      <c r="A1069" s="1" t="s">
        <v>3203</v>
      </c>
      <c r="B1069" s="2">
        <v>4.1585648148148149E-2</v>
      </c>
      <c r="C1069">
        <v>24.046757580000001</v>
      </c>
      <c r="D1069" s="1" t="s">
        <v>3204</v>
      </c>
      <c r="E1069" s="1" t="s">
        <v>3205</v>
      </c>
      <c r="F1069">
        <v>306</v>
      </c>
      <c r="G1069">
        <v>25</v>
      </c>
      <c r="H1069" s="1" t="s">
        <v>24</v>
      </c>
      <c r="I1069">
        <v>-1.0877814180000001</v>
      </c>
      <c r="J1069">
        <v>8.1699346000000006E-2</v>
      </c>
      <c r="K1069">
        <v>1.0164988E-2</v>
      </c>
      <c r="L1069">
        <v>0.5</v>
      </c>
      <c r="M1069">
        <v>0.8</v>
      </c>
      <c r="N1069">
        <v>0.4</v>
      </c>
      <c r="O1069">
        <v>0.6</v>
      </c>
      <c r="P1069">
        <v>9.2866954000000002E-2</v>
      </c>
      <c r="Q1069">
        <v>0.170132427</v>
      </c>
      <c r="R1069">
        <f>IF(node[[#This Row],[cap]]&lt;&gt;"", ROUND(node[[#This Row],[cap]],0))</f>
        <v>0</v>
      </c>
      <c r="S1069">
        <f>IF(node[[#This Row],[english_score]]&lt;&gt;"", ROUND(node[[#This Row],[english_score]],0))</f>
        <v>0</v>
      </c>
    </row>
    <row r="1070" spans="1:19" x14ac:dyDescent="0.55000000000000004">
      <c r="A1070" s="1" t="s">
        <v>3206</v>
      </c>
      <c r="B1070" s="2">
        <v>4.1631944444444444E-2</v>
      </c>
      <c r="C1070">
        <v>24.020016680000001</v>
      </c>
      <c r="D1070" s="1" t="s">
        <v>3207</v>
      </c>
      <c r="E1070" s="1" t="s">
        <v>3208</v>
      </c>
      <c r="F1070">
        <v>208</v>
      </c>
      <c r="G1070">
        <v>71</v>
      </c>
      <c r="H1070" s="1" t="s">
        <v>24</v>
      </c>
      <c r="I1070">
        <v>-0.46680498599999998</v>
      </c>
      <c r="J1070">
        <v>0.34134615400000001</v>
      </c>
      <c r="K1070">
        <v>1.2907437000000001E-2</v>
      </c>
      <c r="L1070">
        <v>0.6</v>
      </c>
      <c r="M1070">
        <v>0.9</v>
      </c>
      <c r="N1070">
        <v>1.2</v>
      </c>
      <c r="O1070">
        <v>1.1000000000000001</v>
      </c>
      <c r="P1070">
        <v>8.5924E-2</v>
      </c>
      <c r="Q1070">
        <v>0.19466773700000001</v>
      </c>
      <c r="R1070">
        <f>IF(node[[#This Row],[cap]]&lt;&gt;"", ROUND(node[[#This Row],[cap]],0))</f>
        <v>0</v>
      </c>
      <c r="S1070">
        <f>IF(node[[#This Row],[english_score]]&lt;&gt;"", ROUND(node[[#This Row],[english_score]],0))</f>
        <v>0</v>
      </c>
    </row>
    <row r="1071" spans="1:19" x14ac:dyDescent="0.55000000000000004">
      <c r="A1071" s="1" t="s">
        <v>3209</v>
      </c>
      <c r="B1071" s="2">
        <v>4.1817129629629628E-2</v>
      </c>
      <c r="C1071">
        <v>23.913645169999999</v>
      </c>
      <c r="D1071" s="1" t="s">
        <v>3210</v>
      </c>
      <c r="E1071" s="1" t="s">
        <v>3211</v>
      </c>
      <c r="F1071">
        <v>304</v>
      </c>
      <c r="G1071">
        <v>136</v>
      </c>
      <c r="H1071" s="1" t="s">
        <v>24</v>
      </c>
      <c r="I1071">
        <v>-0.34933467499999998</v>
      </c>
      <c r="J1071">
        <v>0.44736842100000002</v>
      </c>
      <c r="K1071">
        <v>1.6452305E-2</v>
      </c>
      <c r="L1071">
        <v>0.6</v>
      </c>
      <c r="M1071">
        <v>1.3</v>
      </c>
      <c r="N1071">
        <v>1</v>
      </c>
      <c r="O1071">
        <v>1.5</v>
      </c>
      <c r="P1071">
        <v>7.3433261999999999E-2</v>
      </c>
      <c r="Q1071">
        <v>0.22179568799999999</v>
      </c>
      <c r="R1071">
        <f>IF(node[[#This Row],[cap]]&lt;&gt;"", ROUND(node[[#This Row],[cap]],0))</f>
        <v>0</v>
      </c>
      <c r="S1071">
        <f>IF(node[[#This Row],[english_score]]&lt;&gt;"", ROUND(node[[#This Row],[english_score]],0))</f>
        <v>0</v>
      </c>
    </row>
    <row r="1072" spans="1:19" x14ac:dyDescent="0.55000000000000004">
      <c r="A1072" s="1" t="s">
        <v>3212</v>
      </c>
      <c r="B1072" s="2">
        <v>4.1863425925925929E-2</v>
      </c>
      <c r="C1072">
        <v>23.887199339999999</v>
      </c>
      <c r="D1072" s="1" t="s">
        <v>3213</v>
      </c>
      <c r="E1072" s="1" t="s">
        <v>3214</v>
      </c>
      <c r="F1072">
        <v>415</v>
      </c>
      <c r="G1072">
        <v>194</v>
      </c>
      <c r="H1072" s="1" t="s">
        <v>24</v>
      </c>
      <c r="I1072">
        <v>-0.33024636699999999</v>
      </c>
      <c r="J1072">
        <v>0.46746988</v>
      </c>
      <c r="K1072">
        <v>3.1168179999999999E-3</v>
      </c>
      <c r="L1072">
        <v>0.8</v>
      </c>
      <c r="M1072">
        <v>0.8</v>
      </c>
      <c r="N1072">
        <v>0.4</v>
      </c>
      <c r="O1072">
        <v>0.9</v>
      </c>
      <c r="P1072">
        <v>4.5343501000000001E-2</v>
      </c>
      <c r="Q1072">
        <v>7.0892573E-2</v>
      </c>
      <c r="R1072">
        <f>IF(node[[#This Row],[cap]]&lt;&gt;"", ROUND(node[[#This Row],[cap]],0))</f>
        <v>0</v>
      </c>
      <c r="S1072">
        <f>IF(node[[#This Row],[english_score]]&lt;&gt;"", ROUND(node[[#This Row],[english_score]],0))</f>
        <v>0</v>
      </c>
    </row>
    <row r="1073" spans="1:19" x14ac:dyDescent="0.55000000000000004">
      <c r="A1073" s="1" t="s">
        <v>3215</v>
      </c>
      <c r="B1073" s="2">
        <v>4.1886574074074076E-2</v>
      </c>
      <c r="C1073">
        <v>23.87399834</v>
      </c>
      <c r="D1073" s="1" t="s">
        <v>3216</v>
      </c>
      <c r="E1073" s="1" t="s">
        <v>3217</v>
      </c>
      <c r="F1073">
        <v>303</v>
      </c>
      <c r="G1073">
        <v>208</v>
      </c>
      <c r="H1073" s="1" t="s">
        <v>24</v>
      </c>
      <c r="I1073">
        <v>-0.16337929400000001</v>
      </c>
      <c r="J1073">
        <v>0.68646864699999999</v>
      </c>
      <c r="K1073">
        <v>3.1168179999999999E-3</v>
      </c>
      <c r="L1073">
        <v>2.1</v>
      </c>
      <c r="M1073">
        <v>1.1000000000000001</v>
      </c>
      <c r="N1073">
        <v>1</v>
      </c>
      <c r="O1073">
        <v>2.5</v>
      </c>
      <c r="P1073">
        <v>0.100309357</v>
      </c>
      <c r="Q1073">
        <v>7.0892573E-2</v>
      </c>
      <c r="R1073">
        <f>IF(node[[#This Row],[cap]]&lt;&gt;"", ROUND(node[[#This Row],[cap]],0))</f>
        <v>0</v>
      </c>
      <c r="S1073">
        <f>IF(node[[#This Row],[english_score]]&lt;&gt;"", ROUND(node[[#This Row],[english_score]],0))</f>
        <v>0</v>
      </c>
    </row>
    <row r="1074" spans="1:19" x14ac:dyDescent="0.55000000000000004">
      <c r="A1074" s="1" t="s">
        <v>3218</v>
      </c>
      <c r="B1074" s="2">
        <v>4.1956018518518517E-2</v>
      </c>
      <c r="C1074">
        <v>23.83448276</v>
      </c>
      <c r="D1074" s="1" t="s">
        <v>3219</v>
      </c>
      <c r="E1074" s="1" t="s">
        <v>3220</v>
      </c>
      <c r="F1074">
        <v>1452</v>
      </c>
      <c r="G1074">
        <v>1644</v>
      </c>
      <c r="H1074" s="1" t="s">
        <v>24</v>
      </c>
      <c r="I1074">
        <v>5.3935196999999997E-2</v>
      </c>
      <c r="J1074">
        <v>1.132231405</v>
      </c>
      <c r="K1074">
        <v>2.5710440000000002E-3</v>
      </c>
      <c r="L1074">
        <v>0.2</v>
      </c>
      <c r="M1074">
        <v>0.4</v>
      </c>
      <c r="N1074">
        <v>0.3</v>
      </c>
      <c r="O1074">
        <v>0.2</v>
      </c>
      <c r="P1074">
        <v>2.1561509E-2</v>
      </c>
      <c r="Q1074">
        <v>5.6244912000000001E-2</v>
      </c>
      <c r="R1074">
        <f>IF(node[[#This Row],[cap]]&lt;&gt;"", ROUND(node[[#This Row],[cap]],0))</f>
        <v>0</v>
      </c>
      <c r="S1074">
        <f>IF(node[[#This Row],[english_score]]&lt;&gt;"", ROUND(node[[#This Row],[english_score]],0))</f>
        <v>0</v>
      </c>
    </row>
    <row r="1075" spans="1:19" x14ac:dyDescent="0.55000000000000004">
      <c r="A1075" s="1" t="s">
        <v>3221</v>
      </c>
      <c r="B1075" s="2">
        <v>4.2037037037037039E-2</v>
      </c>
      <c r="C1075">
        <v>23.78854626</v>
      </c>
      <c r="D1075" s="1" t="s">
        <v>3222</v>
      </c>
      <c r="E1075" s="1" t="s">
        <v>3223</v>
      </c>
      <c r="F1075">
        <v>735</v>
      </c>
      <c r="G1075">
        <v>476</v>
      </c>
      <c r="H1075" s="1" t="s">
        <v>24</v>
      </c>
      <c r="I1075">
        <v>-0.18868038600000001</v>
      </c>
      <c r="J1075">
        <v>0.64761904800000003</v>
      </c>
      <c r="K1075">
        <v>2.1009959999999999E-3</v>
      </c>
      <c r="L1075">
        <v>0.6</v>
      </c>
      <c r="M1075">
        <v>0.2</v>
      </c>
      <c r="N1075">
        <v>0.4</v>
      </c>
      <c r="O1075">
        <v>0.7</v>
      </c>
      <c r="P1075">
        <v>2.3437100999999998E-2</v>
      </c>
      <c r="Q1075">
        <v>4.1106740000000003E-2</v>
      </c>
      <c r="R1075">
        <f>IF(node[[#This Row],[cap]]&lt;&gt;"", ROUND(node[[#This Row],[cap]],0))</f>
        <v>0</v>
      </c>
      <c r="S1075">
        <f>IF(node[[#This Row],[english_score]]&lt;&gt;"", ROUND(node[[#This Row],[english_score]],0))</f>
        <v>0</v>
      </c>
    </row>
    <row r="1076" spans="1:19" x14ac:dyDescent="0.55000000000000004">
      <c r="A1076" s="1" t="s">
        <v>3224</v>
      </c>
      <c r="B1076" s="2">
        <v>4.2083333333333334E-2</v>
      </c>
      <c r="C1076">
        <v>23.762376239999998</v>
      </c>
      <c r="D1076" s="1" t="s">
        <v>3225</v>
      </c>
      <c r="E1076" s="1" t="s">
        <v>3226</v>
      </c>
      <c r="F1076">
        <v>331</v>
      </c>
      <c r="G1076">
        <v>550</v>
      </c>
      <c r="H1076" s="1" t="s">
        <v>24</v>
      </c>
      <c r="I1076">
        <v>0.220534696</v>
      </c>
      <c r="J1076">
        <v>1.66163142</v>
      </c>
      <c r="K1076">
        <v>2.0139369999999999E-3</v>
      </c>
      <c r="L1076">
        <v>0.9</v>
      </c>
      <c r="M1076">
        <v>0.5</v>
      </c>
      <c r="N1076">
        <v>1.3</v>
      </c>
      <c r="O1076">
        <v>0.4</v>
      </c>
      <c r="P1076">
        <v>2.1561509E-2</v>
      </c>
      <c r="Q1076">
        <v>3.7980135999999998E-2</v>
      </c>
      <c r="R1076">
        <f>IF(node[[#This Row],[cap]]&lt;&gt;"", ROUND(node[[#This Row],[cap]],0))</f>
        <v>0</v>
      </c>
      <c r="S1076">
        <f>IF(node[[#This Row],[english_score]]&lt;&gt;"", ROUND(node[[#This Row],[english_score]],0))</f>
        <v>0</v>
      </c>
    </row>
    <row r="1077" spans="1:19" x14ac:dyDescent="0.55000000000000004">
      <c r="A1077" s="1" t="s">
        <v>3227</v>
      </c>
      <c r="B1077" s="2">
        <v>4.2129629629629628E-2</v>
      </c>
      <c r="C1077">
        <v>23.736263739999998</v>
      </c>
      <c r="D1077" s="1" t="s">
        <v>3228</v>
      </c>
      <c r="E1077" s="1" t="s">
        <v>3229</v>
      </c>
      <c r="F1077">
        <v>155</v>
      </c>
      <c r="G1077">
        <v>22</v>
      </c>
      <c r="H1077" s="1" t="s">
        <v>24</v>
      </c>
      <c r="I1077">
        <v>-0.84790901699999999</v>
      </c>
      <c r="J1077">
        <v>0.141935484</v>
      </c>
      <c r="K1077">
        <v>3.3536769999999998E-3</v>
      </c>
      <c r="L1077">
        <v>0.6</v>
      </c>
      <c r="M1077">
        <v>1.1000000000000001</v>
      </c>
      <c r="N1077">
        <v>0.6</v>
      </c>
      <c r="O1077">
        <v>0.8</v>
      </c>
      <c r="P1077">
        <v>9.2866954000000002E-2</v>
      </c>
      <c r="Q1077">
        <v>7.6513106999999997E-2</v>
      </c>
      <c r="R1077">
        <f>IF(node[[#This Row],[cap]]&lt;&gt;"", ROUND(node[[#This Row],[cap]],0))</f>
        <v>0</v>
      </c>
      <c r="S1077">
        <f>IF(node[[#This Row],[english_score]]&lt;&gt;"", ROUND(node[[#This Row],[english_score]],0))</f>
        <v>0</v>
      </c>
    </row>
    <row r="1078" spans="1:19" x14ac:dyDescent="0.55000000000000004">
      <c r="A1078" s="1" t="s">
        <v>3230</v>
      </c>
      <c r="B1078" s="2">
        <v>4.221064814814815E-2</v>
      </c>
      <c r="C1078">
        <v>23.69070469</v>
      </c>
      <c r="D1078" s="1" t="s">
        <v>3231</v>
      </c>
      <c r="E1078" s="1" t="s">
        <v>3232</v>
      </c>
      <c r="F1078">
        <v>198</v>
      </c>
      <c r="G1078">
        <v>33</v>
      </c>
      <c r="H1078" s="1" t="s">
        <v>24</v>
      </c>
      <c r="I1078">
        <v>-0.77815124999999996</v>
      </c>
      <c r="J1078">
        <v>0.16666666699999999</v>
      </c>
      <c r="K1078">
        <v>1.2907437000000001E-2</v>
      </c>
      <c r="L1078">
        <v>1.7</v>
      </c>
      <c r="M1078">
        <v>0.7</v>
      </c>
      <c r="N1078">
        <v>1.1000000000000001</v>
      </c>
      <c r="O1078">
        <v>1</v>
      </c>
      <c r="P1078">
        <v>0.12588928899999999</v>
      </c>
      <c r="Q1078">
        <v>0.19466773700000001</v>
      </c>
      <c r="R1078">
        <f>IF(node[[#This Row],[cap]]&lt;&gt;"", ROUND(node[[#This Row],[cap]],0))</f>
        <v>0</v>
      </c>
      <c r="S1078">
        <f>IF(node[[#This Row],[english_score]]&lt;&gt;"", ROUND(node[[#This Row],[english_score]],0))</f>
        <v>0</v>
      </c>
    </row>
    <row r="1079" spans="1:19" x14ac:dyDescent="0.55000000000000004">
      <c r="A1079" s="1" t="s">
        <v>3233</v>
      </c>
      <c r="B1079" s="2">
        <v>4.2256944444444444E-2</v>
      </c>
      <c r="C1079">
        <v>23.66474938</v>
      </c>
      <c r="D1079" s="1" t="s">
        <v>3234</v>
      </c>
      <c r="E1079" s="1" t="s">
        <v>3235</v>
      </c>
      <c r="F1079">
        <v>148</v>
      </c>
      <c r="G1079">
        <v>29</v>
      </c>
      <c r="H1079" s="1" t="s">
        <v>24</v>
      </c>
      <c r="I1079">
        <v>-0.70786371699999995</v>
      </c>
      <c r="J1079">
        <v>0.19594594600000001</v>
      </c>
      <c r="K1079">
        <v>0.19988259899999999</v>
      </c>
      <c r="L1079">
        <v>1.7</v>
      </c>
      <c r="M1079">
        <v>2.9</v>
      </c>
      <c r="N1079">
        <v>4.7</v>
      </c>
      <c r="O1079">
        <v>3.6</v>
      </c>
      <c r="P1079">
        <v>0.46359219099999999</v>
      </c>
      <c r="Q1079">
        <v>0.63570684</v>
      </c>
      <c r="R1079">
        <f>IF(node[[#This Row],[cap]]&lt;&gt;"", ROUND(node[[#This Row],[cap]],0))</f>
        <v>0</v>
      </c>
      <c r="S1079">
        <f>IF(node[[#This Row],[english_score]]&lt;&gt;"", ROUND(node[[#This Row],[english_score]],0))</f>
        <v>0</v>
      </c>
    </row>
    <row r="1080" spans="1:19" x14ac:dyDescent="0.55000000000000004">
      <c r="A1080" s="1" t="s">
        <v>3236</v>
      </c>
      <c r="B1080" s="2">
        <v>4.2453703703703702E-2</v>
      </c>
      <c r="C1080">
        <v>23.555070879999999</v>
      </c>
      <c r="D1080" s="1" t="s">
        <v>3237</v>
      </c>
      <c r="E1080" s="1" t="s">
        <v>3238</v>
      </c>
      <c r="F1080">
        <v>104</v>
      </c>
      <c r="G1080">
        <v>264</v>
      </c>
      <c r="H1080" s="1" t="s">
        <v>24</v>
      </c>
      <c r="I1080">
        <v>0.40457058800000001</v>
      </c>
      <c r="J1080">
        <v>2.538461538</v>
      </c>
      <c r="K1080">
        <v>3.9406240000000002E-3</v>
      </c>
      <c r="L1080">
        <v>0.4</v>
      </c>
      <c r="M1080">
        <v>0.5</v>
      </c>
      <c r="N1080">
        <v>0.5</v>
      </c>
      <c r="O1080">
        <v>0.2</v>
      </c>
      <c r="P1080">
        <v>6.7834569999999997E-2</v>
      </c>
      <c r="Q1080">
        <v>8.8995156000000006E-2</v>
      </c>
      <c r="R1080">
        <f>IF(node[[#This Row],[cap]]&lt;&gt;"", ROUND(node[[#This Row],[cap]],0))</f>
        <v>0</v>
      </c>
      <c r="S1080">
        <f>IF(node[[#This Row],[english_score]]&lt;&gt;"", ROUND(node[[#This Row],[english_score]],0))</f>
        <v>0</v>
      </c>
    </row>
    <row r="1081" spans="1:19" x14ac:dyDescent="0.55000000000000004">
      <c r="A1081" s="1" t="s">
        <v>3239</v>
      </c>
      <c r="B1081" s="2">
        <v>4.2465277777777775E-2</v>
      </c>
      <c r="C1081">
        <v>23.548650859999999</v>
      </c>
      <c r="D1081" s="1" t="s">
        <v>3240</v>
      </c>
      <c r="E1081" s="1" t="s">
        <v>3241</v>
      </c>
      <c r="F1081">
        <v>133</v>
      </c>
      <c r="G1081">
        <v>982</v>
      </c>
      <c r="H1081" s="1" t="s">
        <v>24</v>
      </c>
      <c r="I1081">
        <v>0.86825984700000003</v>
      </c>
      <c r="J1081">
        <v>7.3834586470000003</v>
      </c>
      <c r="K1081">
        <v>1.691229E-3</v>
      </c>
      <c r="L1081">
        <v>2.2999999999999998</v>
      </c>
      <c r="M1081">
        <v>0.4</v>
      </c>
      <c r="N1081">
        <v>1.2</v>
      </c>
      <c r="O1081">
        <v>2.6</v>
      </c>
      <c r="P1081">
        <v>4.1789834999999997E-2</v>
      </c>
      <c r="Q1081">
        <v>2.5486425E-2</v>
      </c>
      <c r="R1081">
        <f>IF(node[[#This Row],[cap]]&lt;&gt;"", ROUND(node[[#This Row],[cap]],0))</f>
        <v>0</v>
      </c>
      <c r="S1081">
        <f>IF(node[[#This Row],[english_score]]&lt;&gt;"", ROUND(node[[#This Row],[english_score]],0))</f>
        <v>0</v>
      </c>
    </row>
    <row r="1082" spans="1:19" x14ac:dyDescent="0.55000000000000004">
      <c r="A1082" s="1" t="s">
        <v>3242</v>
      </c>
      <c r="B1082" s="2">
        <v>4.2476851851851849E-2</v>
      </c>
      <c r="C1082">
        <v>23.542234329999999</v>
      </c>
      <c r="D1082" s="1" t="s">
        <v>3243</v>
      </c>
      <c r="E1082" s="1" t="s">
        <v>3244</v>
      </c>
      <c r="F1082">
        <v>33</v>
      </c>
      <c r="G1082">
        <v>1</v>
      </c>
      <c r="H1082" s="1" t="s">
        <v>24</v>
      </c>
      <c r="I1082">
        <v>-1.5185139400000001</v>
      </c>
      <c r="J1082">
        <v>3.0303030000000002E-2</v>
      </c>
      <c r="K1082">
        <v>0.38545888099999998</v>
      </c>
      <c r="L1082">
        <v>4.8</v>
      </c>
      <c r="M1082">
        <v>1.4</v>
      </c>
      <c r="N1082">
        <v>4.3</v>
      </c>
      <c r="O1082">
        <v>4.8</v>
      </c>
      <c r="P1082">
        <v>0.800598225</v>
      </c>
      <c r="Q1082">
        <v>0.75645246499999996</v>
      </c>
      <c r="R1082">
        <f>IF(node[[#This Row],[cap]]&lt;&gt;"", ROUND(node[[#This Row],[cap]],0))</f>
        <v>0</v>
      </c>
      <c r="S1082">
        <f>IF(node[[#This Row],[english_score]]&lt;&gt;"", ROUND(node[[#This Row],[english_score]],0))</f>
        <v>1</v>
      </c>
    </row>
    <row r="1083" spans="1:19" x14ac:dyDescent="0.55000000000000004">
      <c r="A1083" s="1" t="s">
        <v>3245</v>
      </c>
      <c r="B1083" s="2">
        <v>4.252314814814815E-2</v>
      </c>
      <c r="C1083">
        <v>23.516603159999999</v>
      </c>
      <c r="D1083" s="1" t="s">
        <v>3246</v>
      </c>
      <c r="E1083" s="1" t="s">
        <v>3247</v>
      </c>
      <c r="F1083">
        <v>489</v>
      </c>
      <c r="G1083">
        <v>694</v>
      </c>
      <c r="H1083" s="1" t="s">
        <v>24</v>
      </c>
      <c r="I1083">
        <v>0.152050611</v>
      </c>
      <c r="J1083">
        <v>1.419222904</v>
      </c>
      <c r="K1083">
        <v>2.1009959999999999E-3</v>
      </c>
      <c r="L1083">
        <v>0.5</v>
      </c>
      <c r="M1083">
        <v>0.6</v>
      </c>
      <c r="N1083">
        <v>1.3</v>
      </c>
      <c r="O1083">
        <v>0.3</v>
      </c>
      <c r="P1083">
        <v>1.9832967E-2</v>
      </c>
      <c r="Q1083">
        <v>4.1106740000000003E-2</v>
      </c>
      <c r="R1083">
        <f>IF(node[[#This Row],[cap]]&lt;&gt;"", ROUND(node[[#This Row],[cap]],0))</f>
        <v>0</v>
      </c>
      <c r="S1083">
        <f>IF(node[[#This Row],[english_score]]&lt;&gt;"", ROUND(node[[#This Row],[english_score]],0))</f>
        <v>0</v>
      </c>
    </row>
    <row r="1084" spans="1:19" x14ac:dyDescent="0.55000000000000004">
      <c r="A1084" s="1" t="s">
        <v>3248</v>
      </c>
      <c r="B1084" s="2">
        <v>4.2534722222222224E-2</v>
      </c>
      <c r="C1084">
        <v>23.510204080000001</v>
      </c>
      <c r="D1084" s="1" t="s">
        <v>3249</v>
      </c>
      <c r="E1084" s="1" t="s">
        <v>3250</v>
      </c>
      <c r="F1084">
        <v>4303</v>
      </c>
      <c r="G1084">
        <v>4637</v>
      </c>
      <c r="H1084" s="1" t="s">
        <v>24</v>
      </c>
      <c r="I1084">
        <v>3.2465750000000002E-2</v>
      </c>
      <c r="J1084">
        <v>1.077620265</v>
      </c>
      <c r="K1084">
        <v>1.0164988E-2</v>
      </c>
      <c r="L1084">
        <v>1</v>
      </c>
      <c r="M1084">
        <v>1</v>
      </c>
      <c r="N1084">
        <v>0.6</v>
      </c>
      <c r="O1084">
        <v>1.3</v>
      </c>
      <c r="P1084">
        <v>0.100309357</v>
      </c>
      <c r="Q1084">
        <v>0.170132427</v>
      </c>
      <c r="R1084">
        <f>IF(node[[#This Row],[cap]]&lt;&gt;"", ROUND(node[[#This Row],[cap]],0))</f>
        <v>0</v>
      </c>
      <c r="S1084">
        <f>IF(node[[#This Row],[english_score]]&lt;&gt;"", ROUND(node[[#This Row],[english_score]],0))</f>
        <v>0</v>
      </c>
    </row>
    <row r="1085" spans="1:19" x14ac:dyDescent="0.55000000000000004">
      <c r="A1085" s="1" t="s">
        <v>3251</v>
      </c>
      <c r="B1085" s="2">
        <v>4.2615740740740739E-2</v>
      </c>
      <c r="C1085">
        <v>23.465507880000001</v>
      </c>
      <c r="D1085" s="1" t="s">
        <v>3252</v>
      </c>
      <c r="E1085" s="1" t="s">
        <v>3253</v>
      </c>
      <c r="F1085">
        <v>281</v>
      </c>
      <c r="G1085">
        <v>177</v>
      </c>
      <c r="H1085" s="1" t="s">
        <v>24</v>
      </c>
      <c r="I1085">
        <v>-0.20073305399999999</v>
      </c>
      <c r="J1085">
        <v>0.62989323799999997</v>
      </c>
      <c r="K1085">
        <v>-1</v>
      </c>
      <c r="L1085">
        <v>-1</v>
      </c>
      <c r="M1085">
        <v>-1</v>
      </c>
      <c r="N1085">
        <v>-1</v>
      </c>
      <c r="O1085">
        <v>-1</v>
      </c>
      <c r="P1085">
        <v>-1</v>
      </c>
      <c r="Q1085">
        <v>-1</v>
      </c>
      <c r="R1085">
        <f>IF(node[[#This Row],[cap]]&lt;&gt;"", ROUND(node[[#This Row],[cap]],0))</f>
        <v>-1</v>
      </c>
      <c r="S1085">
        <f>IF(node[[#This Row],[english_score]]&lt;&gt;"", ROUND(node[[#This Row],[english_score]],0))</f>
        <v>-1</v>
      </c>
    </row>
    <row r="1086" spans="1:19" x14ac:dyDescent="0.55000000000000004">
      <c r="A1086" s="1" t="s">
        <v>3254</v>
      </c>
      <c r="B1086" s="2">
        <v>4.2627314814814812E-2</v>
      </c>
      <c r="C1086">
        <v>23.459136569999998</v>
      </c>
      <c r="D1086" s="1" t="s">
        <v>3255</v>
      </c>
      <c r="E1086" s="1" t="s">
        <v>3256</v>
      </c>
      <c r="F1086">
        <v>104</v>
      </c>
      <c r="G1086">
        <v>104</v>
      </c>
      <c r="H1086" s="1" t="s">
        <v>24</v>
      </c>
      <c r="I1086">
        <v>0</v>
      </c>
      <c r="J1086">
        <v>1</v>
      </c>
      <c r="K1086">
        <v>2.3079210000000001E-3</v>
      </c>
      <c r="L1086">
        <v>1.2</v>
      </c>
      <c r="M1086">
        <v>0.5</v>
      </c>
      <c r="N1086">
        <v>2.2000000000000002</v>
      </c>
      <c r="O1086">
        <v>1</v>
      </c>
      <c r="P1086">
        <v>4.1789834999999997E-2</v>
      </c>
      <c r="Q1086">
        <v>4.8113665999999999E-2</v>
      </c>
      <c r="R1086">
        <f>IF(node[[#This Row],[cap]]&lt;&gt;"", ROUND(node[[#This Row],[cap]],0))</f>
        <v>0</v>
      </c>
      <c r="S1086">
        <f>IF(node[[#This Row],[english_score]]&lt;&gt;"", ROUND(node[[#This Row],[english_score]],0))</f>
        <v>0</v>
      </c>
    </row>
    <row r="1087" spans="1:19" x14ac:dyDescent="0.55000000000000004">
      <c r="A1087" s="1" t="s">
        <v>3257</v>
      </c>
      <c r="B1087" s="2">
        <v>4.266203703703704E-2</v>
      </c>
      <c r="C1087">
        <v>23.440043410000001</v>
      </c>
      <c r="D1087" s="1" t="s">
        <v>3258</v>
      </c>
      <c r="E1087" s="1" t="s">
        <v>3259</v>
      </c>
      <c r="F1087">
        <v>91</v>
      </c>
      <c r="G1087">
        <v>76</v>
      </c>
      <c r="H1087" s="1" t="s">
        <v>24</v>
      </c>
      <c r="I1087">
        <v>-7.82278E-2</v>
      </c>
      <c r="J1087">
        <v>0.83516483500000005</v>
      </c>
      <c r="K1087">
        <v>3.1168179999999999E-3</v>
      </c>
      <c r="L1087">
        <v>0.4</v>
      </c>
      <c r="M1087">
        <v>1.4</v>
      </c>
      <c r="N1087">
        <v>0.9</v>
      </c>
      <c r="O1087">
        <v>0.3</v>
      </c>
      <c r="P1087">
        <v>4.9183848000000002E-2</v>
      </c>
      <c r="Q1087">
        <v>7.0892573E-2</v>
      </c>
      <c r="R1087">
        <f>IF(node[[#This Row],[cap]]&lt;&gt;"", ROUND(node[[#This Row],[cap]],0))</f>
        <v>0</v>
      </c>
      <c r="S1087">
        <f>IF(node[[#This Row],[english_score]]&lt;&gt;"", ROUND(node[[#This Row],[english_score]],0))</f>
        <v>0</v>
      </c>
    </row>
    <row r="1088" spans="1:19" x14ac:dyDescent="0.55000000000000004">
      <c r="A1088" s="1" t="s">
        <v>3260</v>
      </c>
      <c r="B1088" s="2">
        <v>4.2685185185185187E-2</v>
      </c>
      <c r="C1088">
        <v>23.427331890000001</v>
      </c>
      <c r="D1088" s="1" t="s">
        <v>3261</v>
      </c>
      <c r="E1088" s="1" t="s">
        <v>3262</v>
      </c>
      <c r="F1088">
        <v>156</v>
      </c>
      <c r="G1088">
        <v>30</v>
      </c>
      <c r="H1088" s="1" t="s">
        <v>24</v>
      </c>
      <c r="I1088">
        <v>-0.71600334399999999</v>
      </c>
      <c r="J1088">
        <v>0.192307692</v>
      </c>
      <c r="K1088">
        <v>2.4313659999999999E-3</v>
      </c>
      <c r="L1088">
        <v>0.6</v>
      </c>
      <c r="M1088">
        <v>0.8</v>
      </c>
      <c r="N1088">
        <v>1</v>
      </c>
      <c r="O1088">
        <v>0.8</v>
      </c>
      <c r="P1088">
        <v>3.8503444999999997E-2</v>
      </c>
      <c r="Q1088">
        <v>5.2029366000000001E-2</v>
      </c>
      <c r="R1088">
        <f>IF(node[[#This Row],[cap]]&lt;&gt;"", ROUND(node[[#This Row],[cap]],0))</f>
        <v>0</v>
      </c>
      <c r="S1088">
        <f>IF(node[[#This Row],[english_score]]&lt;&gt;"", ROUND(node[[#This Row],[english_score]],0))</f>
        <v>0</v>
      </c>
    </row>
    <row r="1089" spans="1:19" x14ac:dyDescent="0.55000000000000004">
      <c r="A1089" s="1" t="s">
        <v>3263</v>
      </c>
      <c r="B1089" s="2">
        <v>4.2696759259259261E-2</v>
      </c>
      <c r="C1089">
        <v>23.420981300000001</v>
      </c>
      <c r="D1089" s="1" t="s">
        <v>3264</v>
      </c>
      <c r="E1089" s="1" t="s">
        <v>3265</v>
      </c>
      <c r="F1089">
        <v>381</v>
      </c>
      <c r="G1089">
        <v>594</v>
      </c>
      <c r="H1089" s="1" t="s">
        <v>24</v>
      </c>
      <c r="I1089">
        <v>0.19286146900000001</v>
      </c>
      <c r="J1089">
        <v>1.5590551180000001</v>
      </c>
      <c r="K1089">
        <v>2.1009959999999999E-3</v>
      </c>
      <c r="L1089">
        <v>1.1000000000000001</v>
      </c>
      <c r="M1089">
        <v>0.6</v>
      </c>
      <c r="N1089">
        <v>0.6</v>
      </c>
      <c r="O1089">
        <v>2.1</v>
      </c>
      <c r="P1089">
        <v>1.8240414999999999E-2</v>
      </c>
      <c r="Q1089">
        <v>4.1106740000000003E-2</v>
      </c>
      <c r="R1089">
        <f>IF(node[[#This Row],[cap]]&lt;&gt;"", ROUND(node[[#This Row],[cap]],0))</f>
        <v>0</v>
      </c>
      <c r="S1089">
        <f>IF(node[[#This Row],[english_score]]&lt;&gt;"", ROUND(node[[#This Row],[english_score]],0))</f>
        <v>0</v>
      </c>
    </row>
    <row r="1090" spans="1:19" x14ac:dyDescent="0.55000000000000004">
      <c r="A1090" s="1" t="s">
        <v>3266</v>
      </c>
      <c r="B1090" s="2">
        <v>4.2708333333333334E-2</v>
      </c>
      <c r="C1090">
        <v>23.414634150000001</v>
      </c>
      <c r="D1090" s="1" t="s">
        <v>3267</v>
      </c>
      <c r="E1090" s="1" t="s">
        <v>3268</v>
      </c>
      <c r="F1090">
        <v>485</v>
      </c>
      <c r="G1090">
        <v>213</v>
      </c>
      <c r="H1090" s="1" t="s">
        <v>24</v>
      </c>
      <c r="I1090">
        <v>-0.35736213500000003</v>
      </c>
      <c r="J1090">
        <v>0.43917525800000001</v>
      </c>
      <c r="K1090">
        <v>3.4358494000000003E-2</v>
      </c>
      <c r="L1090">
        <v>4</v>
      </c>
      <c r="M1090">
        <v>1.9</v>
      </c>
      <c r="N1090">
        <v>3.4</v>
      </c>
      <c r="O1090">
        <v>3</v>
      </c>
      <c r="P1090">
        <v>0.341219355</v>
      </c>
      <c r="Q1090">
        <v>0.31841885599999997</v>
      </c>
      <c r="R1090">
        <f>IF(node[[#This Row],[cap]]&lt;&gt;"", ROUND(node[[#This Row],[cap]],0))</f>
        <v>0</v>
      </c>
      <c r="S1090">
        <f>IF(node[[#This Row],[english_score]]&lt;&gt;"", ROUND(node[[#This Row],[english_score]],0))</f>
        <v>0</v>
      </c>
    </row>
    <row r="1091" spans="1:19" x14ac:dyDescent="0.55000000000000004">
      <c r="A1091" s="1" t="s">
        <v>3269</v>
      </c>
      <c r="B1091" s="2">
        <v>4.2754629629629629E-2</v>
      </c>
      <c r="C1091">
        <v>23.389279909999999</v>
      </c>
      <c r="D1091" s="1" t="s">
        <v>3270</v>
      </c>
      <c r="E1091" s="1" t="s">
        <v>3271</v>
      </c>
      <c r="F1091">
        <v>431</v>
      </c>
      <c r="G1091">
        <v>89</v>
      </c>
      <c r="H1091" s="1" t="s">
        <v>24</v>
      </c>
      <c r="I1091">
        <v>-0.68508726399999997</v>
      </c>
      <c r="J1091">
        <v>0.20649651999999999</v>
      </c>
      <c r="K1091">
        <v>2.9102970000000001E-3</v>
      </c>
      <c r="L1091">
        <v>1.1000000000000001</v>
      </c>
      <c r="M1091">
        <v>0.8</v>
      </c>
      <c r="N1091">
        <v>0.6</v>
      </c>
      <c r="O1091">
        <v>0.6</v>
      </c>
      <c r="P1091">
        <v>4.5343501000000001E-2</v>
      </c>
      <c r="Q1091">
        <v>6.5655562000000001E-2</v>
      </c>
      <c r="R1091">
        <f>IF(node[[#This Row],[cap]]&lt;&gt;"", ROUND(node[[#This Row],[cap]],0))</f>
        <v>0</v>
      </c>
      <c r="S1091">
        <f>IF(node[[#This Row],[english_score]]&lt;&gt;"", ROUND(node[[#This Row],[english_score]],0))</f>
        <v>0</v>
      </c>
    </row>
    <row r="1092" spans="1:19" x14ac:dyDescent="0.55000000000000004">
      <c r="A1092" s="1" t="s">
        <v>3272</v>
      </c>
      <c r="B1092" s="2">
        <v>4.283564814814815E-2</v>
      </c>
      <c r="C1092">
        <v>23.34504188</v>
      </c>
      <c r="D1092" s="1" t="s">
        <v>3273</v>
      </c>
      <c r="E1092" s="1" t="s">
        <v>3274</v>
      </c>
      <c r="F1092">
        <v>1030</v>
      </c>
      <c r="G1092">
        <v>254</v>
      </c>
      <c r="H1092" s="1" t="s">
        <v>24</v>
      </c>
      <c r="I1092">
        <v>-0.60800350800000003</v>
      </c>
      <c r="J1092">
        <v>0.24660194199999999</v>
      </c>
      <c r="K1092">
        <v>2.3811569000000001E-2</v>
      </c>
      <c r="L1092">
        <v>1.3</v>
      </c>
      <c r="M1092">
        <v>0.9</v>
      </c>
      <c r="N1092">
        <v>1.5</v>
      </c>
      <c r="O1092">
        <v>2.4</v>
      </c>
      <c r="P1092">
        <v>0.30395733200000002</v>
      </c>
      <c r="Q1092">
        <v>0.267344003</v>
      </c>
      <c r="R1092">
        <f>IF(node[[#This Row],[cap]]&lt;&gt;"", ROUND(node[[#This Row],[cap]],0))</f>
        <v>0</v>
      </c>
      <c r="S1092">
        <f>IF(node[[#This Row],[english_score]]&lt;&gt;"", ROUND(node[[#This Row],[english_score]],0))</f>
        <v>0</v>
      </c>
    </row>
    <row r="1093" spans="1:19" x14ac:dyDescent="0.55000000000000004">
      <c r="A1093" s="1" t="s">
        <v>3275</v>
      </c>
      <c r="B1093" s="2">
        <v>4.2870370370370371E-2</v>
      </c>
      <c r="C1093">
        <v>23.326133909999999</v>
      </c>
      <c r="D1093" s="1" t="s">
        <v>3276</v>
      </c>
      <c r="E1093" s="1" t="s">
        <v>3277</v>
      </c>
      <c r="F1093">
        <v>798</v>
      </c>
      <c r="G1093">
        <v>468</v>
      </c>
      <c r="H1093" s="1" t="s">
        <v>24</v>
      </c>
      <c r="I1093">
        <v>-0.231757038</v>
      </c>
      <c r="J1093">
        <v>0.58646616500000004</v>
      </c>
      <c r="K1093">
        <v>2.3079210000000001E-3</v>
      </c>
      <c r="L1093">
        <v>1.7</v>
      </c>
      <c r="M1093">
        <v>0.8</v>
      </c>
      <c r="N1093">
        <v>1.2</v>
      </c>
      <c r="O1093">
        <v>3.6</v>
      </c>
      <c r="P1093">
        <v>2.3437100999999998E-2</v>
      </c>
      <c r="Q1093">
        <v>4.8113665999999999E-2</v>
      </c>
      <c r="R1093">
        <f>IF(node[[#This Row],[cap]]&lt;&gt;"", ROUND(node[[#This Row],[cap]],0))</f>
        <v>0</v>
      </c>
      <c r="S1093">
        <f>IF(node[[#This Row],[english_score]]&lt;&gt;"", ROUND(node[[#This Row],[english_score]],0))</f>
        <v>0</v>
      </c>
    </row>
    <row r="1094" spans="1:19" x14ac:dyDescent="0.55000000000000004">
      <c r="A1094" s="1" t="s">
        <v>3278</v>
      </c>
      <c r="B1094" s="2">
        <v>4.2881944444444445E-2</v>
      </c>
      <c r="C1094">
        <v>23.319838059999999</v>
      </c>
      <c r="D1094" s="1" t="s">
        <v>3279</v>
      </c>
      <c r="E1094" s="1" t="s">
        <v>3280</v>
      </c>
      <c r="F1094">
        <v>360</v>
      </c>
      <c r="G1094">
        <v>6724</v>
      </c>
      <c r="H1094" s="1" t="s">
        <v>24</v>
      </c>
      <c r="I1094">
        <v>1.271325204</v>
      </c>
      <c r="J1094">
        <v>18.67777778</v>
      </c>
      <c r="K1094">
        <v>2.4313659999999999E-3</v>
      </c>
      <c r="L1094">
        <v>1.9</v>
      </c>
      <c r="M1094">
        <v>0.7</v>
      </c>
      <c r="N1094">
        <v>2.8</v>
      </c>
      <c r="O1094">
        <v>3.4</v>
      </c>
      <c r="P1094">
        <v>4.1789834999999997E-2</v>
      </c>
      <c r="Q1094">
        <v>5.2029366000000001E-2</v>
      </c>
      <c r="R1094">
        <f>IF(node[[#This Row],[cap]]&lt;&gt;"", ROUND(node[[#This Row],[cap]],0))</f>
        <v>0</v>
      </c>
      <c r="S1094">
        <f>IF(node[[#This Row],[english_score]]&lt;&gt;"", ROUND(node[[#This Row],[english_score]],0))</f>
        <v>0</v>
      </c>
    </row>
    <row r="1095" spans="1:19" x14ac:dyDescent="0.55000000000000004">
      <c r="A1095" s="1" t="s">
        <v>3281</v>
      </c>
      <c r="B1095" s="2">
        <v>4.2881944444444445E-2</v>
      </c>
      <c r="C1095">
        <v>23.319838059999999</v>
      </c>
      <c r="D1095" s="1" t="s">
        <v>3282</v>
      </c>
      <c r="E1095" s="1" t="s">
        <v>3283</v>
      </c>
      <c r="F1095">
        <v>13437</v>
      </c>
      <c r="G1095">
        <v>13792</v>
      </c>
      <c r="H1095" s="1" t="s">
        <v>24</v>
      </c>
      <c r="I1095">
        <v>1.1324931E-2</v>
      </c>
      <c r="J1095">
        <v>1.026419588</v>
      </c>
      <c r="K1095">
        <v>-1</v>
      </c>
      <c r="L1095">
        <v>-1</v>
      </c>
      <c r="M1095">
        <v>-1</v>
      </c>
      <c r="N1095">
        <v>-1</v>
      </c>
      <c r="O1095">
        <v>-1</v>
      </c>
      <c r="P1095">
        <v>-1</v>
      </c>
      <c r="Q1095">
        <v>-1</v>
      </c>
      <c r="R1095">
        <f>IF(node[[#This Row],[cap]]&lt;&gt;"", ROUND(node[[#This Row],[cap]],0))</f>
        <v>-1</v>
      </c>
      <c r="S1095">
        <f>IF(node[[#This Row],[english_score]]&lt;&gt;"", ROUND(node[[#This Row],[english_score]],0))</f>
        <v>-1</v>
      </c>
    </row>
    <row r="1096" spans="1:19" x14ac:dyDescent="0.55000000000000004">
      <c r="A1096" s="1" t="s">
        <v>3284</v>
      </c>
      <c r="B1096" s="2">
        <v>4.2905092592592592E-2</v>
      </c>
      <c r="C1096">
        <v>23.307256540000001</v>
      </c>
      <c r="D1096" s="1" t="s">
        <v>3285</v>
      </c>
      <c r="E1096" s="1" t="s">
        <v>3286</v>
      </c>
      <c r="F1096">
        <v>3295</v>
      </c>
      <c r="G1096">
        <v>4338</v>
      </c>
      <c r="H1096" s="1" t="s">
        <v>24</v>
      </c>
      <c r="I1096">
        <v>0.119434129</v>
      </c>
      <c r="J1096">
        <v>1.316540212</v>
      </c>
      <c r="K1096">
        <v>3.1168179999999999E-3</v>
      </c>
      <c r="L1096">
        <v>2</v>
      </c>
      <c r="M1096">
        <v>0.5</v>
      </c>
      <c r="N1096">
        <v>1.4</v>
      </c>
      <c r="O1096">
        <v>1.3</v>
      </c>
      <c r="P1096">
        <v>7.3433261999999999E-2</v>
      </c>
      <c r="Q1096">
        <v>7.0892573E-2</v>
      </c>
      <c r="R1096">
        <f>IF(node[[#This Row],[cap]]&lt;&gt;"", ROUND(node[[#This Row],[cap]],0))</f>
        <v>0</v>
      </c>
      <c r="S1096">
        <f>IF(node[[#This Row],[english_score]]&lt;&gt;"", ROUND(node[[#This Row],[english_score]],0))</f>
        <v>0</v>
      </c>
    </row>
    <row r="1097" spans="1:19" x14ac:dyDescent="0.55000000000000004">
      <c r="A1097" s="1" t="s">
        <v>3287</v>
      </c>
      <c r="B1097" s="2">
        <v>4.2905092592592592E-2</v>
      </c>
      <c r="C1097">
        <v>23.307256540000001</v>
      </c>
      <c r="D1097" s="1" t="s">
        <v>3288</v>
      </c>
      <c r="E1097" s="1" t="s">
        <v>3289</v>
      </c>
      <c r="F1097">
        <v>79</v>
      </c>
      <c r="G1097">
        <v>32</v>
      </c>
      <c r="H1097" s="1" t="s">
        <v>24</v>
      </c>
      <c r="I1097">
        <v>-0.39247711299999999</v>
      </c>
      <c r="J1097">
        <v>0.40506329099999999</v>
      </c>
      <c r="K1097">
        <v>7.1838459999999998E-3</v>
      </c>
      <c r="L1097">
        <v>3.3</v>
      </c>
      <c r="M1097">
        <v>1</v>
      </c>
      <c r="N1097">
        <v>0.9</v>
      </c>
      <c r="O1097">
        <v>4.4000000000000004</v>
      </c>
      <c r="P1097">
        <v>0.13558257700000001</v>
      </c>
      <c r="Q1097">
        <v>0.13802618999999999</v>
      </c>
      <c r="R1097">
        <f>IF(node[[#This Row],[cap]]&lt;&gt;"", ROUND(node[[#This Row],[cap]],0))</f>
        <v>0</v>
      </c>
      <c r="S1097">
        <f>IF(node[[#This Row],[english_score]]&lt;&gt;"", ROUND(node[[#This Row],[english_score]],0))</f>
        <v>0</v>
      </c>
    </row>
    <row r="1098" spans="1:19" x14ac:dyDescent="0.55000000000000004">
      <c r="A1098" s="1" t="s">
        <v>3290</v>
      </c>
      <c r="B1098" s="2">
        <v>4.3055555555555555E-2</v>
      </c>
      <c r="C1098">
        <v>23.22580645</v>
      </c>
      <c r="D1098" s="1" t="s">
        <v>3291</v>
      </c>
      <c r="E1098" s="1" t="s">
        <v>3292</v>
      </c>
      <c r="F1098">
        <v>92</v>
      </c>
      <c r="G1098">
        <v>514</v>
      </c>
      <c r="H1098" s="1" t="s">
        <v>24</v>
      </c>
      <c r="I1098">
        <v>0.74717529199999999</v>
      </c>
      <c r="J1098">
        <v>5.5869565220000004</v>
      </c>
      <c r="K1098">
        <v>3.6261930000000002E-3</v>
      </c>
      <c r="L1098">
        <v>0.6</v>
      </c>
      <c r="M1098">
        <v>0.8</v>
      </c>
      <c r="N1098">
        <v>0.5</v>
      </c>
      <c r="O1098">
        <v>0.3</v>
      </c>
      <c r="P1098">
        <v>3.0068973999999998E-2</v>
      </c>
      <c r="Q1098">
        <v>8.2539662999999999E-2</v>
      </c>
      <c r="R1098">
        <f>IF(node[[#This Row],[cap]]&lt;&gt;"", ROUND(node[[#This Row],[cap]],0))</f>
        <v>0</v>
      </c>
      <c r="S1098">
        <f>IF(node[[#This Row],[english_score]]&lt;&gt;"", ROUND(node[[#This Row],[english_score]],0))</f>
        <v>0</v>
      </c>
    </row>
    <row r="1099" spans="1:19" x14ac:dyDescent="0.55000000000000004">
      <c r="A1099" s="1" t="s">
        <v>3293</v>
      </c>
      <c r="B1099" s="2">
        <v>4.3067129629629629E-2</v>
      </c>
      <c r="C1099">
        <v>23.219564630000001</v>
      </c>
      <c r="D1099" s="1" t="s">
        <v>3294</v>
      </c>
      <c r="E1099" s="1" t="s">
        <v>3295</v>
      </c>
      <c r="F1099">
        <v>86</v>
      </c>
      <c r="G1099">
        <v>50</v>
      </c>
      <c r="H1099" s="1" t="s">
        <v>24</v>
      </c>
      <c r="I1099">
        <v>-0.235528447</v>
      </c>
      <c r="J1099">
        <v>0.58139534900000001</v>
      </c>
      <c r="K1099">
        <v>3.6261930000000002E-3</v>
      </c>
      <c r="L1099">
        <v>2.9</v>
      </c>
      <c r="M1099">
        <v>0.7</v>
      </c>
      <c r="N1099">
        <v>0.8</v>
      </c>
      <c r="O1099">
        <v>4.3</v>
      </c>
      <c r="P1099">
        <v>6.7834569999999997E-2</v>
      </c>
      <c r="Q1099">
        <v>8.2539662999999999E-2</v>
      </c>
      <c r="R1099">
        <f>IF(node[[#This Row],[cap]]&lt;&gt;"", ROUND(node[[#This Row],[cap]],0))</f>
        <v>0</v>
      </c>
      <c r="S1099">
        <f>IF(node[[#This Row],[english_score]]&lt;&gt;"", ROUND(node[[#This Row],[english_score]],0))</f>
        <v>0</v>
      </c>
    </row>
    <row r="1100" spans="1:19" x14ac:dyDescent="0.55000000000000004">
      <c r="A1100" s="1" t="s">
        <v>3296</v>
      </c>
      <c r="B1100" s="2">
        <v>4.3078703703703702E-2</v>
      </c>
      <c r="C1100">
        <v>23.213326169999998</v>
      </c>
      <c r="D1100" s="1" t="s">
        <v>3297</v>
      </c>
      <c r="E1100" s="1" t="s">
        <v>3298</v>
      </c>
      <c r="F1100">
        <v>533</v>
      </c>
      <c r="G1100">
        <v>208</v>
      </c>
      <c r="H1100" s="1" t="s">
        <v>24</v>
      </c>
      <c r="I1100">
        <v>-0.40866387399999998</v>
      </c>
      <c r="J1100">
        <v>0.39024390199999998</v>
      </c>
      <c r="K1100">
        <v>2.5710440000000002E-3</v>
      </c>
      <c r="L1100">
        <v>0.2</v>
      </c>
      <c r="M1100">
        <v>0.4</v>
      </c>
      <c r="N1100">
        <v>0.4</v>
      </c>
      <c r="O1100">
        <v>0.6</v>
      </c>
      <c r="P1100">
        <v>3.265991E-2</v>
      </c>
      <c r="Q1100">
        <v>5.6244912000000001E-2</v>
      </c>
      <c r="R1100">
        <f>IF(node[[#This Row],[cap]]&lt;&gt;"", ROUND(node[[#This Row],[cap]],0))</f>
        <v>0</v>
      </c>
      <c r="S1100">
        <f>IF(node[[#This Row],[english_score]]&lt;&gt;"", ROUND(node[[#This Row],[english_score]],0))</f>
        <v>0</v>
      </c>
    </row>
    <row r="1101" spans="1:19" x14ac:dyDescent="0.55000000000000004">
      <c r="A1101" s="1" t="s">
        <v>3299</v>
      </c>
      <c r="B1101" s="2">
        <v>4.3194444444444445E-2</v>
      </c>
      <c r="C1101">
        <v>23.151125400000002</v>
      </c>
      <c r="D1101" s="1" t="s">
        <v>3300</v>
      </c>
      <c r="E1101" s="1" t="s">
        <v>3301</v>
      </c>
      <c r="F1101">
        <v>477</v>
      </c>
      <c r="G1101">
        <v>560</v>
      </c>
      <c r="H1101" s="1" t="s">
        <v>24</v>
      </c>
      <c r="I1101">
        <v>6.9669648000000001E-2</v>
      </c>
      <c r="J1101">
        <v>1.174004193</v>
      </c>
      <c r="K1101">
        <v>2.9102970000000001E-3</v>
      </c>
      <c r="L1101">
        <v>0.2</v>
      </c>
      <c r="M1101">
        <v>1.2</v>
      </c>
      <c r="N1101">
        <v>0.4</v>
      </c>
      <c r="O1101">
        <v>0.2</v>
      </c>
      <c r="P1101">
        <v>6.2633878000000004E-2</v>
      </c>
      <c r="Q1101">
        <v>6.5655562000000001E-2</v>
      </c>
      <c r="R1101">
        <f>IF(node[[#This Row],[cap]]&lt;&gt;"", ROUND(node[[#This Row],[cap]],0))</f>
        <v>0</v>
      </c>
      <c r="S1101">
        <f>IF(node[[#This Row],[english_score]]&lt;&gt;"", ROUND(node[[#This Row],[english_score]],0))</f>
        <v>0</v>
      </c>
    </row>
    <row r="1102" spans="1:19" x14ac:dyDescent="0.55000000000000004">
      <c r="A1102" s="1" t="s">
        <v>3302</v>
      </c>
      <c r="B1102" s="2">
        <v>4.3240740740740739E-2</v>
      </c>
      <c r="C1102">
        <v>23.126338329999999</v>
      </c>
      <c r="D1102" s="1" t="s">
        <v>3303</v>
      </c>
      <c r="E1102" s="1" t="s">
        <v>3304</v>
      </c>
      <c r="F1102">
        <v>619</v>
      </c>
      <c r="G1102">
        <v>620</v>
      </c>
      <c r="H1102" s="1" t="s">
        <v>24</v>
      </c>
      <c r="I1102">
        <v>7.0104E-4</v>
      </c>
      <c r="J1102">
        <v>1.0016155090000001</v>
      </c>
      <c r="K1102">
        <v>1.7440330000000001E-3</v>
      </c>
      <c r="L1102">
        <v>0.3</v>
      </c>
      <c r="M1102">
        <v>0.3</v>
      </c>
      <c r="N1102">
        <v>0.4</v>
      </c>
      <c r="O1102">
        <v>0.3</v>
      </c>
      <c r="P1102">
        <v>1.8240414999999999E-2</v>
      </c>
      <c r="Q1102">
        <v>2.7614043000000001E-2</v>
      </c>
      <c r="R1102">
        <f>IF(node[[#This Row],[cap]]&lt;&gt;"", ROUND(node[[#This Row],[cap]],0))</f>
        <v>0</v>
      </c>
      <c r="S1102">
        <f>IF(node[[#This Row],[english_score]]&lt;&gt;"", ROUND(node[[#This Row],[english_score]],0))</f>
        <v>0</v>
      </c>
    </row>
    <row r="1103" spans="1:19" x14ac:dyDescent="0.55000000000000004">
      <c r="A1103" s="1" t="s">
        <v>3305</v>
      </c>
      <c r="B1103" s="2">
        <v>4.3310185185185188E-2</v>
      </c>
      <c r="C1103">
        <v>23.089257079999999</v>
      </c>
      <c r="D1103" s="1" t="s">
        <v>3306</v>
      </c>
      <c r="E1103" s="1" t="s">
        <v>3307</v>
      </c>
      <c r="F1103">
        <v>328</v>
      </c>
      <c r="G1103">
        <v>198</v>
      </c>
      <c r="H1103" s="1" t="s">
        <v>24</v>
      </c>
      <c r="I1103">
        <v>-0.219208653</v>
      </c>
      <c r="J1103">
        <v>0.60365853700000005</v>
      </c>
      <c r="K1103">
        <v>5.7783009999999996E-3</v>
      </c>
      <c r="L1103">
        <v>0.9</v>
      </c>
      <c r="M1103">
        <v>0.8</v>
      </c>
      <c r="N1103">
        <v>0.7</v>
      </c>
      <c r="O1103">
        <v>1</v>
      </c>
      <c r="P1103">
        <v>3.0068973999999998E-2</v>
      </c>
      <c r="Q1103">
        <v>0.119569867</v>
      </c>
      <c r="R1103">
        <f>IF(node[[#This Row],[cap]]&lt;&gt;"", ROUND(node[[#This Row],[cap]],0))</f>
        <v>0</v>
      </c>
      <c r="S1103">
        <f>IF(node[[#This Row],[english_score]]&lt;&gt;"", ROUND(node[[#This Row],[english_score]],0))</f>
        <v>0</v>
      </c>
    </row>
    <row r="1104" spans="1:19" x14ac:dyDescent="0.55000000000000004">
      <c r="A1104" s="1" t="s">
        <v>3308</v>
      </c>
      <c r="B1104" s="2">
        <v>4.3356481481481482E-2</v>
      </c>
      <c r="C1104">
        <v>23.064602239999999</v>
      </c>
      <c r="D1104" s="1" t="s">
        <v>3309</v>
      </c>
      <c r="E1104" s="1" t="s">
        <v>3310</v>
      </c>
      <c r="F1104">
        <v>200</v>
      </c>
      <c r="G1104">
        <v>61</v>
      </c>
      <c r="H1104" s="1" t="s">
        <v>24</v>
      </c>
      <c r="I1104">
        <v>-0.51570016100000005</v>
      </c>
      <c r="J1104">
        <v>0.30499999999999999</v>
      </c>
      <c r="K1104">
        <v>6.4312930000000003E-3</v>
      </c>
      <c r="L1104">
        <v>3</v>
      </c>
      <c r="M1104">
        <v>1.5</v>
      </c>
      <c r="N1104">
        <v>4.2</v>
      </c>
      <c r="O1104">
        <v>1.4</v>
      </c>
      <c r="P1104">
        <v>0.25265321699999999</v>
      </c>
      <c r="Q1104">
        <v>0.128515834</v>
      </c>
      <c r="R1104">
        <f>IF(node[[#This Row],[cap]]&lt;&gt;"", ROUND(node[[#This Row],[cap]],0))</f>
        <v>0</v>
      </c>
      <c r="S1104">
        <f>IF(node[[#This Row],[english_score]]&lt;&gt;"", ROUND(node[[#This Row],[english_score]],0))</f>
        <v>0</v>
      </c>
    </row>
    <row r="1105" spans="1:19" x14ac:dyDescent="0.55000000000000004">
      <c r="A1105" s="1" t="s">
        <v>3311</v>
      </c>
      <c r="B1105" s="2">
        <v>4.3356481481481482E-2</v>
      </c>
      <c r="C1105">
        <v>23.064602239999999</v>
      </c>
      <c r="D1105" s="1" t="s">
        <v>3312</v>
      </c>
      <c r="E1105" s="1" t="s">
        <v>3313</v>
      </c>
      <c r="F1105">
        <v>986</v>
      </c>
      <c r="G1105">
        <v>398</v>
      </c>
      <c r="H1105" s="1" t="s">
        <v>24</v>
      </c>
      <c r="I1105">
        <v>-0.39399384300000001</v>
      </c>
      <c r="J1105">
        <v>0.40365111599999998</v>
      </c>
      <c r="K1105">
        <v>2.9102970000000001E-3</v>
      </c>
      <c r="L1105">
        <v>0.9</v>
      </c>
      <c r="M1105">
        <v>0.8</v>
      </c>
      <c r="N1105">
        <v>1.2</v>
      </c>
      <c r="O1105">
        <v>0.5</v>
      </c>
      <c r="P1105">
        <v>6.7834569999999997E-2</v>
      </c>
      <c r="Q1105">
        <v>6.5655562000000001E-2</v>
      </c>
      <c r="R1105">
        <f>IF(node[[#This Row],[cap]]&lt;&gt;"", ROUND(node[[#This Row],[cap]],0))</f>
        <v>0</v>
      </c>
      <c r="S1105">
        <f>IF(node[[#This Row],[english_score]]&lt;&gt;"", ROUND(node[[#This Row],[english_score]],0))</f>
        <v>0</v>
      </c>
    </row>
    <row r="1106" spans="1:19" x14ac:dyDescent="0.55000000000000004">
      <c r="A1106" s="1" t="s">
        <v>3314</v>
      </c>
      <c r="B1106" s="2">
        <v>4.3379629629629629E-2</v>
      </c>
      <c r="C1106">
        <v>23.05229456</v>
      </c>
      <c r="D1106" s="1" t="s">
        <v>3315</v>
      </c>
      <c r="E1106" s="1" t="s">
        <v>3316</v>
      </c>
      <c r="F1106">
        <v>2900</v>
      </c>
      <c r="G1106">
        <v>3669</v>
      </c>
      <c r="H1106" s="1" t="s">
        <v>24</v>
      </c>
      <c r="I1106">
        <v>0.102149714</v>
      </c>
      <c r="J1106">
        <v>1.265172414</v>
      </c>
      <c r="K1106">
        <v>4.30424E-3</v>
      </c>
      <c r="L1106">
        <v>1.1000000000000001</v>
      </c>
      <c r="M1106">
        <v>0.7</v>
      </c>
      <c r="N1106">
        <v>1.3</v>
      </c>
      <c r="O1106">
        <v>0.7</v>
      </c>
      <c r="P1106">
        <v>9.2866954000000002E-2</v>
      </c>
      <c r="Q1106">
        <v>9.5902762000000003E-2</v>
      </c>
      <c r="R1106">
        <f>IF(node[[#This Row],[cap]]&lt;&gt;"", ROUND(node[[#This Row],[cap]],0))</f>
        <v>0</v>
      </c>
      <c r="S1106">
        <f>IF(node[[#This Row],[english_score]]&lt;&gt;"", ROUND(node[[#This Row],[english_score]],0))</f>
        <v>0</v>
      </c>
    </row>
    <row r="1107" spans="1:19" x14ac:dyDescent="0.55000000000000004">
      <c r="A1107" s="1" t="s">
        <v>3317</v>
      </c>
      <c r="B1107" s="2">
        <v>4.3391203703703703E-2</v>
      </c>
      <c r="C1107">
        <v>23.046145639999999</v>
      </c>
      <c r="D1107" s="1" t="s">
        <v>3318</v>
      </c>
      <c r="E1107" s="1" t="s">
        <v>3319</v>
      </c>
      <c r="F1107">
        <v>1316</v>
      </c>
      <c r="G1107">
        <v>386</v>
      </c>
      <c r="H1107" s="1" t="s">
        <v>24</v>
      </c>
      <c r="I1107">
        <v>-0.53266858500000003</v>
      </c>
      <c r="J1107">
        <v>0.29331307000000001</v>
      </c>
      <c r="K1107">
        <v>5.7783009999999996E-3</v>
      </c>
      <c r="L1107">
        <v>2.5</v>
      </c>
      <c r="M1107">
        <v>0.8</v>
      </c>
      <c r="N1107">
        <v>0.6</v>
      </c>
      <c r="O1107">
        <v>2.6</v>
      </c>
      <c r="P1107">
        <v>0.16847316600000001</v>
      </c>
      <c r="Q1107">
        <v>0.119569867</v>
      </c>
      <c r="R1107">
        <f>IF(node[[#This Row],[cap]]&lt;&gt;"", ROUND(node[[#This Row],[cap]],0))</f>
        <v>0</v>
      </c>
      <c r="S1107">
        <f>IF(node[[#This Row],[english_score]]&lt;&gt;"", ROUND(node[[#This Row],[english_score]],0))</f>
        <v>0</v>
      </c>
    </row>
    <row r="1108" spans="1:19" x14ac:dyDescent="0.55000000000000004">
      <c r="A1108" s="1" t="s">
        <v>3320</v>
      </c>
      <c r="B1108" s="2">
        <v>4.3402777777777776E-2</v>
      </c>
      <c r="C1108">
        <v>23.04</v>
      </c>
      <c r="D1108" s="1" t="s">
        <v>3321</v>
      </c>
      <c r="E1108" s="1" t="s">
        <v>3322</v>
      </c>
      <c r="F1108">
        <v>134</v>
      </c>
      <c r="G1108">
        <v>29</v>
      </c>
      <c r="H1108" s="1" t="s">
        <v>24</v>
      </c>
      <c r="I1108">
        <v>-0.66470680000000004</v>
      </c>
      <c r="J1108">
        <v>0.21641790999999999</v>
      </c>
      <c r="K1108">
        <v>3.8677030000000001E-2</v>
      </c>
      <c r="L1108">
        <v>4</v>
      </c>
      <c r="M1108">
        <v>0.5</v>
      </c>
      <c r="N1108">
        <v>3.1</v>
      </c>
      <c r="O1108">
        <v>4.4000000000000004</v>
      </c>
      <c r="P1108">
        <v>0.52749682399999998</v>
      </c>
      <c r="Q1108">
        <v>0.33655519499999997</v>
      </c>
      <c r="R1108">
        <f>IF(node[[#This Row],[cap]]&lt;&gt;"", ROUND(node[[#This Row],[cap]],0))</f>
        <v>0</v>
      </c>
      <c r="S1108">
        <f>IF(node[[#This Row],[english_score]]&lt;&gt;"", ROUND(node[[#This Row],[english_score]],0))</f>
        <v>1</v>
      </c>
    </row>
    <row r="1109" spans="1:19" x14ac:dyDescent="0.55000000000000004">
      <c r="A1109" s="1" t="s">
        <v>3323</v>
      </c>
      <c r="B1109" s="2">
        <v>4.3425925925925923E-2</v>
      </c>
      <c r="C1109">
        <v>23.027718549999999</v>
      </c>
      <c r="D1109" s="1" t="s">
        <v>3324</v>
      </c>
      <c r="E1109" s="1" t="s">
        <v>3325</v>
      </c>
      <c r="F1109">
        <v>452</v>
      </c>
      <c r="G1109">
        <v>74</v>
      </c>
      <c r="H1109" s="1" t="s">
        <v>24</v>
      </c>
      <c r="I1109">
        <v>-0.78590671499999998</v>
      </c>
      <c r="J1109">
        <v>0.16371681399999999</v>
      </c>
      <c r="K1109">
        <v>2.3811569000000001E-2</v>
      </c>
      <c r="L1109">
        <v>0.4</v>
      </c>
      <c r="M1109">
        <v>1</v>
      </c>
      <c r="N1109">
        <v>1.3</v>
      </c>
      <c r="O1109">
        <v>0.8</v>
      </c>
      <c r="P1109">
        <v>6.7834569999999997E-2</v>
      </c>
      <c r="Q1109">
        <v>0.267344003</v>
      </c>
      <c r="R1109">
        <f>IF(node[[#This Row],[cap]]&lt;&gt;"", ROUND(node[[#This Row],[cap]],0))</f>
        <v>0</v>
      </c>
      <c r="S1109">
        <f>IF(node[[#This Row],[english_score]]&lt;&gt;"", ROUND(node[[#This Row],[english_score]],0))</f>
        <v>0</v>
      </c>
    </row>
    <row r="1110" spans="1:19" x14ac:dyDescent="0.55000000000000004">
      <c r="A1110" s="1" t="s">
        <v>3326</v>
      </c>
      <c r="B1110" s="2">
        <v>4.3599537037037034E-2</v>
      </c>
      <c r="C1110">
        <v>22.93602336</v>
      </c>
      <c r="D1110" s="1" t="s">
        <v>3327</v>
      </c>
      <c r="E1110" s="1" t="s">
        <v>3328</v>
      </c>
      <c r="F1110">
        <v>263</v>
      </c>
      <c r="G1110">
        <v>53</v>
      </c>
      <c r="H1110" s="1" t="s">
        <v>24</v>
      </c>
      <c r="I1110">
        <v>-0.69567987899999995</v>
      </c>
      <c r="J1110">
        <v>0.201520913</v>
      </c>
      <c r="K1110">
        <v>1.2907437000000001E-2</v>
      </c>
      <c r="L1110">
        <v>4.5999999999999996</v>
      </c>
      <c r="M1110">
        <v>1</v>
      </c>
      <c r="N1110">
        <v>1.6</v>
      </c>
      <c r="O1110">
        <v>4.7</v>
      </c>
      <c r="P1110">
        <v>0.221806472</v>
      </c>
      <c r="Q1110">
        <v>0.19466773700000001</v>
      </c>
      <c r="R1110">
        <f>IF(node[[#This Row],[cap]]&lt;&gt;"", ROUND(node[[#This Row],[cap]],0))</f>
        <v>0</v>
      </c>
      <c r="S1110">
        <f>IF(node[[#This Row],[english_score]]&lt;&gt;"", ROUND(node[[#This Row],[english_score]],0))</f>
        <v>0</v>
      </c>
    </row>
    <row r="1111" spans="1:19" x14ac:dyDescent="0.55000000000000004">
      <c r="A1111" s="1" t="s">
        <v>3329</v>
      </c>
      <c r="B1111" s="2">
        <v>4.3599537037037034E-2</v>
      </c>
      <c r="C1111">
        <v>22.93602336</v>
      </c>
      <c r="D1111" s="1" t="s">
        <v>3330</v>
      </c>
      <c r="E1111" s="1" t="s">
        <v>3331</v>
      </c>
      <c r="F1111">
        <v>386</v>
      </c>
      <c r="G1111">
        <v>40</v>
      </c>
      <c r="H1111" s="1" t="s">
        <v>24</v>
      </c>
      <c r="I1111">
        <v>-0.98452731299999996</v>
      </c>
      <c r="J1111">
        <v>0.103626943</v>
      </c>
      <c r="K1111">
        <v>1.8599226999999999E-2</v>
      </c>
      <c r="L1111">
        <v>1.2</v>
      </c>
      <c r="M1111">
        <v>0.8</v>
      </c>
      <c r="N1111">
        <v>1</v>
      </c>
      <c r="O1111">
        <v>0.5</v>
      </c>
      <c r="P1111">
        <v>0.11679537399999999</v>
      </c>
      <c r="Q1111">
        <v>0.23633691100000001</v>
      </c>
      <c r="R1111">
        <f>IF(node[[#This Row],[cap]]&lt;&gt;"", ROUND(node[[#This Row],[cap]],0))</f>
        <v>0</v>
      </c>
      <c r="S1111">
        <f>IF(node[[#This Row],[english_score]]&lt;&gt;"", ROUND(node[[#This Row],[english_score]],0))</f>
        <v>0</v>
      </c>
    </row>
    <row r="1112" spans="1:19" x14ac:dyDescent="0.55000000000000004">
      <c r="A1112" s="1" t="s">
        <v>3332</v>
      </c>
      <c r="B1112" s="2">
        <v>4.3634259259259262E-2</v>
      </c>
      <c r="C1112">
        <v>22.91777188</v>
      </c>
      <c r="D1112" s="1" t="s">
        <v>3333</v>
      </c>
      <c r="E1112" s="1" t="s">
        <v>3334</v>
      </c>
      <c r="F1112">
        <v>1244</v>
      </c>
      <c r="G1112">
        <v>1720</v>
      </c>
      <c r="H1112" s="1" t="s">
        <v>24</v>
      </c>
      <c r="I1112">
        <v>0.14070806699999999</v>
      </c>
      <c r="J1112">
        <v>1.3826366560000001</v>
      </c>
      <c r="K1112">
        <v>2.3079210000000001E-3</v>
      </c>
      <c r="L1112">
        <v>0.5</v>
      </c>
      <c r="M1112">
        <v>0.3</v>
      </c>
      <c r="N1112">
        <v>0.5</v>
      </c>
      <c r="O1112">
        <v>0.8</v>
      </c>
      <c r="P1112">
        <v>4.1789834999999997E-2</v>
      </c>
      <c r="Q1112">
        <v>4.8113665999999999E-2</v>
      </c>
      <c r="R1112">
        <f>IF(node[[#This Row],[cap]]&lt;&gt;"", ROUND(node[[#This Row],[cap]],0))</f>
        <v>0</v>
      </c>
      <c r="S1112">
        <f>IF(node[[#This Row],[english_score]]&lt;&gt;"", ROUND(node[[#This Row],[english_score]],0))</f>
        <v>0</v>
      </c>
    </row>
    <row r="1113" spans="1:19" x14ac:dyDescent="0.55000000000000004">
      <c r="A1113" s="1" t="s">
        <v>3335</v>
      </c>
      <c r="B1113" s="2">
        <v>4.3645833333333335E-2</v>
      </c>
      <c r="C1113">
        <v>22.91169451</v>
      </c>
      <c r="D1113" s="1" t="s">
        <v>3336</v>
      </c>
      <c r="E1113" s="1" t="s">
        <v>3337</v>
      </c>
      <c r="F1113">
        <v>506</v>
      </c>
      <c r="G1113">
        <v>94</v>
      </c>
      <c r="H1113" s="1" t="s">
        <v>24</v>
      </c>
      <c r="I1113">
        <v>-0.73102266299999996</v>
      </c>
      <c r="J1113">
        <v>0.18577075100000001</v>
      </c>
      <c r="K1113">
        <v>2.9102970000000001E-3</v>
      </c>
      <c r="L1113">
        <v>3.1</v>
      </c>
      <c r="M1113">
        <v>0.5</v>
      </c>
      <c r="N1113">
        <v>0.6</v>
      </c>
      <c r="O1113">
        <v>3.5</v>
      </c>
      <c r="P1113">
        <v>5.3331281000000001E-2</v>
      </c>
      <c r="Q1113">
        <v>6.5655562000000001E-2</v>
      </c>
      <c r="R1113">
        <f>IF(node[[#This Row],[cap]]&lt;&gt;"", ROUND(node[[#This Row],[cap]],0))</f>
        <v>0</v>
      </c>
      <c r="S1113">
        <f>IF(node[[#This Row],[english_score]]&lt;&gt;"", ROUND(node[[#This Row],[english_score]],0))</f>
        <v>0</v>
      </c>
    </row>
    <row r="1114" spans="1:19" x14ac:dyDescent="0.55000000000000004">
      <c r="A1114" s="1" t="s">
        <v>3338</v>
      </c>
      <c r="B1114" s="2">
        <v>4.3645833333333335E-2</v>
      </c>
      <c r="C1114">
        <v>22.91169451</v>
      </c>
      <c r="D1114" s="1" t="s">
        <v>3339</v>
      </c>
      <c r="E1114" s="1" t="s">
        <v>3340</v>
      </c>
      <c r="F1114">
        <v>411</v>
      </c>
      <c r="G1114">
        <v>87</v>
      </c>
      <c r="H1114" s="1" t="s">
        <v>24</v>
      </c>
      <c r="I1114">
        <v>-0.67432256899999998</v>
      </c>
      <c r="J1114">
        <v>0.21167883200000001</v>
      </c>
      <c r="K1114">
        <v>-1</v>
      </c>
      <c r="L1114">
        <v>-1</v>
      </c>
      <c r="M1114">
        <v>-1</v>
      </c>
      <c r="N1114">
        <v>-1</v>
      </c>
      <c r="O1114">
        <v>-1</v>
      </c>
      <c r="P1114">
        <v>-1</v>
      </c>
      <c r="Q1114">
        <v>-1</v>
      </c>
      <c r="R1114">
        <f>IF(node[[#This Row],[cap]]&lt;&gt;"", ROUND(node[[#This Row],[cap]],0))</f>
        <v>-1</v>
      </c>
      <c r="S1114">
        <f>IF(node[[#This Row],[english_score]]&lt;&gt;"", ROUND(node[[#This Row],[english_score]],0))</f>
        <v>-1</v>
      </c>
    </row>
    <row r="1115" spans="1:19" x14ac:dyDescent="0.55000000000000004">
      <c r="A1115" s="1" t="s">
        <v>3341</v>
      </c>
      <c r="B1115" s="2">
        <v>4.3680555555555556E-2</v>
      </c>
      <c r="C1115">
        <v>22.89348172</v>
      </c>
      <c r="D1115" s="1" t="s">
        <v>3342</v>
      </c>
      <c r="E1115" s="1" t="s">
        <v>3343</v>
      </c>
      <c r="F1115">
        <v>166</v>
      </c>
      <c r="G1115">
        <v>82</v>
      </c>
      <c r="H1115" s="1" t="s">
        <v>24</v>
      </c>
      <c r="I1115">
        <v>-0.306294236</v>
      </c>
      <c r="J1115">
        <v>0.49397590400000002</v>
      </c>
      <c r="K1115">
        <v>2.1984410000000002E-3</v>
      </c>
      <c r="L1115">
        <v>0.5</v>
      </c>
      <c r="M1115">
        <v>0.7</v>
      </c>
      <c r="N1115">
        <v>1.2</v>
      </c>
      <c r="O1115">
        <v>0.2</v>
      </c>
      <c r="P1115">
        <v>2.1561509E-2</v>
      </c>
      <c r="Q1115">
        <v>4.4478832000000003E-2</v>
      </c>
      <c r="R1115">
        <f>IF(node[[#This Row],[cap]]&lt;&gt;"", ROUND(node[[#This Row],[cap]],0))</f>
        <v>0</v>
      </c>
      <c r="S1115">
        <f>IF(node[[#This Row],[english_score]]&lt;&gt;"", ROUND(node[[#This Row],[english_score]],0))</f>
        <v>0</v>
      </c>
    </row>
    <row r="1116" spans="1:19" x14ac:dyDescent="0.55000000000000004">
      <c r="A1116" s="1" t="s">
        <v>3344</v>
      </c>
      <c r="B1116" s="2">
        <v>4.3692129629629629E-2</v>
      </c>
      <c r="C1116">
        <v>22.88741722</v>
      </c>
      <c r="D1116" s="1" t="s">
        <v>3345</v>
      </c>
      <c r="E1116" s="1" t="s">
        <v>3346</v>
      </c>
      <c r="F1116">
        <v>435</v>
      </c>
      <c r="G1116">
        <v>32</v>
      </c>
      <c r="H1116" s="1" t="s">
        <v>24</v>
      </c>
      <c r="I1116">
        <v>-1.1333392790000001</v>
      </c>
      <c r="J1116">
        <v>7.3563218E-2</v>
      </c>
      <c r="K1116">
        <v>9.0370490000000001E-3</v>
      </c>
      <c r="L1116">
        <v>1.2</v>
      </c>
      <c r="M1116">
        <v>0.5</v>
      </c>
      <c r="N1116">
        <v>0.5</v>
      </c>
      <c r="O1116">
        <v>0.7</v>
      </c>
      <c r="P1116">
        <v>9.2866954000000002E-2</v>
      </c>
      <c r="Q1116">
        <v>0.15881746399999999</v>
      </c>
      <c r="R1116">
        <f>IF(node[[#This Row],[cap]]&lt;&gt;"", ROUND(node[[#This Row],[cap]],0))</f>
        <v>0</v>
      </c>
      <c r="S1116">
        <f>IF(node[[#This Row],[english_score]]&lt;&gt;"", ROUND(node[[#This Row],[english_score]],0))</f>
        <v>0</v>
      </c>
    </row>
    <row r="1117" spans="1:19" x14ac:dyDescent="0.55000000000000004">
      <c r="A1117" s="1" t="s">
        <v>3347</v>
      </c>
      <c r="B1117" s="2">
        <v>4.3703703703703703E-2</v>
      </c>
      <c r="C1117">
        <v>22.881355930000002</v>
      </c>
      <c r="D1117" s="1" t="s">
        <v>3348</v>
      </c>
      <c r="E1117" s="1" t="s">
        <v>3349</v>
      </c>
      <c r="F1117">
        <v>247</v>
      </c>
      <c r="G1117">
        <v>3769</v>
      </c>
      <c r="H1117" s="1" t="s">
        <v>24</v>
      </c>
      <c r="I1117">
        <v>1.183529184</v>
      </c>
      <c r="J1117">
        <v>15.259109309999999</v>
      </c>
      <c r="K1117">
        <v>2.4313659999999999E-3</v>
      </c>
      <c r="L1117">
        <v>0.7</v>
      </c>
      <c r="M1117">
        <v>0.4</v>
      </c>
      <c r="N1117">
        <v>0.7</v>
      </c>
      <c r="O1117">
        <v>0.5</v>
      </c>
      <c r="P1117">
        <v>3.5465932999999998E-2</v>
      </c>
      <c r="Q1117">
        <v>5.2029366000000001E-2</v>
      </c>
      <c r="R1117">
        <f>IF(node[[#This Row],[cap]]&lt;&gt;"", ROUND(node[[#This Row],[cap]],0))</f>
        <v>0</v>
      </c>
      <c r="S1117">
        <f>IF(node[[#This Row],[english_score]]&lt;&gt;"", ROUND(node[[#This Row],[english_score]],0))</f>
        <v>0</v>
      </c>
    </row>
    <row r="1118" spans="1:19" x14ac:dyDescent="0.55000000000000004">
      <c r="A1118" s="1" t="s">
        <v>3350</v>
      </c>
      <c r="B1118" s="2">
        <v>4.3749999999999997E-2</v>
      </c>
      <c r="C1118">
        <v>22.85714286</v>
      </c>
      <c r="D1118" s="1" t="s">
        <v>3351</v>
      </c>
      <c r="E1118" s="1" t="s">
        <v>3352</v>
      </c>
      <c r="F1118">
        <v>2863</v>
      </c>
      <c r="G1118">
        <v>3019</v>
      </c>
      <c r="H1118" s="1" t="s">
        <v>24</v>
      </c>
      <c r="I1118">
        <v>2.3041764999999999E-2</v>
      </c>
      <c r="J1118">
        <v>1.054488299</v>
      </c>
      <c r="K1118">
        <v>5.2133099999999996E-3</v>
      </c>
      <c r="L1118">
        <v>0.9</v>
      </c>
      <c r="M1118">
        <v>0.9</v>
      </c>
      <c r="N1118">
        <v>1.7</v>
      </c>
      <c r="O1118">
        <v>0.9</v>
      </c>
      <c r="P1118">
        <v>9.2866954000000002E-2</v>
      </c>
      <c r="Q1118">
        <v>0.111167191</v>
      </c>
      <c r="R1118">
        <f>IF(node[[#This Row],[cap]]&lt;&gt;"", ROUND(node[[#This Row],[cap]],0))</f>
        <v>0</v>
      </c>
      <c r="S1118">
        <f>IF(node[[#This Row],[english_score]]&lt;&gt;"", ROUND(node[[#This Row],[english_score]],0))</f>
        <v>0</v>
      </c>
    </row>
    <row r="1119" spans="1:19" x14ac:dyDescent="0.55000000000000004">
      <c r="A1119" s="1" t="s">
        <v>3353</v>
      </c>
      <c r="B1119" s="2">
        <v>4.3773148148148151E-2</v>
      </c>
      <c r="C1119">
        <v>22.84505553</v>
      </c>
      <c r="D1119" s="1" t="s">
        <v>3354</v>
      </c>
      <c r="E1119" s="1" t="s">
        <v>3355</v>
      </c>
      <c r="F1119">
        <v>203</v>
      </c>
      <c r="G1119">
        <v>54</v>
      </c>
      <c r="H1119" s="1" t="s">
        <v>24</v>
      </c>
      <c r="I1119">
        <v>-0.57510227800000002</v>
      </c>
      <c r="J1119">
        <v>0.26600985199999999</v>
      </c>
      <c r="K1119">
        <v>2.5710440000000002E-3</v>
      </c>
      <c r="L1119">
        <v>0.9</v>
      </c>
      <c r="M1119">
        <v>0.5</v>
      </c>
      <c r="N1119">
        <v>0.7</v>
      </c>
      <c r="O1119">
        <v>1.2</v>
      </c>
      <c r="P1119">
        <v>4.1789834999999997E-2</v>
      </c>
      <c r="Q1119">
        <v>5.6244912000000001E-2</v>
      </c>
      <c r="R1119">
        <f>IF(node[[#This Row],[cap]]&lt;&gt;"", ROUND(node[[#This Row],[cap]],0))</f>
        <v>0</v>
      </c>
      <c r="S1119">
        <f>IF(node[[#This Row],[english_score]]&lt;&gt;"", ROUND(node[[#This Row],[english_score]],0))</f>
        <v>0</v>
      </c>
    </row>
    <row r="1120" spans="1:19" x14ac:dyDescent="0.55000000000000004">
      <c r="A1120" s="1" t="s">
        <v>3356</v>
      </c>
      <c r="B1120" s="2">
        <v>4.3773148148148151E-2</v>
      </c>
      <c r="C1120">
        <v>22.84505553</v>
      </c>
      <c r="D1120" s="1" t="s">
        <v>3357</v>
      </c>
      <c r="E1120" s="1" t="s">
        <v>3358</v>
      </c>
      <c r="F1120">
        <v>235</v>
      </c>
      <c r="G1120">
        <v>100</v>
      </c>
      <c r="H1120" s="1" t="s">
        <v>24</v>
      </c>
      <c r="I1120">
        <v>-0.37106786200000003</v>
      </c>
      <c r="J1120">
        <v>0.42553191499999998</v>
      </c>
      <c r="K1120">
        <v>8.0481110000000002E-3</v>
      </c>
      <c r="L1120">
        <v>0.6</v>
      </c>
      <c r="M1120">
        <v>1.9</v>
      </c>
      <c r="N1120">
        <v>0.8</v>
      </c>
      <c r="O1120">
        <v>0.3</v>
      </c>
      <c r="P1120">
        <v>9.2866954000000002E-2</v>
      </c>
      <c r="Q1120">
        <v>0.14812070799999999</v>
      </c>
      <c r="R1120">
        <f>IF(node[[#This Row],[cap]]&lt;&gt;"", ROUND(node[[#This Row],[cap]],0))</f>
        <v>0</v>
      </c>
      <c r="S1120">
        <f>IF(node[[#This Row],[english_score]]&lt;&gt;"", ROUND(node[[#This Row],[english_score]],0))</f>
        <v>0</v>
      </c>
    </row>
    <row r="1121" spans="1:19" x14ac:dyDescent="0.55000000000000004">
      <c r="A1121" s="1" t="s">
        <v>3359</v>
      </c>
      <c r="B1121" s="2">
        <v>4.3923611111111108E-2</v>
      </c>
      <c r="C1121">
        <v>22.766798420000001</v>
      </c>
      <c r="D1121" s="1" t="s">
        <v>3360</v>
      </c>
      <c r="E1121" s="1" t="s">
        <v>3361</v>
      </c>
      <c r="F1121">
        <v>320</v>
      </c>
      <c r="G1121">
        <v>312</v>
      </c>
      <c r="H1121" s="1" t="s">
        <v>24</v>
      </c>
      <c r="I1121">
        <v>-1.0995384E-2</v>
      </c>
      <c r="J1121">
        <v>0.97499999999999998</v>
      </c>
      <c r="K1121">
        <v>1.935846E-3</v>
      </c>
      <c r="L1121">
        <v>1.3</v>
      </c>
      <c r="M1121">
        <v>0.4</v>
      </c>
      <c r="N1121">
        <v>1.9</v>
      </c>
      <c r="O1121">
        <v>0.7</v>
      </c>
      <c r="P1121">
        <v>1.6773554E-2</v>
      </c>
      <c r="Q1121">
        <v>3.5082642999999997E-2</v>
      </c>
      <c r="R1121">
        <f>IF(node[[#This Row],[cap]]&lt;&gt;"", ROUND(node[[#This Row],[cap]],0))</f>
        <v>0</v>
      </c>
      <c r="S1121">
        <f>IF(node[[#This Row],[english_score]]&lt;&gt;"", ROUND(node[[#This Row],[english_score]],0))</f>
        <v>0</v>
      </c>
    </row>
    <row r="1122" spans="1:19" x14ac:dyDescent="0.55000000000000004">
      <c r="A1122" s="1" t="s">
        <v>3362</v>
      </c>
      <c r="B1122" s="2">
        <v>4.3946759259259262E-2</v>
      </c>
      <c r="C1122">
        <v>22.754806429999999</v>
      </c>
      <c r="D1122" s="1" t="s">
        <v>3363</v>
      </c>
      <c r="E1122" s="1" t="s">
        <v>3364</v>
      </c>
      <c r="F1122">
        <v>356</v>
      </c>
      <c r="G1122">
        <v>296</v>
      </c>
      <c r="H1122" s="1" t="s">
        <v>24</v>
      </c>
      <c r="I1122">
        <v>-8.0158286999999995E-2</v>
      </c>
      <c r="J1122">
        <v>0.83146067400000001</v>
      </c>
      <c r="K1122">
        <v>2.0139369999999999E-3</v>
      </c>
      <c r="L1122">
        <v>4.4000000000000004</v>
      </c>
      <c r="M1122">
        <v>1.1000000000000001</v>
      </c>
      <c r="N1122">
        <v>1</v>
      </c>
      <c r="O1122">
        <v>2.9</v>
      </c>
      <c r="P1122">
        <v>0.100309357</v>
      </c>
      <c r="Q1122">
        <v>3.7980135999999998E-2</v>
      </c>
      <c r="R1122">
        <f>IF(node[[#This Row],[cap]]&lt;&gt;"", ROUND(node[[#This Row],[cap]],0))</f>
        <v>0</v>
      </c>
      <c r="S1122">
        <f>IF(node[[#This Row],[english_score]]&lt;&gt;"", ROUND(node[[#This Row],[english_score]],0))</f>
        <v>0</v>
      </c>
    </row>
    <row r="1123" spans="1:19" x14ac:dyDescent="0.55000000000000004">
      <c r="A1123" s="1" t="s">
        <v>3365</v>
      </c>
      <c r="B1123" s="2">
        <v>4.4085648148148152E-2</v>
      </c>
      <c r="C1123">
        <v>22.683118929999999</v>
      </c>
      <c r="D1123" s="1" t="s">
        <v>3366</v>
      </c>
      <c r="E1123" s="1" t="s">
        <v>3367</v>
      </c>
      <c r="F1123">
        <v>1717</v>
      </c>
      <c r="G1123">
        <v>1402</v>
      </c>
      <c r="H1123" s="1" t="s">
        <v>24</v>
      </c>
      <c r="I1123">
        <v>-8.8022281999999993E-2</v>
      </c>
      <c r="J1123">
        <v>0.81654047799999996</v>
      </c>
      <c r="K1123">
        <v>2.1009959999999999E-3</v>
      </c>
      <c r="L1123">
        <v>4.4000000000000004</v>
      </c>
      <c r="M1123">
        <v>0.6</v>
      </c>
      <c r="N1123">
        <v>0.8</v>
      </c>
      <c r="O1123">
        <v>4.4000000000000004</v>
      </c>
      <c r="P1123">
        <v>7.3433261999999999E-2</v>
      </c>
      <c r="Q1123">
        <v>4.1106740000000003E-2</v>
      </c>
      <c r="R1123">
        <f>IF(node[[#This Row],[cap]]&lt;&gt;"", ROUND(node[[#This Row],[cap]],0))</f>
        <v>0</v>
      </c>
      <c r="S1123">
        <f>IF(node[[#This Row],[english_score]]&lt;&gt;"", ROUND(node[[#This Row],[english_score]],0))</f>
        <v>0</v>
      </c>
    </row>
    <row r="1124" spans="1:19" x14ac:dyDescent="0.55000000000000004">
      <c r="A1124" s="1" t="s">
        <v>3368</v>
      </c>
      <c r="B1124" s="2">
        <v>4.4166666666666667E-2</v>
      </c>
      <c r="C1124">
        <v>22.641509429999999</v>
      </c>
      <c r="D1124" s="1" t="s">
        <v>3369</v>
      </c>
      <c r="E1124" s="1" t="s">
        <v>3370</v>
      </c>
      <c r="F1124">
        <v>877</v>
      </c>
      <c r="G1124">
        <v>382</v>
      </c>
      <c r="H1124" s="1" t="s">
        <v>24</v>
      </c>
      <c r="I1124">
        <v>-0.36093623000000002</v>
      </c>
      <c r="J1124">
        <v>0.43557582700000003</v>
      </c>
      <c r="K1124">
        <v>2.7296299999999998E-3</v>
      </c>
      <c r="L1124">
        <v>2.7</v>
      </c>
      <c r="M1124">
        <v>0.4</v>
      </c>
      <c r="N1124">
        <v>1.3</v>
      </c>
      <c r="O1124">
        <v>2.2999999999999998</v>
      </c>
      <c r="P1124">
        <v>5.3331281000000001E-2</v>
      </c>
      <c r="Q1124">
        <v>6.0780114000000003E-2</v>
      </c>
      <c r="R1124">
        <f>IF(node[[#This Row],[cap]]&lt;&gt;"", ROUND(node[[#This Row],[cap]],0))</f>
        <v>0</v>
      </c>
      <c r="S1124">
        <f>IF(node[[#This Row],[english_score]]&lt;&gt;"", ROUND(node[[#This Row],[english_score]],0))</f>
        <v>0</v>
      </c>
    </row>
    <row r="1125" spans="1:19" x14ac:dyDescent="0.55000000000000004">
      <c r="A1125" s="1" t="s">
        <v>3371</v>
      </c>
      <c r="B1125" s="2">
        <v>4.4212962962962961E-2</v>
      </c>
      <c r="C1125">
        <v>22.617801050000001</v>
      </c>
      <c r="D1125" s="1" t="s">
        <v>3372</v>
      </c>
      <c r="E1125" s="1" t="s">
        <v>3373</v>
      </c>
      <c r="F1125">
        <v>323</v>
      </c>
      <c r="G1125">
        <v>289</v>
      </c>
      <c r="H1125" s="1" t="s">
        <v>24</v>
      </c>
      <c r="I1125">
        <v>-4.8304680000000003E-2</v>
      </c>
      <c r="J1125">
        <v>0.89473684200000003</v>
      </c>
      <c r="K1125">
        <v>-1</v>
      </c>
      <c r="L1125">
        <v>-1</v>
      </c>
      <c r="M1125">
        <v>-1</v>
      </c>
      <c r="N1125">
        <v>-1</v>
      </c>
      <c r="O1125">
        <v>-1</v>
      </c>
      <c r="P1125">
        <v>-1</v>
      </c>
      <c r="Q1125">
        <v>-1</v>
      </c>
      <c r="R1125">
        <f>IF(node[[#This Row],[cap]]&lt;&gt;"", ROUND(node[[#This Row],[cap]],0))</f>
        <v>-1</v>
      </c>
      <c r="S1125">
        <f>IF(node[[#This Row],[english_score]]&lt;&gt;"", ROUND(node[[#This Row],[english_score]],0))</f>
        <v>-1</v>
      </c>
    </row>
    <row r="1126" spans="1:19" x14ac:dyDescent="0.55000000000000004">
      <c r="A1126" s="1" t="s">
        <v>3374</v>
      </c>
      <c r="B1126" s="2">
        <v>4.4270833333333336E-2</v>
      </c>
      <c r="C1126">
        <v>22.58823529</v>
      </c>
      <c r="D1126" s="1" t="s">
        <v>3375</v>
      </c>
      <c r="E1126" s="1" t="s">
        <v>3376</v>
      </c>
      <c r="F1126">
        <v>385</v>
      </c>
      <c r="G1126">
        <v>177</v>
      </c>
      <c r="H1126" s="1" t="s">
        <v>24</v>
      </c>
      <c r="I1126">
        <v>-0.33748746299999999</v>
      </c>
      <c r="J1126">
        <v>0.45974026000000001</v>
      </c>
      <c r="K1126">
        <v>3.6261930000000002E-3</v>
      </c>
      <c r="L1126">
        <v>0.7</v>
      </c>
      <c r="M1126">
        <v>0.8</v>
      </c>
      <c r="N1126">
        <v>0.8</v>
      </c>
      <c r="O1126">
        <v>0.4</v>
      </c>
      <c r="P1126">
        <v>4.1789834999999997E-2</v>
      </c>
      <c r="Q1126">
        <v>8.2539662999999999E-2</v>
      </c>
      <c r="R1126">
        <f>IF(node[[#This Row],[cap]]&lt;&gt;"", ROUND(node[[#This Row],[cap]],0))</f>
        <v>0</v>
      </c>
      <c r="S1126">
        <f>IF(node[[#This Row],[english_score]]&lt;&gt;"", ROUND(node[[#This Row],[english_score]],0))</f>
        <v>0</v>
      </c>
    </row>
    <row r="1127" spans="1:19" x14ac:dyDescent="0.55000000000000004">
      <c r="A1127" s="1" t="s">
        <v>3377</v>
      </c>
      <c r="B1127" s="2">
        <v>4.4305555555555556E-2</v>
      </c>
      <c r="C1127">
        <v>22.570532920000002</v>
      </c>
      <c r="D1127" s="1" t="s">
        <v>3378</v>
      </c>
      <c r="E1127" s="1" t="s">
        <v>3379</v>
      </c>
      <c r="F1127">
        <v>411</v>
      </c>
      <c r="G1127">
        <v>609</v>
      </c>
      <c r="H1127" s="1" t="s">
        <v>24</v>
      </c>
      <c r="I1127">
        <v>0.17077547100000001</v>
      </c>
      <c r="J1127">
        <v>1.4817518249999999</v>
      </c>
      <c r="K1127">
        <v>1.7440330000000001E-3</v>
      </c>
      <c r="L1127">
        <v>0.3</v>
      </c>
      <c r="M1127">
        <v>0.3</v>
      </c>
      <c r="N1127">
        <v>0.4</v>
      </c>
      <c r="O1127">
        <v>0.3</v>
      </c>
      <c r="P1127">
        <v>2.5471598000000002E-2</v>
      </c>
      <c r="Q1127">
        <v>2.7614043000000001E-2</v>
      </c>
      <c r="R1127">
        <f>IF(node[[#This Row],[cap]]&lt;&gt;"", ROUND(node[[#This Row],[cap]],0))</f>
        <v>0</v>
      </c>
      <c r="S1127">
        <f>IF(node[[#This Row],[english_score]]&lt;&gt;"", ROUND(node[[#This Row],[english_score]],0))</f>
        <v>0</v>
      </c>
    </row>
    <row r="1128" spans="1:19" x14ac:dyDescent="0.55000000000000004">
      <c r="A1128" s="1" t="s">
        <v>3380</v>
      </c>
      <c r="B1128" s="2">
        <v>4.4305555555555556E-2</v>
      </c>
      <c r="C1128">
        <v>22.570532920000002</v>
      </c>
      <c r="D1128" s="1" t="s">
        <v>3381</v>
      </c>
      <c r="E1128" s="1" t="s">
        <v>3382</v>
      </c>
      <c r="F1128">
        <v>146</v>
      </c>
      <c r="G1128">
        <v>455</v>
      </c>
      <c r="H1128" s="1" t="s">
        <v>24</v>
      </c>
      <c r="I1128">
        <v>0.49365854100000001</v>
      </c>
      <c r="J1128">
        <v>3.1164383560000002</v>
      </c>
      <c r="K1128">
        <v>-1</v>
      </c>
      <c r="L1128">
        <v>-1</v>
      </c>
      <c r="M1128">
        <v>-1</v>
      </c>
      <c r="N1128">
        <v>-1</v>
      </c>
      <c r="O1128">
        <v>-1</v>
      </c>
      <c r="P1128">
        <v>-1</v>
      </c>
      <c r="Q1128">
        <v>-1</v>
      </c>
      <c r="R1128">
        <f>IF(node[[#This Row],[cap]]&lt;&gt;"", ROUND(node[[#This Row],[cap]],0))</f>
        <v>-1</v>
      </c>
      <c r="S1128">
        <f>IF(node[[#This Row],[english_score]]&lt;&gt;"", ROUND(node[[#This Row],[english_score]],0))</f>
        <v>-1</v>
      </c>
    </row>
    <row r="1129" spans="1:19" x14ac:dyDescent="0.55000000000000004">
      <c r="A1129" s="1" t="s">
        <v>3383</v>
      </c>
      <c r="B1129" s="2">
        <v>4.4363425925925924E-2</v>
      </c>
      <c r="C1129">
        <v>22.541090530000002</v>
      </c>
      <c r="D1129" s="1" t="s">
        <v>3384</v>
      </c>
      <c r="E1129" s="1" t="s">
        <v>3385</v>
      </c>
      <c r="F1129">
        <v>193</v>
      </c>
      <c r="G1129">
        <v>265</v>
      </c>
      <c r="H1129" s="1" t="s">
        <v>24</v>
      </c>
      <c r="I1129">
        <v>0.13768856500000001</v>
      </c>
      <c r="J1129">
        <v>1.373056995</v>
      </c>
      <c r="K1129">
        <v>2.4313659999999999E-3</v>
      </c>
      <c r="L1129">
        <v>0.3</v>
      </c>
      <c r="M1129">
        <v>0.5</v>
      </c>
      <c r="N1129">
        <v>2.8</v>
      </c>
      <c r="O1129">
        <v>0.4</v>
      </c>
      <c r="P1129">
        <v>2.3437100999999998E-2</v>
      </c>
      <c r="Q1129">
        <v>5.2029366000000001E-2</v>
      </c>
      <c r="R1129">
        <f>IF(node[[#This Row],[cap]]&lt;&gt;"", ROUND(node[[#This Row],[cap]],0))</f>
        <v>0</v>
      </c>
      <c r="S1129">
        <f>IF(node[[#This Row],[english_score]]&lt;&gt;"", ROUND(node[[#This Row],[english_score]],0))</f>
        <v>0</v>
      </c>
    </row>
    <row r="1130" spans="1:19" x14ac:dyDescent="0.55000000000000004">
      <c r="A1130" s="1" t="s">
        <v>3386</v>
      </c>
      <c r="B1130" s="2">
        <v>4.4421296296296299E-2</v>
      </c>
      <c r="C1130">
        <v>22.511724860000001</v>
      </c>
      <c r="D1130" s="1" t="s">
        <v>3387</v>
      </c>
      <c r="E1130" s="1" t="s">
        <v>3388</v>
      </c>
      <c r="F1130">
        <v>669</v>
      </c>
      <c r="G1130">
        <v>206</v>
      </c>
      <c r="H1130" s="1" t="s">
        <v>24</v>
      </c>
      <c r="I1130">
        <v>-0.51155889700000001</v>
      </c>
      <c r="J1130">
        <v>0.307922272</v>
      </c>
      <c r="K1130">
        <v>-1</v>
      </c>
      <c r="L1130">
        <v>-1</v>
      </c>
      <c r="M1130">
        <v>-1</v>
      </c>
      <c r="N1130">
        <v>-1</v>
      </c>
      <c r="O1130">
        <v>-1</v>
      </c>
      <c r="P1130">
        <v>-1</v>
      </c>
      <c r="Q1130">
        <v>-1</v>
      </c>
      <c r="R1130">
        <f>IF(node[[#This Row],[cap]]&lt;&gt;"", ROUND(node[[#This Row],[cap]],0))</f>
        <v>-1</v>
      </c>
      <c r="S1130">
        <f>IF(node[[#This Row],[english_score]]&lt;&gt;"", ROUND(node[[#This Row],[english_score]],0))</f>
        <v>-1</v>
      </c>
    </row>
    <row r="1131" spans="1:19" x14ac:dyDescent="0.55000000000000004">
      <c r="A1131" s="1" t="s">
        <v>3389</v>
      </c>
      <c r="B1131" s="2">
        <v>4.4432870370370373E-2</v>
      </c>
      <c r="C1131">
        <v>22.505860899999998</v>
      </c>
      <c r="D1131" s="1" t="s">
        <v>3390</v>
      </c>
      <c r="E1131" s="1" t="s">
        <v>3391</v>
      </c>
      <c r="F1131">
        <v>193</v>
      </c>
      <c r="G1131">
        <v>1851</v>
      </c>
      <c r="H1131" s="1" t="s">
        <v>24</v>
      </c>
      <c r="I1131">
        <v>0.98184910999999997</v>
      </c>
      <c r="J1131">
        <v>9.5906735750000003</v>
      </c>
      <c r="K1131">
        <v>-1</v>
      </c>
      <c r="L1131">
        <v>-1</v>
      </c>
      <c r="M1131">
        <v>-1</v>
      </c>
      <c r="N1131">
        <v>-1</v>
      </c>
      <c r="O1131">
        <v>-1</v>
      </c>
      <c r="P1131">
        <v>-1</v>
      </c>
      <c r="Q1131">
        <v>-1</v>
      </c>
      <c r="R1131">
        <f>IF(node[[#This Row],[cap]]&lt;&gt;"", ROUND(node[[#This Row],[cap]],0))</f>
        <v>-1</v>
      </c>
      <c r="S1131">
        <f>IF(node[[#This Row],[english_score]]&lt;&gt;"", ROUND(node[[#This Row],[english_score]],0))</f>
        <v>-1</v>
      </c>
    </row>
    <row r="1132" spans="1:19" x14ac:dyDescent="0.55000000000000004">
      <c r="A1132" s="1" t="s">
        <v>3392</v>
      </c>
      <c r="B1132" s="2">
        <v>4.449074074074074E-2</v>
      </c>
      <c r="C1132">
        <v>22.47658689</v>
      </c>
      <c r="D1132" s="1" t="s">
        <v>3393</v>
      </c>
      <c r="E1132" s="1" t="s">
        <v>3394</v>
      </c>
      <c r="F1132">
        <v>967</v>
      </c>
      <c r="G1132">
        <v>1660</v>
      </c>
      <c r="H1132" s="1" t="s">
        <v>24</v>
      </c>
      <c r="I1132">
        <v>0.23468161400000001</v>
      </c>
      <c r="J1132">
        <v>1.716649431</v>
      </c>
      <c r="K1132">
        <v>2.7296299999999998E-3</v>
      </c>
      <c r="L1132">
        <v>1.3</v>
      </c>
      <c r="M1132">
        <v>0.9</v>
      </c>
      <c r="N1132">
        <v>0.5</v>
      </c>
      <c r="O1132">
        <v>0.6</v>
      </c>
      <c r="P1132">
        <v>4.5343501000000001E-2</v>
      </c>
      <c r="Q1132">
        <v>6.0780114000000003E-2</v>
      </c>
      <c r="R1132">
        <f>IF(node[[#This Row],[cap]]&lt;&gt;"", ROUND(node[[#This Row],[cap]],0))</f>
        <v>0</v>
      </c>
      <c r="S1132">
        <f>IF(node[[#This Row],[english_score]]&lt;&gt;"", ROUND(node[[#This Row],[english_score]],0))</f>
        <v>0</v>
      </c>
    </row>
    <row r="1133" spans="1:19" x14ac:dyDescent="0.55000000000000004">
      <c r="A1133" s="1" t="s">
        <v>3395</v>
      </c>
      <c r="B1133" s="2">
        <v>4.4548611111111108E-2</v>
      </c>
      <c r="C1133">
        <v>22.447388929999999</v>
      </c>
      <c r="D1133" s="1" t="s">
        <v>3396</v>
      </c>
      <c r="E1133" s="1" t="s">
        <v>3397</v>
      </c>
      <c r="F1133">
        <v>42</v>
      </c>
      <c r="G1133">
        <v>12</v>
      </c>
      <c r="H1133" s="1" t="s">
        <v>24</v>
      </c>
      <c r="I1133">
        <v>-0.54406804399999997</v>
      </c>
      <c r="J1133">
        <v>0.28571428599999998</v>
      </c>
      <c r="K1133">
        <v>3.3536769999999998E-3</v>
      </c>
      <c r="L1133">
        <v>1</v>
      </c>
      <c r="M1133">
        <v>0.7</v>
      </c>
      <c r="N1133">
        <v>1</v>
      </c>
      <c r="O1133">
        <v>0.3</v>
      </c>
      <c r="P1133">
        <v>6.2633878000000004E-2</v>
      </c>
      <c r="Q1133">
        <v>7.6513106999999997E-2</v>
      </c>
      <c r="R1133">
        <f>IF(node[[#This Row],[cap]]&lt;&gt;"", ROUND(node[[#This Row],[cap]],0))</f>
        <v>0</v>
      </c>
      <c r="S1133">
        <f>IF(node[[#This Row],[english_score]]&lt;&gt;"", ROUND(node[[#This Row],[english_score]],0))</f>
        <v>0</v>
      </c>
    </row>
    <row r="1134" spans="1:19" x14ac:dyDescent="0.55000000000000004">
      <c r="A1134" s="1" t="s">
        <v>3398</v>
      </c>
      <c r="B1134" s="2">
        <v>4.4560185185185182E-2</v>
      </c>
      <c r="C1134">
        <v>22.441558440000001</v>
      </c>
      <c r="D1134" s="1" t="s">
        <v>3399</v>
      </c>
      <c r="E1134" s="1" t="s">
        <v>3400</v>
      </c>
      <c r="F1134">
        <v>116</v>
      </c>
      <c r="G1134">
        <v>27</v>
      </c>
      <c r="H1134" s="1" t="s">
        <v>24</v>
      </c>
      <c r="I1134">
        <v>-0.63309422500000001</v>
      </c>
      <c r="J1134">
        <v>0.232758621</v>
      </c>
      <c r="K1134">
        <v>-1</v>
      </c>
      <c r="L1134">
        <v>-1</v>
      </c>
      <c r="M1134">
        <v>-1</v>
      </c>
      <c r="N1134">
        <v>-1</v>
      </c>
      <c r="O1134">
        <v>-1</v>
      </c>
      <c r="P1134">
        <v>-1</v>
      </c>
      <c r="Q1134">
        <v>-1</v>
      </c>
      <c r="R1134">
        <f>IF(node[[#This Row],[cap]]&lt;&gt;"", ROUND(node[[#This Row],[cap]],0))</f>
        <v>-1</v>
      </c>
      <c r="S1134">
        <f>IF(node[[#This Row],[english_score]]&lt;&gt;"", ROUND(node[[#This Row],[english_score]],0))</f>
        <v>-1</v>
      </c>
    </row>
    <row r="1135" spans="1:19" x14ac:dyDescent="0.55000000000000004">
      <c r="A1135" s="1" t="s">
        <v>3401</v>
      </c>
      <c r="B1135" s="2">
        <v>4.4699074074074072E-2</v>
      </c>
      <c r="C1135">
        <v>22.371828069999999</v>
      </c>
      <c r="D1135" s="1" t="s">
        <v>3402</v>
      </c>
      <c r="E1135" s="1" t="s">
        <v>3403</v>
      </c>
      <c r="F1135">
        <v>110</v>
      </c>
      <c r="G1135">
        <v>44</v>
      </c>
      <c r="H1135" s="1" t="s">
        <v>24</v>
      </c>
      <c r="I1135">
        <v>-0.39794000899999998</v>
      </c>
      <c r="J1135">
        <v>0.4</v>
      </c>
      <c r="K1135">
        <v>5.7783009999999996E-3</v>
      </c>
      <c r="L1135">
        <v>0.3</v>
      </c>
      <c r="M1135">
        <v>1.2</v>
      </c>
      <c r="N1135">
        <v>1.5</v>
      </c>
      <c r="O1135">
        <v>0.3</v>
      </c>
      <c r="P1135">
        <v>5.3331281000000001E-2</v>
      </c>
      <c r="Q1135">
        <v>0.119569867</v>
      </c>
      <c r="R1135">
        <f>IF(node[[#This Row],[cap]]&lt;&gt;"", ROUND(node[[#This Row],[cap]],0))</f>
        <v>0</v>
      </c>
      <c r="S1135">
        <f>IF(node[[#This Row],[english_score]]&lt;&gt;"", ROUND(node[[#This Row],[english_score]],0))</f>
        <v>0</v>
      </c>
    </row>
    <row r="1136" spans="1:19" x14ac:dyDescent="0.55000000000000004">
      <c r="A1136" s="1" t="s">
        <v>3404</v>
      </c>
      <c r="B1136" s="2">
        <v>4.4699074074074072E-2</v>
      </c>
      <c r="C1136">
        <v>22.371828069999999</v>
      </c>
      <c r="D1136" s="1" t="s">
        <v>3405</v>
      </c>
      <c r="E1136" s="1" t="s">
        <v>3406</v>
      </c>
      <c r="F1136">
        <v>209</v>
      </c>
      <c r="G1136">
        <v>165</v>
      </c>
      <c r="H1136" s="1" t="s">
        <v>24</v>
      </c>
      <c r="I1136">
        <v>-0.102662342</v>
      </c>
      <c r="J1136">
        <v>0.78947368399999995</v>
      </c>
      <c r="K1136">
        <v>2.3079210000000001E-3</v>
      </c>
      <c r="L1136">
        <v>0.7</v>
      </c>
      <c r="M1136">
        <v>0.4</v>
      </c>
      <c r="N1136">
        <v>0.6</v>
      </c>
      <c r="O1136">
        <v>0.5</v>
      </c>
      <c r="P1136">
        <v>4.5343501000000001E-2</v>
      </c>
      <c r="Q1136">
        <v>4.8113665999999999E-2</v>
      </c>
      <c r="R1136">
        <f>IF(node[[#This Row],[cap]]&lt;&gt;"", ROUND(node[[#This Row],[cap]],0))</f>
        <v>0</v>
      </c>
      <c r="S1136">
        <f>IF(node[[#This Row],[english_score]]&lt;&gt;"", ROUND(node[[#This Row],[english_score]],0))</f>
        <v>0</v>
      </c>
    </row>
    <row r="1137" spans="1:19" x14ac:dyDescent="0.55000000000000004">
      <c r="A1137" s="1" t="s">
        <v>3407</v>
      </c>
      <c r="B1137" s="2">
        <v>4.4710648148148145E-2</v>
      </c>
      <c r="C1137">
        <v>22.36603676</v>
      </c>
      <c r="D1137" s="1" t="s">
        <v>3408</v>
      </c>
      <c r="E1137" s="1" t="s">
        <v>3409</v>
      </c>
      <c r="F1137">
        <v>2821</v>
      </c>
      <c r="G1137">
        <v>1292</v>
      </c>
      <c r="H1137" s="1" t="s">
        <v>24</v>
      </c>
      <c r="I1137">
        <v>-0.33914057199999997</v>
      </c>
      <c r="J1137">
        <v>0.45799361900000002</v>
      </c>
      <c r="K1137">
        <v>1.4565852000000001E-2</v>
      </c>
      <c r="L1137">
        <v>1.8</v>
      </c>
      <c r="M1137">
        <v>1</v>
      </c>
      <c r="N1137">
        <v>1.1000000000000001</v>
      </c>
      <c r="O1137">
        <v>0.5</v>
      </c>
      <c r="P1137">
        <v>9.2866954000000002E-2</v>
      </c>
      <c r="Q1137">
        <v>0.20790557300000001</v>
      </c>
      <c r="R1137">
        <f>IF(node[[#This Row],[cap]]&lt;&gt;"", ROUND(node[[#This Row],[cap]],0))</f>
        <v>0</v>
      </c>
      <c r="S1137">
        <f>IF(node[[#This Row],[english_score]]&lt;&gt;"", ROUND(node[[#This Row],[english_score]],0))</f>
        <v>0</v>
      </c>
    </row>
    <row r="1138" spans="1:19" x14ac:dyDescent="0.55000000000000004">
      <c r="A1138" s="1" t="s">
        <v>3410</v>
      </c>
      <c r="B1138" s="2">
        <v>4.4756944444444446E-2</v>
      </c>
      <c r="C1138">
        <v>22.342901470000001</v>
      </c>
      <c r="D1138" s="1" t="s">
        <v>3411</v>
      </c>
      <c r="E1138" s="1" t="s">
        <v>3412</v>
      </c>
      <c r="F1138">
        <v>36</v>
      </c>
      <c r="G1138">
        <v>232</v>
      </c>
      <c r="H1138" s="1" t="s">
        <v>24</v>
      </c>
      <c r="I1138">
        <v>0.80918548400000001</v>
      </c>
      <c r="J1138">
        <v>6.4444444440000002</v>
      </c>
      <c r="K1138">
        <v>0.130655984</v>
      </c>
      <c r="L1138">
        <v>4.7</v>
      </c>
      <c r="M1138">
        <v>1.6</v>
      </c>
      <c r="N1138">
        <v>4.2</v>
      </c>
      <c r="O1138">
        <v>2.5</v>
      </c>
      <c r="P1138">
        <v>0.81387173400000001</v>
      </c>
      <c r="Q1138">
        <v>0.55658703700000001</v>
      </c>
      <c r="R1138">
        <f>IF(node[[#This Row],[cap]]&lt;&gt;"", ROUND(node[[#This Row],[cap]],0))</f>
        <v>0</v>
      </c>
      <c r="S1138">
        <f>IF(node[[#This Row],[english_score]]&lt;&gt;"", ROUND(node[[#This Row],[english_score]],0))</f>
        <v>1</v>
      </c>
    </row>
    <row r="1139" spans="1:19" x14ac:dyDescent="0.55000000000000004">
      <c r="A1139" s="1" t="s">
        <v>3413</v>
      </c>
      <c r="B1139" s="2">
        <v>4.4803240740740741E-2</v>
      </c>
      <c r="C1139">
        <v>22.319814000000001</v>
      </c>
      <c r="D1139" s="1" t="s">
        <v>3414</v>
      </c>
      <c r="E1139" s="1" t="s">
        <v>3415</v>
      </c>
      <c r="F1139">
        <v>279</v>
      </c>
      <c r="G1139">
        <v>43</v>
      </c>
      <c r="H1139" s="1" t="s">
        <v>24</v>
      </c>
      <c r="I1139">
        <v>-0.81213574799999999</v>
      </c>
      <c r="J1139">
        <v>0.154121864</v>
      </c>
      <c r="K1139">
        <v>9.0370490000000001E-3</v>
      </c>
      <c r="L1139">
        <v>3.2</v>
      </c>
      <c r="M1139">
        <v>1.3</v>
      </c>
      <c r="N1139">
        <v>1.9</v>
      </c>
      <c r="O1139">
        <v>4</v>
      </c>
      <c r="P1139">
        <v>0.100309357</v>
      </c>
      <c r="Q1139">
        <v>0.15881746399999999</v>
      </c>
      <c r="R1139">
        <f>IF(node[[#This Row],[cap]]&lt;&gt;"", ROUND(node[[#This Row],[cap]],0))</f>
        <v>0</v>
      </c>
      <c r="S1139">
        <f>IF(node[[#This Row],[english_score]]&lt;&gt;"", ROUND(node[[#This Row],[english_score]],0))</f>
        <v>0</v>
      </c>
    </row>
    <row r="1140" spans="1:19" x14ac:dyDescent="0.55000000000000004">
      <c r="A1140" s="1" t="s">
        <v>3416</v>
      </c>
      <c r="B1140" s="2">
        <v>4.4814814814814814E-2</v>
      </c>
      <c r="C1140">
        <v>22.31404959</v>
      </c>
      <c r="D1140" s="1" t="s">
        <v>3417</v>
      </c>
      <c r="E1140" s="1" t="s">
        <v>3418</v>
      </c>
      <c r="F1140">
        <v>166</v>
      </c>
      <c r="G1140">
        <v>43</v>
      </c>
      <c r="H1140" s="1" t="s">
        <v>24</v>
      </c>
      <c r="I1140">
        <v>-0.58663963200000002</v>
      </c>
      <c r="J1140">
        <v>0.259036145</v>
      </c>
      <c r="K1140">
        <v>3.9406240000000002E-3</v>
      </c>
      <c r="L1140">
        <v>0.4</v>
      </c>
      <c r="M1140">
        <v>0.9</v>
      </c>
      <c r="N1140">
        <v>1.9</v>
      </c>
      <c r="O1140">
        <v>0.2</v>
      </c>
      <c r="P1140">
        <v>5.7807182999999998E-2</v>
      </c>
      <c r="Q1140">
        <v>8.8995156000000006E-2</v>
      </c>
      <c r="R1140">
        <f>IF(node[[#This Row],[cap]]&lt;&gt;"", ROUND(node[[#This Row],[cap]],0))</f>
        <v>0</v>
      </c>
      <c r="S1140">
        <f>IF(node[[#This Row],[english_score]]&lt;&gt;"", ROUND(node[[#This Row],[english_score]],0))</f>
        <v>0</v>
      </c>
    </row>
    <row r="1141" spans="1:19" x14ac:dyDescent="0.55000000000000004">
      <c r="A1141" s="1" t="s">
        <v>3419</v>
      </c>
      <c r="B1141" s="2">
        <v>4.4814814814814814E-2</v>
      </c>
      <c r="C1141">
        <v>22.31404959</v>
      </c>
      <c r="D1141" s="1" t="s">
        <v>3420</v>
      </c>
      <c r="E1141" s="1" t="s">
        <v>3421</v>
      </c>
      <c r="F1141">
        <v>441</v>
      </c>
      <c r="G1141">
        <v>957</v>
      </c>
      <c r="H1141" s="1" t="s">
        <v>24</v>
      </c>
      <c r="I1141">
        <v>0.33647334800000001</v>
      </c>
      <c r="J1141">
        <v>2.1700680270000001</v>
      </c>
      <c r="K1141">
        <v>4.3420869000000001E-2</v>
      </c>
      <c r="L1141">
        <v>3.4</v>
      </c>
      <c r="M1141">
        <v>2</v>
      </c>
      <c r="N1141">
        <v>1.1000000000000001</v>
      </c>
      <c r="O1141">
        <v>1.3</v>
      </c>
      <c r="P1141">
        <v>0.32230602200000003</v>
      </c>
      <c r="Q1141">
        <v>0.35518621700000003</v>
      </c>
      <c r="R1141">
        <f>IF(node[[#This Row],[cap]]&lt;&gt;"", ROUND(node[[#This Row],[cap]],0))</f>
        <v>0</v>
      </c>
      <c r="S1141">
        <f>IF(node[[#This Row],[english_score]]&lt;&gt;"", ROUND(node[[#This Row],[english_score]],0))</f>
        <v>0</v>
      </c>
    </row>
    <row r="1142" spans="1:19" x14ac:dyDescent="0.55000000000000004">
      <c r="A1142" s="1" t="s">
        <v>3422</v>
      </c>
      <c r="B1142" s="2">
        <v>4.4837962962962961E-2</v>
      </c>
      <c r="C1142">
        <v>22.30252969</v>
      </c>
      <c r="D1142" s="1" t="s">
        <v>3423</v>
      </c>
      <c r="E1142" s="1" t="s">
        <v>3424</v>
      </c>
      <c r="F1142">
        <v>406</v>
      </c>
      <c r="G1142">
        <v>110</v>
      </c>
      <c r="H1142" s="1" t="s">
        <v>24</v>
      </c>
      <c r="I1142">
        <v>-0.56713334800000004</v>
      </c>
      <c r="J1142">
        <v>0.270935961</v>
      </c>
      <c r="K1142">
        <v>2.5710440000000002E-3</v>
      </c>
      <c r="L1142">
        <v>1.1000000000000001</v>
      </c>
      <c r="M1142">
        <v>0.6</v>
      </c>
      <c r="N1142">
        <v>1.8</v>
      </c>
      <c r="O1142">
        <v>1.5</v>
      </c>
      <c r="P1142">
        <v>6.2633878000000004E-2</v>
      </c>
      <c r="Q1142">
        <v>5.6244912000000001E-2</v>
      </c>
      <c r="R1142">
        <f>IF(node[[#This Row],[cap]]&lt;&gt;"", ROUND(node[[#This Row],[cap]],0))</f>
        <v>0</v>
      </c>
      <c r="S1142">
        <f>IF(node[[#This Row],[english_score]]&lt;&gt;"", ROUND(node[[#This Row],[english_score]],0))</f>
        <v>0</v>
      </c>
    </row>
    <row r="1143" spans="1:19" x14ac:dyDescent="0.55000000000000004">
      <c r="A1143" s="1" t="s">
        <v>3425</v>
      </c>
      <c r="B1143" s="2">
        <v>4.4861111111111109E-2</v>
      </c>
      <c r="C1143">
        <v>22.291021669999999</v>
      </c>
      <c r="D1143" s="1" t="s">
        <v>3426</v>
      </c>
      <c r="E1143" s="1" t="s">
        <v>3427</v>
      </c>
      <c r="F1143">
        <v>1362</v>
      </c>
      <c r="G1143">
        <v>1067</v>
      </c>
      <c r="H1143" s="1" t="s">
        <v>24</v>
      </c>
      <c r="I1143">
        <v>-0.10601268799999999</v>
      </c>
      <c r="J1143">
        <v>0.78340675500000001</v>
      </c>
      <c r="K1143">
        <v>2.7296299999999998E-3</v>
      </c>
      <c r="L1143">
        <v>0.3</v>
      </c>
      <c r="M1143">
        <v>0.5</v>
      </c>
      <c r="N1143">
        <v>0.3</v>
      </c>
      <c r="O1143">
        <v>0.2</v>
      </c>
      <c r="P1143">
        <v>3.8503444999999997E-2</v>
      </c>
      <c r="Q1143">
        <v>6.0780114000000003E-2</v>
      </c>
      <c r="R1143">
        <f>IF(node[[#This Row],[cap]]&lt;&gt;"", ROUND(node[[#This Row],[cap]],0))</f>
        <v>0</v>
      </c>
      <c r="S1143">
        <f>IF(node[[#This Row],[english_score]]&lt;&gt;"", ROUND(node[[#This Row],[english_score]],0))</f>
        <v>0</v>
      </c>
    </row>
    <row r="1144" spans="1:19" x14ac:dyDescent="0.55000000000000004">
      <c r="A1144" s="1" t="s">
        <v>3428</v>
      </c>
      <c r="B1144" s="2">
        <v>4.4895833333333336E-2</v>
      </c>
      <c r="C1144">
        <v>22.273781899999999</v>
      </c>
      <c r="D1144" s="1" t="s">
        <v>3429</v>
      </c>
      <c r="E1144" s="1" t="s">
        <v>3430</v>
      </c>
      <c r="F1144">
        <v>663</v>
      </c>
      <c r="G1144">
        <v>306</v>
      </c>
      <c r="H1144" s="1" t="s">
        <v>24</v>
      </c>
      <c r="I1144">
        <v>-0.33579210199999998</v>
      </c>
      <c r="J1144">
        <v>0.46153846199999998</v>
      </c>
      <c r="K1144">
        <v>4.30424E-3</v>
      </c>
      <c r="L1144">
        <v>1.1000000000000001</v>
      </c>
      <c r="M1144">
        <v>0.7</v>
      </c>
      <c r="N1144">
        <v>0.3</v>
      </c>
      <c r="O1144">
        <v>0.7</v>
      </c>
      <c r="P1144">
        <v>4.5343501000000001E-2</v>
      </c>
      <c r="Q1144">
        <v>9.5902762000000003E-2</v>
      </c>
      <c r="R1144">
        <f>IF(node[[#This Row],[cap]]&lt;&gt;"", ROUND(node[[#This Row],[cap]],0))</f>
        <v>0</v>
      </c>
      <c r="S1144">
        <f>IF(node[[#This Row],[english_score]]&lt;&gt;"", ROUND(node[[#This Row],[english_score]],0))</f>
        <v>0</v>
      </c>
    </row>
    <row r="1145" spans="1:19" x14ac:dyDescent="0.55000000000000004">
      <c r="A1145" s="1" t="s">
        <v>3431</v>
      </c>
      <c r="B1145" s="2">
        <v>4.4918981481481483E-2</v>
      </c>
      <c r="C1145">
        <v>22.262303530000001</v>
      </c>
      <c r="D1145" s="1" t="s">
        <v>3432</v>
      </c>
      <c r="E1145" s="1" t="s">
        <v>3433</v>
      </c>
      <c r="F1145">
        <v>238</v>
      </c>
      <c r="G1145">
        <v>279</v>
      </c>
      <c r="H1145" s="1" t="s">
        <v>24</v>
      </c>
      <c r="I1145">
        <v>6.9027246E-2</v>
      </c>
      <c r="J1145">
        <v>1.1722689079999999</v>
      </c>
      <c r="K1145">
        <v>1.7440330000000001E-3</v>
      </c>
      <c r="L1145">
        <v>0.8</v>
      </c>
      <c r="M1145">
        <v>0.4</v>
      </c>
      <c r="N1145">
        <v>0.4</v>
      </c>
      <c r="O1145">
        <v>0.3</v>
      </c>
      <c r="P1145">
        <v>2.5471598000000002E-2</v>
      </c>
      <c r="Q1145">
        <v>2.7614043000000001E-2</v>
      </c>
      <c r="R1145">
        <f>IF(node[[#This Row],[cap]]&lt;&gt;"", ROUND(node[[#This Row],[cap]],0))</f>
        <v>0</v>
      </c>
      <c r="S1145">
        <f>IF(node[[#This Row],[english_score]]&lt;&gt;"", ROUND(node[[#This Row],[english_score]],0))</f>
        <v>0</v>
      </c>
    </row>
    <row r="1146" spans="1:19" x14ac:dyDescent="0.55000000000000004">
      <c r="A1146" s="1" t="s">
        <v>3434</v>
      </c>
      <c r="B1146" s="2">
        <v>4.494212962962963E-2</v>
      </c>
      <c r="C1146">
        <v>22.250836979999999</v>
      </c>
      <c r="D1146" s="1" t="s">
        <v>3435</v>
      </c>
      <c r="E1146" s="1" t="s">
        <v>3436</v>
      </c>
      <c r="F1146">
        <v>160</v>
      </c>
      <c r="G1146">
        <v>155</v>
      </c>
      <c r="H1146" s="1" t="s">
        <v>24</v>
      </c>
      <c r="I1146">
        <v>-1.3788284E-2</v>
      </c>
      <c r="J1146">
        <v>0.96875</v>
      </c>
      <c r="K1146">
        <v>3.6261930000000002E-3</v>
      </c>
      <c r="L1146">
        <v>0.7</v>
      </c>
      <c r="M1146">
        <v>0.9</v>
      </c>
      <c r="N1146">
        <v>0.5</v>
      </c>
      <c r="O1146">
        <v>0.4</v>
      </c>
      <c r="P1146">
        <v>4.9183848000000002E-2</v>
      </c>
      <c r="Q1146">
        <v>8.2539662999999999E-2</v>
      </c>
      <c r="R1146">
        <f>IF(node[[#This Row],[cap]]&lt;&gt;"", ROUND(node[[#This Row],[cap]],0))</f>
        <v>0</v>
      </c>
      <c r="S1146">
        <f>IF(node[[#This Row],[english_score]]&lt;&gt;"", ROUND(node[[#This Row],[english_score]],0))</f>
        <v>0</v>
      </c>
    </row>
    <row r="1147" spans="1:19" x14ac:dyDescent="0.55000000000000004">
      <c r="A1147" s="1" t="s">
        <v>3437</v>
      </c>
      <c r="B1147" s="2">
        <v>4.508101851851852E-2</v>
      </c>
      <c r="C1147">
        <v>22.182284979999999</v>
      </c>
      <c r="D1147" s="1" t="s">
        <v>3438</v>
      </c>
      <c r="E1147" s="1" t="s">
        <v>3439</v>
      </c>
      <c r="F1147">
        <v>377</v>
      </c>
      <c r="G1147">
        <v>175</v>
      </c>
      <c r="H1147" s="1" t="s">
        <v>24</v>
      </c>
      <c r="I1147">
        <v>-0.33330330200000002</v>
      </c>
      <c r="J1147">
        <v>0.464190981</v>
      </c>
      <c r="K1147">
        <v>0.355154311</v>
      </c>
      <c r="L1147">
        <v>2.4</v>
      </c>
      <c r="M1147">
        <v>2.8</v>
      </c>
      <c r="N1147">
        <v>3.1</v>
      </c>
      <c r="O1147">
        <v>4.3</v>
      </c>
      <c r="P1147">
        <v>0.81387173400000001</v>
      </c>
      <c r="Q1147">
        <v>0.74095985900000005</v>
      </c>
      <c r="R1147">
        <f>IF(node[[#This Row],[cap]]&lt;&gt;"", ROUND(node[[#This Row],[cap]],0))</f>
        <v>0</v>
      </c>
      <c r="S1147">
        <f>IF(node[[#This Row],[english_score]]&lt;&gt;"", ROUND(node[[#This Row],[english_score]],0))</f>
        <v>1</v>
      </c>
    </row>
    <row r="1148" spans="1:19" x14ac:dyDescent="0.55000000000000004">
      <c r="A1148" s="1" t="s">
        <v>3440</v>
      </c>
      <c r="B1148" s="2">
        <v>4.5115740740740741E-2</v>
      </c>
      <c r="C1148">
        <v>22.165212929999999</v>
      </c>
      <c r="D1148" s="1" t="s">
        <v>3441</v>
      </c>
      <c r="E1148" s="1" t="s">
        <v>3442</v>
      </c>
      <c r="F1148">
        <v>696</v>
      </c>
      <c r="G1148">
        <v>566</v>
      </c>
      <c r="H1148" s="1" t="s">
        <v>24</v>
      </c>
      <c r="I1148">
        <v>-8.9792808000000002E-2</v>
      </c>
      <c r="J1148">
        <v>0.81321839100000004</v>
      </c>
      <c r="K1148">
        <v>5.7783009999999996E-3</v>
      </c>
      <c r="L1148">
        <v>1.1000000000000001</v>
      </c>
      <c r="M1148">
        <v>0.6</v>
      </c>
      <c r="N1148">
        <v>1.2</v>
      </c>
      <c r="O1148">
        <v>0.3</v>
      </c>
      <c r="P1148">
        <v>4.9183848000000002E-2</v>
      </c>
      <c r="Q1148">
        <v>0.119569867</v>
      </c>
      <c r="R1148">
        <f>IF(node[[#This Row],[cap]]&lt;&gt;"", ROUND(node[[#This Row],[cap]],0))</f>
        <v>0</v>
      </c>
      <c r="S1148">
        <f>IF(node[[#This Row],[english_score]]&lt;&gt;"", ROUND(node[[#This Row],[english_score]],0))</f>
        <v>0</v>
      </c>
    </row>
    <row r="1149" spans="1:19" x14ac:dyDescent="0.55000000000000004">
      <c r="A1149" s="1" t="s">
        <v>3443</v>
      </c>
      <c r="B1149" s="2">
        <v>4.5138888888888888E-2</v>
      </c>
      <c r="C1149">
        <v>22.15384615</v>
      </c>
      <c r="D1149" s="1" t="s">
        <v>3444</v>
      </c>
      <c r="E1149" s="1" t="s">
        <v>3445</v>
      </c>
      <c r="F1149">
        <v>36</v>
      </c>
      <c r="G1149">
        <v>5</v>
      </c>
      <c r="H1149" s="1" t="s">
        <v>24</v>
      </c>
      <c r="I1149">
        <v>-0.85733249600000005</v>
      </c>
      <c r="J1149">
        <v>0.13888888899999999</v>
      </c>
      <c r="K1149">
        <v>2.1041094E-2</v>
      </c>
      <c r="L1149">
        <v>3.5</v>
      </c>
      <c r="M1149">
        <v>4.3</v>
      </c>
      <c r="N1149">
        <v>1.3</v>
      </c>
      <c r="O1149">
        <v>2.2000000000000002</v>
      </c>
      <c r="P1149">
        <v>0.23688377699999999</v>
      </c>
      <c r="Q1149">
        <v>0.25152334799999998</v>
      </c>
      <c r="R1149">
        <f>IF(node[[#This Row],[cap]]&lt;&gt;"", ROUND(node[[#This Row],[cap]],0))</f>
        <v>0</v>
      </c>
      <c r="S1149">
        <f>IF(node[[#This Row],[english_score]]&lt;&gt;"", ROUND(node[[#This Row],[english_score]],0))</f>
        <v>0</v>
      </c>
    </row>
    <row r="1150" spans="1:19" x14ac:dyDescent="0.55000000000000004">
      <c r="A1150" s="1" t="s">
        <v>3446</v>
      </c>
      <c r="B1150" s="2">
        <v>4.5208333333333336E-2</v>
      </c>
      <c r="C1150">
        <v>22.119815670000001</v>
      </c>
      <c r="D1150" s="1" t="s">
        <v>3447</v>
      </c>
      <c r="E1150" s="1" t="s">
        <v>3448</v>
      </c>
      <c r="F1150">
        <v>311</v>
      </c>
      <c r="G1150">
        <v>539</v>
      </c>
      <c r="H1150" s="1" t="s">
        <v>24</v>
      </c>
      <c r="I1150">
        <v>0.23882837600000001</v>
      </c>
      <c r="J1150">
        <v>1.7331189709999999</v>
      </c>
      <c r="K1150">
        <v>2.1984410000000002E-3</v>
      </c>
      <c r="L1150">
        <v>1.5</v>
      </c>
      <c r="M1150">
        <v>0.6</v>
      </c>
      <c r="N1150">
        <v>0.9</v>
      </c>
      <c r="O1150">
        <v>1</v>
      </c>
      <c r="P1150">
        <v>3.8503444999999997E-2</v>
      </c>
      <c r="Q1150">
        <v>4.4478832000000003E-2</v>
      </c>
      <c r="R1150">
        <f>IF(node[[#This Row],[cap]]&lt;&gt;"", ROUND(node[[#This Row],[cap]],0))</f>
        <v>0</v>
      </c>
      <c r="S1150">
        <f>IF(node[[#This Row],[english_score]]&lt;&gt;"", ROUND(node[[#This Row],[english_score]],0))</f>
        <v>0</v>
      </c>
    </row>
    <row r="1151" spans="1:19" x14ac:dyDescent="0.55000000000000004">
      <c r="A1151" s="1" t="s">
        <v>3449</v>
      </c>
      <c r="B1151" s="2">
        <v>4.5324074074074072E-2</v>
      </c>
      <c r="C1151">
        <v>22.063329929999998</v>
      </c>
      <c r="D1151" s="1" t="s">
        <v>3450</v>
      </c>
      <c r="E1151" s="1" t="s">
        <v>3451</v>
      </c>
      <c r="F1151">
        <v>294</v>
      </c>
      <c r="G1151">
        <v>1281</v>
      </c>
      <c r="H1151" s="1" t="s">
        <v>24</v>
      </c>
      <c r="I1151">
        <v>0.63920179899999996</v>
      </c>
      <c r="J1151">
        <v>4.3571428570000004</v>
      </c>
      <c r="K1151">
        <v>3.3536769999999998E-3</v>
      </c>
      <c r="L1151">
        <v>3.6</v>
      </c>
      <c r="M1151">
        <v>1</v>
      </c>
      <c r="N1151">
        <v>0.9</v>
      </c>
      <c r="O1151">
        <v>2.9</v>
      </c>
      <c r="P1151">
        <v>0.11679537399999999</v>
      </c>
      <c r="Q1151">
        <v>7.6513106999999997E-2</v>
      </c>
      <c r="R1151">
        <f>IF(node[[#This Row],[cap]]&lt;&gt;"", ROUND(node[[#This Row],[cap]],0))</f>
        <v>0</v>
      </c>
      <c r="S1151">
        <f>IF(node[[#This Row],[english_score]]&lt;&gt;"", ROUND(node[[#This Row],[english_score]],0))</f>
        <v>0</v>
      </c>
    </row>
    <row r="1152" spans="1:19" x14ac:dyDescent="0.55000000000000004">
      <c r="A1152" s="1" t="s">
        <v>3452</v>
      </c>
      <c r="B1152" s="2">
        <v>4.5335648148148146E-2</v>
      </c>
      <c r="C1152">
        <v>22.057697220000001</v>
      </c>
      <c r="D1152" s="1" t="s">
        <v>3453</v>
      </c>
      <c r="E1152" s="1" t="s">
        <v>3454</v>
      </c>
      <c r="F1152">
        <v>237</v>
      </c>
      <c r="G1152">
        <v>237</v>
      </c>
      <c r="H1152" s="1" t="s">
        <v>24</v>
      </c>
      <c r="I1152">
        <v>0</v>
      </c>
      <c r="J1152">
        <v>1</v>
      </c>
      <c r="K1152">
        <v>5.7783009999999996E-3</v>
      </c>
      <c r="L1152">
        <v>4.8</v>
      </c>
      <c r="M1152">
        <v>1.8</v>
      </c>
      <c r="N1152">
        <v>3.3</v>
      </c>
      <c r="O1152">
        <v>4.5</v>
      </c>
      <c r="P1152">
        <v>0.193749479</v>
      </c>
      <c r="Q1152">
        <v>0.119569867</v>
      </c>
      <c r="R1152">
        <f>IF(node[[#This Row],[cap]]&lt;&gt;"", ROUND(node[[#This Row],[cap]],0))</f>
        <v>0</v>
      </c>
      <c r="S1152">
        <f>IF(node[[#This Row],[english_score]]&lt;&gt;"", ROUND(node[[#This Row],[english_score]],0))</f>
        <v>0</v>
      </c>
    </row>
    <row r="1153" spans="1:19" x14ac:dyDescent="0.55000000000000004">
      <c r="A1153" s="1" t="s">
        <v>3455</v>
      </c>
      <c r="B1153" s="2">
        <v>4.5416666666666668E-2</v>
      </c>
      <c r="C1153">
        <v>22.018348620000001</v>
      </c>
      <c r="D1153" s="1" t="s">
        <v>3456</v>
      </c>
      <c r="E1153" s="1" t="s">
        <v>3457</v>
      </c>
      <c r="F1153">
        <v>1012</v>
      </c>
      <c r="G1153">
        <v>3692</v>
      </c>
      <c r="H1153" s="1" t="s">
        <v>24</v>
      </c>
      <c r="I1153">
        <v>0.56208117999999996</v>
      </c>
      <c r="J1153">
        <v>3.648221344</v>
      </c>
      <c r="K1153">
        <v>2.4313659999999999E-3</v>
      </c>
      <c r="L1153">
        <v>0.4</v>
      </c>
      <c r="M1153">
        <v>0.4</v>
      </c>
      <c r="N1153">
        <v>0.3</v>
      </c>
      <c r="O1153">
        <v>0.5</v>
      </c>
      <c r="P1153">
        <v>3.5465932999999998E-2</v>
      </c>
      <c r="Q1153">
        <v>5.2029366000000001E-2</v>
      </c>
      <c r="R1153">
        <f>IF(node[[#This Row],[cap]]&lt;&gt;"", ROUND(node[[#This Row],[cap]],0))</f>
        <v>0</v>
      </c>
      <c r="S1153">
        <f>IF(node[[#This Row],[english_score]]&lt;&gt;"", ROUND(node[[#This Row],[english_score]],0))</f>
        <v>0</v>
      </c>
    </row>
    <row r="1154" spans="1:19" x14ac:dyDescent="0.55000000000000004">
      <c r="A1154" s="1" t="s">
        <v>3458</v>
      </c>
      <c r="B1154" s="2">
        <v>4.5555555555555557E-2</v>
      </c>
      <c r="C1154">
        <v>21.951219510000001</v>
      </c>
      <c r="D1154" s="1" t="s">
        <v>3459</v>
      </c>
      <c r="E1154" s="1" t="s">
        <v>3460</v>
      </c>
      <c r="F1154">
        <v>1300</v>
      </c>
      <c r="G1154">
        <v>583</v>
      </c>
      <c r="H1154" s="1" t="s">
        <v>24</v>
      </c>
      <c r="I1154">
        <v>-0.348274798</v>
      </c>
      <c r="J1154">
        <v>0.44846153799999999</v>
      </c>
      <c r="K1154">
        <v>2.3079210000000001E-3</v>
      </c>
      <c r="L1154">
        <v>0.8</v>
      </c>
      <c r="M1154">
        <v>0.6</v>
      </c>
      <c r="N1154">
        <v>0.3</v>
      </c>
      <c r="O1154">
        <v>0.5</v>
      </c>
      <c r="P1154">
        <v>4.1789834999999997E-2</v>
      </c>
      <c r="Q1154">
        <v>4.8113665999999999E-2</v>
      </c>
      <c r="R1154">
        <f>IF(node[[#This Row],[cap]]&lt;&gt;"", ROUND(node[[#This Row],[cap]],0))</f>
        <v>0</v>
      </c>
      <c r="S1154">
        <f>IF(node[[#This Row],[english_score]]&lt;&gt;"", ROUND(node[[#This Row],[english_score]],0))</f>
        <v>0</v>
      </c>
    </row>
    <row r="1155" spans="1:19" x14ac:dyDescent="0.55000000000000004">
      <c r="A1155" s="1" t="s">
        <v>3461</v>
      </c>
      <c r="B1155" s="2">
        <v>4.5555555555555557E-2</v>
      </c>
      <c r="C1155">
        <v>21.951219510000001</v>
      </c>
      <c r="D1155" s="1" t="s">
        <v>3462</v>
      </c>
      <c r="E1155" s="1" t="s">
        <v>3463</v>
      </c>
      <c r="F1155">
        <v>429</v>
      </c>
      <c r="G1155">
        <v>542</v>
      </c>
      <c r="H1155" s="1" t="s">
        <v>24</v>
      </c>
      <c r="I1155">
        <v>0.101541994</v>
      </c>
      <c r="J1155">
        <v>1.2634032630000001</v>
      </c>
      <c r="K1155">
        <v>2.4313659999999999E-3</v>
      </c>
      <c r="L1155">
        <v>2.2000000000000002</v>
      </c>
      <c r="M1155">
        <v>0.8</v>
      </c>
      <c r="N1155">
        <v>0.5</v>
      </c>
      <c r="O1155">
        <v>0.7</v>
      </c>
      <c r="P1155">
        <v>7.9454653E-2</v>
      </c>
      <c r="Q1155">
        <v>5.2029366000000001E-2</v>
      </c>
      <c r="R1155">
        <f>IF(node[[#This Row],[cap]]&lt;&gt;"", ROUND(node[[#This Row],[cap]],0))</f>
        <v>0</v>
      </c>
      <c r="S1155">
        <f>IF(node[[#This Row],[english_score]]&lt;&gt;"", ROUND(node[[#This Row],[english_score]],0))</f>
        <v>0</v>
      </c>
    </row>
    <row r="1156" spans="1:19" x14ac:dyDescent="0.55000000000000004">
      <c r="A1156" s="1" t="s">
        <v>3464</v>
      </c>
      <c r="B1156" s="2">
        <v>4.5671296296296293E-2</v>
      </c>
      <c r="C1156">
        <v>21.895590469999998</v>
      </c>
      <c r="D1156" s="1" t="s">
        <v>3465</v>
      </c>
      <c r="E1156" s="1" t="s">
        <v>3466</v>
      </c>
      <c r="F1156">
        <v>265</v>
      </c>
      <c r="G1156">
        <v>255</v>
      </c>
      <c r="H1156" s="1" t="s">
        <v>24</v>
      </c>
      <c r="I1156">
        <v>-1.6705694E-2</v>
      </c>
      <c r="J1156">
        <v>0.96226415099999996</v>
      </c>
      <c r="K1156">
        <v>5.7783009999999996E-3</v>
      </c>
      <c r="L1156">
        <v>1.8</v>
      </c>
      <c r="M1156">
        <v>0.8</v>
      </c>
      <c r="N1156">
        <v>1.2</v>
      </c>
      <c r="O1156">
        <v>0.8</v>
      </c>
      <c r="P1156">
        <v>7.3433261999999999E-2</v>
      </c>
      <c r="Q1156">
        <v>0.119569867</v>
      </c>
      <c r="R1156">
        <f>IF(node[[#This Row],[cap]]&lt;&gt;"", ROUND(node[[#This Row],[cap]],0))</f>
        <v>0</v>
      </c>
      <c r="S1156">
        <f>IF(node[[#This Row],[english_score]]&lt;&gt;"", ROUND(node[[#This Row],[english_score]],0))</f>
        <v>0</v>
      </c>
    </row>
    <row r="1157" spans="1:19" x14ac:dyDescent="0.55000000000000004">
      <c r="A1157" s="1" t="s">
        <v>3467</v>
      </c>
      <c r="B1157" s="2">
        <v>4.5810185185185183E-2</v>
      </c>
      <c r="C1157">
        <v>21.829206670000001</v>
      </c>
      <c r="D1157" s="1" t="s">
        <v>3468</v>
      </c>
      <c r="E1157" s="1" t="s">
        <v>3469</v>
      </c>
      <c r="F1157">
        <v>243</v>
      </c>
      <c r="G1157">
        <v>35</v>
      </c>
      <c r="H1157" s="1" t="s">
        <v>24</v>
      </c>
      <c r="I1157">
        <v>-0.84153822899999997</v>
      </c>
      <c r="J1157">
        <v>0.14403292200000001</v>
      </c>
      <c r="K1157">
        <v>-1</v>
      </c>
      <c r="L1157">
        <v>-1</v>
      </c>
      <c r="M1157">
        <v>-1</v>
      </c>
      <c r="N1157">
        <v>-1</v>
      </c>
      <c r="O1157">
        <v>-1</v>
      </c>
      <c r="P1157">
        <v>-1</v>
      </c>
      <c r="Q1157">
        <v>-1</v>
      </c>
      <c r="R1157">
        <f>IF(node[[#This Row],[cap]]&lt;&gt;"", ROUND(node[[#This Row],[cap]],0))</f>
        <v>-1</v>
      </c>
      <c r="S1157">
        <f>IF(node[[#This Row],[english_score]]&lt;&gt;"", ROUND(node[[#This Row],[english_score]],0))</f>
        <v>-1</v>
      </c>
    </row>
    <row r="1158" spans="1:19" x14ac:dyDescent="0.55000000000000004">
      <c r="A1158" s="1" t="s">
        <v>3470</v>
      </c>
      <c r="B1158" s="2">
        <v>4.583333333333333E-2</v>
      </c>
      <c r="C1158">
        <v>21.81818182</v>
      </c>
      <c r="D1158" s="1" t="s">
        <v>3471</v>
      </c>
      <c r="E1158" s="1" t="s">
        <v>3472</v>
      </c>
      <c r="F1158">
        <v>759</v>
      </c>
      <c r="G1158">
        <v>46</v>
      </c>
      <c r="H1158" s="1" t="s">
        <v>24</v>
      </c>
      <c r="I1158">
        <v>-1.217483944</v>
      </c>
      <c r="J1158">
        <v>6.0606061000000003E-2</v>
      </c>
      <c r="K1158">
        <v>-1</v>
      </c>
      <c r="L1158">
        <v>-1</v>
      </c>
      <c r="M1158">
        <v>-1</v>
      </c>
      <c r="N1158">
        <v>-1</v>
      </c>
      <c r="O1158">
        <v>-1</v>
      </c>
      <c r="P1158">
        <v>-1</v>
      </c>
      <c r="Q1158">
        <v>-1</v>
      </c>
      <c r="R1158">
        <f>IF(node[[#This Row],[cap]]&lt;&gt;"", ROUND(node[[#This Row],[cap]],0))</f>
        <v>-1</v>
      </c>
      <c r="S1158">
        <f>IF(node[[#This Row],[english_score]]&lt;&gt;"", ROUND(node[[#This Row],[english_score]],0))</f>
        <v>-1</v>
      </c>
    </row>
    <row r="1159" spans="1:19" x14ac:dyDescent="0.55000000000000004">
      <c r="A1159" s="1" t="s">
        <v>3473</v>
      </c>
      <c r="B1159" s="2">
        <v>4.583333333333333E-2</v>
      </c>
      <c r="C1159">
        <v>21.81818182</v>
      </c>
      <c r="D1159" s="1" t="s">
        <v>3474</v>
      </c>
      <c r="E1159" s="1" t="s">
        <v>3475</v>
      </c>
      <c r="F1159">
        <v>187</v>
      </c>
      <c r="G1159">
        <v>18</v>
      </c>
      <c r="H1159" s="1" t="s">
        <v>24</v>
      </c>
      <c r="I1159">
        <v>-1.016569101</v>
      </c>
      <c r="J1159">
        <v>9.6256683999999995E-2</v>
      </c>
      <c r="K1159">
        <v>-1</v>
      </c>
      <c r="L1159">
        <v>-1</v>
      </c>
      <c r="M1159">
        <v>-1</v>
      </c>
      <c r="N1159">
        <v>-1</v>
      </c>
      <c r="O1159">
        <v>-1</v>
      </c>
      <c r="P1159">
        <v>-1</v>
      </c>
      <c r="Q1159">
        <v>-1</v>
      </c>
      <c r="R1159">
        <f>IF(node[[#This Row],[cap]]&lt;&gt;"", ROUND(node[[#This Row],[cap]],0))</f>
        <v>-1</v>
      </c>
      <c r="S1159">
        <f>IF(node[[#This Row],[english_score]]&lt;&gt;"", ROUND(node[[#This Row],[english_score]],0))</f>
        <v>-1</v>
      </c>
    </row>
    <row r="1160" spans="1:19" x14ac:dyDescent="0.55000000000000004">
      <c r="A1160" s="1" t="s">
        <v>3470</v>
      </c>
      <c r="B1160" s="2">
        <v>4.583333333333333E-2</v>
      </c>
      <c r="C1160">
        <v>21.81818182</v>
      </c>
      <c r="D1160" s="1" t="s">
        <v>3471</v>
      </c>
      <c r="E1160" s="1" t="s">
        <v>3472</v>
      </c>
      <c r="F1160">
        <v>759</v>
      </c>
      <c r="G1160">
        <v>46</v>
      </c>
      <c r="H1160" s="1" t="s">
        <v>24</v>
      </c>
      <c r="I1160">
        <v>-1.217483944</v>
      </c>
      <c r="J1160">
        <v>6.0606061000000003E-2</v>
      </c>
      <c r="K1160">
        <v>-1</v>
      </c>
      <c r="L1160">
        <v>-1</v>
      </c>
      <c r="M1160">
        <v>-1</v>
      </c>
      <c r="N1160">
        <v>-1</v>
      </c>
      <c r="O1160">
        <v>-1</v>
      </c>
      <c r="P1160">
        <v>-1</v>
      </c>
      <c r="Q1160">
        <v>-1</v>
      </c>
      <c r="R1160">
        <f>IF(node[[#This Row],[cap]]&lt;&gt;"", ROUND(node[[#This Row],[cap]],0))</f>
        <v>-1</v>
      </c>
      <c r="S1160">
        <f>IF(node[[#This Row],[english_score]]&lt;&gt;"", ROUND(node[[#This Row],[english_score]],0))</f>
        <v>-1</v>
      </c>
    </row>
    <row r="1161" spans="1:19" x14ac:dyDescent="0.55000000000000004">
      <c r="A1161" s="1" t="s">
        <v>3476</v>
      </c>
      <c r="B1161" s="2">
        <v>4.5914351851851852E-2</v>
      </c>
      <c r="C1161">
        <v>21.779682380000001</v>
      </c>
      <c r="D1161" s="1" t="s">
        <v>3477</v>
      </c>
      <c r="E1161" s="1" t="s">
        <v>3478</v>
      </c>
      <c r="F1161">
        <v>298</v>
      </c>
      <c r="G1161">
        <v>818</v>
      </c>
      <c r="H1161" s="1" t="s">
        <v>24</v>
      </c>
      <c r="I1161">
        <v>0.43853703999999999</v>
      </c>
      <c r="J1161">
        <v>2.744966443</v>
      </c>
      <c r="K1161">
        <v>2.1009959999999999E-3</v>
      </c>
      <c r="L1161">
        <v>0.6</v>
      </c>
      <c r="M1161">
        <v>0.6</v>
      </c>
      <c r="N1161">
        <v>1</v>
      </c>
      <c r="O1161">
        <v>0.4</v>
      </c>
      <c r="P1161">
        <v>2.7677698000000001E-2</v>
      </c>
      <c r="Q1161">
        <v>4.1106740000000003E-2</v>
      </c>
      <c r="R1161">
        <f>IF(node[[#This Row],[cap]]&lt;&gt;"", ROUND(node[[#This Row],[cap]],0))</f>
        <v>0</v>
      </c>
      <c r="S1161">
        <f>IF(node[[#This Row],[english_score]]&lt;&gt;"", ROUND(node[[#This Row],[english_score]],0))</f>
        <v>0</v>
      </c>
    </row>
    <row r="1162" spans="1:19" x14ac:dyDescent="0.55000000000000004">
      <c r="A1162" s="1" t="s">
        <v>3479</v>
      </c>
      <c r="B1162" s="2">
        <v>4.5960648148148146E-2</v>
      </c>
      <c r="C1162">
        <v>21.757743640000001</v>
      </c>
      <c r="D1162" s="1" t="s">
        <v>3480</v>
      </c>
      <c r="E1162" s="1" t="s">
        <v>3481</v>
      </c>
      <c r="F1162">
        <v>156</v>
      </c>
      <c r="G1162">
        <v>119</v>
      </c>
      <c r="H1162" s="1" t="s">
        <v>24</v>
      </c>
      <c r="I1162">
        <v>-0.117577637</v>
      </c>
      <c r="J1162">
        <v>0.76282051299999998</v>
      </c>
      <c r="K1162">
        <v>-1</v>
      </c>
      <c r="L1162">
        <v>-1</v>
      </c>
      <c r="M1162">
        <v>-1</v>
      </c>
      <c r="N1162">
        <v>-1</v>
      </c>
      <c r="O1162">
        <v>-1</v>
      </c>
      <c r="P1162">
        <v>-1</v>
      </c>
      <c r="Q1162">
        <v>-1</v>
      </c>
      <c r="R1162">
        <f>IF(node[[#This Row],[cap]]&lt;&gt;"", ROUND(node[[#This Row],[cap]],0))</f>
        <v>-1</v>
      </c>
      <c r="S1162">
        <f>IF(node[[#This Row],[english_score]]&lt;&gt;"", ROUND(node[[#This Row],[english_score]],0))</f>
        <v>-1</v>
      </c>
    </row>
    <row r="1163" spans="1:19" x14ac:dyDescent="0.55000000000000004">
      <c r="A1163" s="1" t="s">
        <v>3482</v>
      </c>
      <c r="B1163" s="2">
        <v>4.5960648148148146E-2</v>
      </c>
      <c r="C1163">
        <v>21.757743640000001</v>
      </c>
      <c r="D1163" s="1" t="s">
        <v>3483</v>
      </c>
      <c r="E1163" s="1" t="s">
        <v>3484</v>
      </c>
      <c r="F1163">
        <v>175</v>
      </c>
      <c r="G1163">
        <v>88</v>
      </c>
      <c r="H1163" s="1" t="s">
        <v>24</v>
      </c>
      <c r="I1163">
        <v>-0.29855537700000001</v>
      </c>
      <c r="J1163">
        <v>0.50285714299999995</v>
      </c>
      <c r="K1163">
        <v>1.8655049999999999E-3</v>
      </c>
      <c r="L1163">
        <v>0.2</v>
      </c>
      <c r="M1163">
        <v>0.4</v>
      </c>
      <c r="N1163">
        <v>2.4</v>
      </c>
      <c r="O1163">
        <v>0.3</v>
      </c>
      <c r="P1163">
        <v>2.7677698000000001E-2</v>
      </c>
      <c r="Q1163">
        <v>3.2398755000000001E-2</v>
      </c>
      <c r="R1163">
        <f>IF(node[[#This Row],[cap]]&lt;&gt;"", ROUND(node[[#This Row],[cap]],0))</f>
        <v>0</v>
      </c>
      <c r="S1163">
        <f>IF(node[[#This Row],[english_score]]&lt;&gt;"", ROUND(node[[#This Row],[english_score]],0))</f>
        <v>0</v>
      </c>
    </row>
    <row r="1164" spans="1:19" x14ac:dyDescent="0.55000000000000004">
      <c r="A1164" s="1" t="s">
        <v>3485</v>
      </c>
      <c r="B1164" s="2">
        <v>4.597222222222222E-2</v>
      </c>
      <c r="C1164">
        <v>21.752265860000001</v>
      </c>
      <c r="D1164" s="1" t="s">
        <v>3486</v>
      </c>
      <c r="E1164" s="1" t="s">
        <v>3487</v>
      </c>
      <c r="F1164">
        <v>168</v>
      </c>
      <c r="G1164">
        <v>5</v>
      </c>
      <c r="H1164" s="1" t="s">
        <v>24</v>
      </c>
      <c r="I1164">
        <v>-1.5263392769999999</v>
      </c>
      <c r="J1164">
        <v>2.9761905000000002E-2</v>
      </c>
      <c r="K1164">
        <v>-1</v>
      </c>
      <c r="L1164">
        <v>-1</v>
      </c>
      <c r="M1164">
        <v>-1</v>
      </c>
      <c r="N1164">
        <v>-1</v>
      </c>
      <c r="O1164">
        <v>-1</v>
      </c>
      <c r="P1164">
        <v>-1</v>
      </c>
      <c r="Q1164">
        <v>-1</v>
      </c>
      <c r="R1164">
        <f>IF(node[[#This Row],[cap]]&lt;&gt;"", ROUND(node[[#This Row],[cap]],0))</f>
        <v>-1</v>
      </c>
      <c r="S1164">
        <f>IF(node[[#This Row],[english_score]]&lt;&gt;"", ROUND(node[[#This Row],[english_score]],0))</f>
        <v>-1</v>
      </c>
    </row>
    <row r="1165" spans="1:19" x14ac:dyDescent="0.55000000000000004">
      <c r="A1165" s="1" t="s">
        <v>3488</v>
      </c>
      <c r="B1165" s="2">
        <v>4.5995370370370367E-2</v>
      </c>
      <c r="C1165">
        <v>21.741318570000001</v>
      </c>
      <c r="D1165" s="1" t="s">
        <v>3489</v>
      </c>
      <c r="E1165" s="1" t="s">
        <v>3490</v>
      </c>
      <c r="F1165">
        <v>296</v>
      </c>
      <c r="G1165">
        <v>54</v>
      </c>
      <c r="H1165" s="1" t="s">
        <v>24</v>
      </c>
      <c r="I1165">
        <v>-0.738897951</v>
      </c>
      <c r="J1165">
        <v>0.18243243200000001</v>
      </c>
      <c r="K1165">
        <v>4.7253620000000003E-3</v>
      </c>
      <c r="L1165">
        <v>1.8</v>
      </c>
      <c r="M1165">
        <v>0.8</v>
      </c>
      <c r="N1165">
        <v>0.7</v>
      </c>
      <c r="O1165">
        <v>1.4</v>
      </c>
      <c r="P1165">
        <v>5.7807182999999998E-2</v>
      </c>
      <c r="Q1165">
        <v>0.103285735</v>
      </c>
      <c r="R1165">
        <f>IF(node[[#This Row],[cap]]&lt;&gt;"", ROUND(node[[#This Row],[cap]],0))</f>
        <v>0</v>
      </c>
      <c r="S1165">
        <f>IF(node[[#This Row],[english_score]]&lt;&gt;"", ROUND(node[[#This Row],[english_score]],0))</f>
        <v>0</v>
      </c>
    </row>
    <row r="1166" spans="1:19" x14ac:dyDescent="0.55000000000000004">
      <c r="A1166" s="1" t="s">
        <v>3491</v>
      </c>
      <c r="B1166" s="2">
        <v>4.6087962962962963E-2</v>
      </c>
      <c r="C1166">
        <v>21.697639379999998</v>
      </c>
      <c r="D1166" s="1" t="s">
        <v>3492</v>
      </c>
      <c r="E1166" s="1" t="s">
        <v>3493</v>
      </c>
      <c r="F1166">
        <v>79</v>
      </c>
      <c r="G1166">
        <v>402</v>
      </c>
      <c r="H1166" s="1" t="s">
        <v>24</v>
      </c>
      <c r="I1166">
        <v>0.70659896200000005</v>
      </c>
      <c r="J1166">
        <v>5.088607595</v>
      </c>
      <c r="K1166">
        <v>3.3536769999999998E-3</v>
      </c>
      <c r="L1166">
        <v>0.4</v>
      </c>
      <c r="M1166">
        <v>0.4</v>
      </c>
      <c r="N1166">
        <v>0.4</v>
      </c>
      <c r="O1166">
        <v>0.6</v>
      </c>
      <c r="P1166">
        <v>2.7677698000000001E-2</v>
      </c>
      <c r="Q1166">
        <v>7.6513106999999997E-2</v>
      </c>
      <c r="R1166">
        <f>IF(node[[#This Row],[cap]]&lt;&gt;"", ROUND(node[[#This Row],[cap]],0))</f>
        <v>0</v>
      </c>
      <c r="S1166">
        <f>IF(node[[#This Row],[english_score]]&lt;&gt;"", ROUND(node[[#This Row],[english_score]],0))</f>
        <v>0</v>
      </c>
    </row>
    <row r="1167" spans="1:19" x14ac:dyDescent="0.55000000000000004">
      <c r="A1167" s="1" t="s">
        <v>3494</v>
      </c>
      <c r="B1167" s="2">
        <v>4.611111111111111E-2</v>
      </c>
      <c r="C1167">
        <v>21.68674699</v>
      </c>
      <c r="D1167" s="1" t="s">
        <v>3495</v>
      </c>
      <c r="E1167" s="1" t="s">
        <v>3496</v>
      </c>
      <c r="F1167">
        <v>336</v>
      </c>
      <c r="G1167">
        <v>223</v>
      </c>
      <c r="H1167" s="1" t="s">
        <v>24</v>
      </c>
      <c r="I1167">
        <v>-0.178034414</v>
      </c>
      <c r="J1167">
        <v>0.66369047599999997</v>
      </c>
      <c r="K1167">
        <v>2.1041094E-2</v>
      </c>
      <c r="L1167">
        <v>2.9</v>
      </c>
      <c r="M1167">
        <v>2.2000000000000002</v>
      </c>
      <c r="N1167">
        <v>3.6</v>
      </c>
      <c r="O1167">
        <v>1.7</v>
      </c>
      <c r="P1167">
        <v>0.20742796699999999</v>
      </c>
      <c r="Q1167">
        <v>0.25152334799999998</v>
      </c>
      <c r="R1167">
        <f>IF(node[[#This Row],[cap]]&lt;&gt;"", ROUND(node[[#This Row],[cap]],0))</f>
        <v>0</v>
      </c>
      <c r="S1167">
        <f>IF(node[[#This Row],[english_score]]&lt;&gt;"", ROUND(node[[#This Row],[english_score]],0))</f>
        <v>0</v>
      </c>
    </row>
    <row r="1168" spans="1:19" x14ac:dyDescent="0.55000000000000004">
      <c r="A1168" s="1" t="s">
        <v>3497</v>
      </c>
      <c r="B1168" s="2">
        <v>4.611111111111111E-2</v>
      </c>
      <c r="C1168">
        <v>21.68674699</v>
      </c>
      <c r="D1168" s="1" t="s">
        <v>3498</v>
      </c>
      <c r="E1168" s="1" t="s">
        <v>3499</v>
      </c>
      <c r="F1168">
        <v>195</v>
      </c>
      <c r="G1168">
        <v>27</v>
      </c>
      <c r="H1168" s="1" t="s">
        <v>24</v>
      </c>
      <c r="I1168">
        <v>-0.85867084699999996</v>
      </c>
      <c r="J1168">
        <v>0.138461538</v>
      </c>
      <c r="K1168">
        <v>0.18030309999999999</v>
      </c>
      <c r="L1168">
        <v>2.7</v>
      </c>
      <c r="M1168">
        <v>1.8</v>
      </c>
      <c r="N1168">
        <v>3.1</v>
      </c>
      <c r="O1168">
        <v>2.5</v>
      </c>
      <c r="P1168">
        <v>0.40086139100000001</v>
      </c>
      <c r="Q1168">
        <v>0.61642806299999997</v>
      </c>
      <c r="R1168">
        <f>IF(node[[#This Row],[cap]]&lt;&gt;"", ROUND(node[[#This Row],[cap]],0))</f>
        <v>0</v>
      </c>
      <c r="S1168">
        <f>IF(node[[#This Row],[english_score]]&lt;&gt;"", ROUND(node[[#This Row],[english_score]],0))</f>
        <v>0</v>
      </c>
    </row>
    <row r="1169" spans="1:19" x14ac:dyDescent="0.55000000000000004">
      <c r="A1169" s="1" t="s">
        <v>3500</v>
      </c>
      <c r="B1169" s="2">
        <v>4.6168981481481484E-2</v>
      </c>
      <c r="C1169">
        <v>21.659563800000001</v>
      </c>
      <c r="D1169" s="1" t="s">
        <v>3501</v>
      </c>
      <c r="E1169" s="1" t="s">
        <v>3502</v>
      </c>
      <c r="F1169">
        <v>220</v>
      </c>
      <c r="G1169">
        <v>127</v>
      </c>
      <c r="H1169" s="1" t="s">
        <v>24</v>
      </c>
      <c r="I1169">
        <v>-0.23861895999999999</v>
      </c>
      <c r="J1169">
        <v>0.57727272699999999</v>
      </c>
      <c r="K1169">
        <v>3.6261930000000002E-3</v>
      </c>
      <c r="L1169">
        <v>3.4</v>
      </c>
      <c r="M1169">
        <v>1</v>
      </c>
      <c r="N1169">
        <v>1.3</v>
      </c>
      <c r="O1169">
        <v>3.3</v>
      </c>
      <c r="P1169">
        <v>5.7807182999999998E-2</v>
      </c>
      <c r="Q1169">
        <v>8.2539662999999999E-2</v>
      </c>
      <c r="R1169">
        <f>IF(node[[#This Row],[cap]]&lt;&gt;"", ROUND(node[[#This Row],[cap]],0))</f>
        <v>0</v>
      </c>
      <c r="S1169">
        <f>IF(node[[#This Row],[english_score]]&lt;&gt;"", ROUND(node[[#This Row],[english_score]],0))</f>
        <v>0</v>
      </c>
    </row>
    <row r="1170" spans="1:19" x14ac:dyDescent="0.55000000000000004">
      <c r="A1170" s="1" t="s">
        <v>3503</v>
      </c>
      <c r="B1170" s="2">
        <v>4.6238425925925926E-2</v>
      </c>
      <c r="C1170">
        <v>21.627033789999999</v>
      </c>
      <c r="D1170" s="1" t="s">
        <v>3504</v>
      </c>
      <c r="E1170" s="1" t="s">
        <v>3505</v>
      </c>
      <c r="F1170">
        <v>197</v>
      </c>
      <c r="G1170">
        <v>38</v>
      </c>
      <c r="H1170" s="1" t="s">
        <v>24</v>
      </c>
      <c r="I1170">
        <v>-0.71468262999999999</v>
      </c>
      <c r="J1170">
        <v>0.19289340099999999</v>
      </c>
      <c r="K1170">
        <v>4.7253620000000003E-3</v>
      </c>
      <c r="L1170">
        <v>0.5</v>
      </c>
      <c r="M1170">
        <v>1.4</v>
      </c>
      <c r="N1170">
        <v>0.7</v>
      </c>
      <c r="O1170">
        <v>0.5</v>
      </c>
      <c r="P1170">
        <v>5.3331281000000001E-2</v>
      </c>
      <c r="Q1170">
        <v>0.103285735</v>
      </c>
      <c r="R1170">
        <f>IF(node[[#This Row],[cap]]&lt;&gt;"", ROUND(node[[#This Row],[cap]],0))</f>
        <v>0</v>
      </c>
      <c r="S1170">
        <f>IF(node[[#This Row],[english_score]]&lt;&gt;"", ROUND(node[[#This Row],[english_score]],0))</f>
        <v>0</v>
      </c>
    </row>
    <row r="1171" spans="1:19" x14ac:dyDescent="0.55000000000000004">
      <c r="A1171" s="1" t="s">
        <v>3506</v>
      </c>
      <c r="B1171" s="2">
        <v>4.6273148148148147E-2</v>
      </c>
      <c r="C1171">
        <v>21.6108054</v>
      </c>
      <c r="D1171" s="1" t="s">
        <v>3507</v>
      </c>
      <c r="E1171" s="1" t="s">
        <v>3508</v>
      </c>
      <c r="F1171">
        <v>176</v>
      </c>
      <c r="G1171">
        <v>25</v>
      </c>
      <c r="H1171" s="1" t="s">
        <v>24</v>
      </c>
      <c r="I1171">
        <v>-0.84757265900000001</v>
      </c>
      <c r="J1171">
        <v>0.14204545499999999</v>
      </c>
      <c r="K1171">
        <v>2.1009959999999999E-3</v>
      </c>
      <c r="L1171">
        <v>0.5</v>
      </c>
      <c r="M1171">
        <v>0.6</v>
      </c>
      <c r="N1171">
        <v>1.5</v>
      </c>
      <c r="O1171">
        <v>1</v>
      </c>
      <c r="P1171">
        <v>6.2633878000000004E-2</v>
      </c>
      <c r="Q1171">
        <v>4.1106740000000003E-2</v>
      </c>
      <c r="R1171">
        <f>IF(node[[#This Row],[cap]]&lt;&gt;"", ROUND(node[[#This Row],[cap]],0))</f>
        <v>0</v>
      </c>
      <c r="S1171">
        <f>IF(node[[#This Row],[english_score]]&lt;&gt;"", ROUND(node[[#This Row],[english_score]],0))</f>
        <v>0</v>
      </c>
    </row>
    <row r="1172" spans="1:19" x14ac:dyDescent="0.55000000000000004">
      <c r="A1172" s="1" t="s">
        <v>3509</v>
      </c>
      <c r="B1172" s="2">
        <v>4.6307870370370367E-2</v>
      </c>
      <c r="C1172">
        <v>21.594601350000001</v>
      </c>
      <c r="D1172" s="1" t="s">
        <v>3510</v>
      </c>
      <c r="E1172" s="1" t="s">
        <v>3511</v>
      </c>
      <c r="F1172">
        <v>386</v>
      </c>
      <c r="G1172">
        <v>902</v>
      </c>
      <c r="H1172" s="1" t="s">
        <v>24</v>
      </c>
      <c r="I1172">
        <v>0.36861923299999999</v>
      </c>
      <c r="J1172">
        <v>2.3367875649999998</v>
      </c>
      <c r="K1172">
        <v>-1</v>
      </c>
      <c r="L1172">
        <v>-1</v>
      </c>
      <c r="M1172">
        <v>-1</v>
      </c>
      <c r="N1172">
        <v>-1</v>
      </c>
      <c r="O1172">
        <v>-1</v>
      </c>
      <c r="P1172">
        <v>-1</v>
      </c>
      <c r="Q1172">
        <v>-1</v>
      </c>
      <c r="R1172">
        <f>IF(node[[#This Row],[cap]]&lt;&gt;"", ROUND(node[[#This Row],[cap]],0))</f>
        <v>-1</v>
      </c>
      <c r="S1172">
        <f>IF(node[[#This Row],[english_score]]&lt;&gt;"", ROUND(node[[#This Row],[english_score]],0))</f>
        <v>-1</v>
      </c>
    </row>
    <row r="1173" spans="1:19" x14ac:dyDescent="0.55000000000000004">
      <c r="A1173" s="1" t="s">
        <v>3512</v>
      </c>
      <c r="B1173" s="2">
        <v>4.6319444444444448E-2</v>
      </c>
      <c r="C1173">
        <v>21.589205400000001</v>
      </c>
      <c r="D1173" s="1" t="s">
        <v>3513</v>
      </c>
      <c r="E1173" s="1" t="s">
        <v>3514</v>
      </c>
      <c r="F1173">
        <v>1708</v>
      </c>
      <c r="G1173">
        <v>3369</v>
      </c>
      <c r="H1173" s="1" t="s">
        <v>24</v>
      </c>
      <c r="I1173">
        <v>0.29501314499999998</v>
      </c>
      <c r="J1173">
        <v>1.972482436</v>
      </c>
      <c r="K1173">
        <v>2.0139369999999999E-3</v>
      </c>
      <c r="L1173">
        <v>0.5</v>
      </c>
      <c r="M1173">
        <v>0.4</v>
      </c>
      <c r="N1173">
        <v>0.4</v>
      </c>
      <c r="O1173">
        <v>0.4</v>
      </c>
      <c r="P1173">
        <v>2.7677698000000001E-2</v>
      </c>
      <c r="Q1173">
        <v>3.7980135999999998E-2</v>
      </c>
      <c r="R1173">
        <f>IF(node[[#This Row],[cap]]&lt;&gt;"", ROUND(node[[#This Row],[cap]],0))</f>
        <v>0</v>
      </c>
      <c r="S1173">
        <f>IF(node[[#This Row],[english_score]]&lt;&gt;"", ROUND(node[[#This Row],[english_score]],0))</f>
        <v>0</v>
      </c>
    </row>
    <row r="1174" spans="1:19" x14ac:dyDescent="0.55000000000000004">
      <c r="A1174" s="1" t="s">
        <v>3515</v>
      </c>
      <c r="B1174" s="2">
        <v>4.6342592592592595E-2</v>
      </c>
      <c r="C1174">
        <v>21.578421580000001</v>
      </c>
      <c r="D1174" s="1" t="s">
        <v>3516</v>
      </c>
      <c r="E1174" s="1" t="s">
        <v>3517</v>
      </c>
      <c r="F1174">
        <v>265</v>
      </c>
      <c r="G1174">
        <v>189</v>
      </c>
      <c r="H1174" s="1" t="s">
        <v>24</v>
      </c>
      <c r="I1174">
        <v>-0.14678406999999999</v>
      </c>
      <c r="J1174">
        <v>0.713207547</v>
      </c>
      <c r="K1174">
        <v>6.4312930000000003E-3</v>
      </c>
      <c r="L1174">
        <v>1.3</v>
      </c>
      <c r="M1174">
        <v>1.9</v>
      </c>
      <c r="N1174">
        <v>1.2</v>
      </c>
      <c r="O1174">
        <v>0.8</v>
      </c>
      <c r="P1174">
        <v>0.10827700699999999</v>
      </c>
      <c r="Q1174">
        <v>0.128515834</v>
      </c>
      <c r="R1174">
        <f>IF(node[[#This Row],[cap]]&lt;&gt;"", ROUND(node[[#This Row],[cap]],0))</f>
        <v>0</v>
      </c>
      <c r="S1174">
        <f>IF(node[[#This Row],[english_score]]&lt;&gt;"", ROUND(node[[#This Row],[english_score]],0))</f>
        <v>0</v>
      </c>
    </row>
    <row r="1175" spans="1:19" x14ac:dyDescent="0.55000000000000004">
      <c r="A1175" s="1" t="s">
        <v>3518</v>
      </c>
      <c r="B1175" s="2">
        <v>4.6365740740740742E-2</v>
      </c>
      <c r="C1175">
        <v>21.56764853</v>
      </c>
      <c r="D1175" s="1" t="s">
        <v>3519</v>
      </c>
      <c r="E1175" s="1" t="s">
        <v>3520</v>
      </c>
      <c r="F1175">
        <v>400</v>
      </c>
      <c r="G1175">
        <v>515</v>
      </c>
      <c r="H1175" s="1" t="s">
        <v>24</v>
      </c>
      <c r="I1175">
        <v>0.109747238</v>
      </c>
      <c r="J1175">
        <v>1.2875000000000001</v>
      </c>
      <c r="K1175">
        <v>2.4313659999999999E-3</v>
      </c>
      <c r="L1175">
        <v>0.3</v>
      </c>
      <c r="M1175">
        <v>0.6</v>
      </c>
      <c r="N1175">
        <v>1.7</v>
      </c>
      <c r="O1175">
        <v>0.3</v>
      </c>
      <c r="P1175">
        <v>3.5465932999999998E-2</v>
      </c>
      <c r="Q1175">
        <v>5.2029366000000001E-2</v>
      </c>
      <c r="R1175">
        <f>IF(node[[#This Row],[cap]]&lt;&gt;"", ROUND(node[[#This Row],[cap]],0))</f>
        <v>0</v>
      </c>
      <c r="S1175">
        <f>IF(node[[#This Row],[english_score]]&lt;&gt;"", ROUND(node[[#This Row],[english_score]],0))</f>
        <v>0</v>
      </c>
    </row>
    <row r="1176" spans="1:19" x14ac:dyDescent="0.55000000000000004">
      <c r="A1176" s="1" t="s">
        <v>3521</v>
      </c>
      <c r="B1176" s="2">
        <v>4.6388888888888889E-2</v>
      </c>
      <c r="C1176">
        <v>21.55688623</v>
      </c>
      <c r="D1176" s="1" t="s">
        <v>3522</v>
      </c>
      <c r="E1176" s="1" t="s">
        <v>3523</v>
      </c>
      <c r="F1176">
        <v>1</v>
      </c>
      <c r="G1176">
        <v>28</v>
      </c>
      <c r="H1176" s="1" t="s">
        <v>24</v>
      </c>
      <c r="I1176">
        <v>1.4471580310000001</v>
      </c>
      <c r="J1176">
        <v>28</v>
      </c>
      <c r="K1176">
        <v>0.355154311</v>
      </c>
      <c r="L1176">
        <v>3.3</v>
      </c>
      <c r="M1176">
        <v>2.8</v>
      </c>
      <c r="N1176">
        <v>2.2999999999999998</v>
      </c>
      <c r="O1176">
        <v>4</v>
      </c>
      <c r="P1176">
        <v>0.77195423299999999</v>
      </c>
      <c r="Q1176">
        <v>0.74095985900000005</v>
      </c>
      <c r="R1176">
        <f>IF(node[[#This Row],[cap]]&lt;&gt;"", ROUND(node[[#This Row],[cap]],0))</f>
        <v>0</v>
      </c>
      <c r="S1176">
        <f>IF(node[[#This Row],[english_score]]&lt;&gt;"", ROUND(node[[#This Row],[english_score]],0))</f>
        <v>1</v>
      </c>
    </row>
    <row r="1177" spans="1:19" x14ac:dyDescent="0.55000000000000004">
      <c r="A1177" s="1" t="s">
        <v>3524</v>
      </c>
      <c r="B1177" s="2">
        <v>4.6400462962962963E-2</v>
      </c>
      <c r="C1177">
        <v>21.551509100000001</v>
      </c>
      <c r="D1177" s="1" t="s">
        <v>3525</v>
      </c>
      <c r="E1177" s="1" t="s">
        <v>3526</v>
      </c>
      <c r="F1177">
        <v>114</v>
      </c>
      <c r="G1177">
        <v>59</v>
      </c>
      <c r="H1177" s="1" t="s">
        <v>24</v>
      </c>
      <c r="I1177">
        <v>-0.28605283999999997</v>
      </c>
      <c r="J1177">
        <v>0.51754385999999997</v>
      </c>
      <c r="K1177">
        <v>7.1838459999999998E-3</v>
      </c>
      <c r="L1177">
        <v>1.2</v>
      </c>
      <c r="M1177">
        <v>0.7</v>
      </c>
      <c r="N1177">
        <v>1</v>
      </c>
      <c r="O1177">
        <v>1.2</v>
      </c>
      <c r="P1177">
        <v>6.7834569999999997E-2</v>
      </c>
      <c r="Q1177">
        <v>0.13802618999999999</v>
      </c>
      <c r="R1177">
        <f>IF(node[[#This Row],[cap]]&lt;&gt;"", ROUND(node[[#This Row],[cap]],0))</f>
        <v>0</v>
      </c>
      <c r="S1177">
        <f>IF(node[[#This Row],[english_score]]&lt;&gt;"", ROUND(node[[#This Row],[english_score]],0))</f>
        <v>0</v>
      </c>
    </row>
    <row r="1178" spans="1:19" x14ac:dyDescent="0.55000000000000004">
      <c r="A1178" s="1" t="s">
        <v>3527</v>
      </c>
      <c r="B1178" s="2">
        <v>4.6516203703703705E-2</v>
      </c>
      <c r="C1178">
        <v>21.497885050000001</v>
      </c>
      <c r="D1178" s="1" t="s">
        <v>3528</v>
      </c>
      <c r="E1178" s="1" t="s">
        <v>3529</v>
      </c>
      <c r="F1178">
        <v>102</v>
      </c>
      <c r="G1178">
        <v>20</v>
      </c>
      <c r="H1178" s="1" t="s">
        <v>24</v>
      </c>
      <c r="I1178">
        <v>-0.70757017600000005</v>
      </c>
      <c r="J1178">
        <v>0.196078431</v>
      </c>
      <c r="K1178">
        <v>4.8615290999999998E-2</v>
      </c>
      <c r="L1178">
        <v>0.7</v>
      </c>
      <c r="M1178">
        <v>0.9</v>
      </c>
      <c r="N1178">
        <v>1.1000000000000001</v>
      </c>
      <c r="O1178">
        <v>0.9</v>
      </c>
      <c r="P1178">
        <v>0.26910224599999999</v>
      </c>
      <c r="Q1178">
        <v>0.37426678800000002</v>
      </c>
      <c r="R1178">
        <f>IF(node[[#This Row],[cap]]&lt;&gt;"", ROUND(node[[#This Row],[cap]],0))</f>
        <v>0</v>
      </c>
      <c r="S1178">
        <f>IF(node[[#This Row],[english_score]]&lt;&gt;"", ROUND(node[[#This Row],[english_score]],0))</f>
        <v>0</v>
      </c>
    </row>
    <row r="1179" spans="1:19" x14ac:dyDescent="0.55000000000000004">
      <c r="A1179" s="1" t="s">
        <v>3530</v>
      </c>
      <c r="B1179" s="2">
        <v>4.6527777777777779E-2</v>
      </c>
      <c r="C1179">
        <v>21.492537309999999</v>
      </c>
      <c r="D1179" s="1" t="s">
        <v>3531</v>
      </c>
      <c r="E1179" s="1" t="s">
        <v>3532</v>
      </c>
      <c r="F1179">
        <v>352</v>
      </c>
      <c r="G1179">
        <v>57</v>
      </c>
      <c r="H1179" s="1" t="s">
        <v>24</v>
      </c>
      <c r="I1179">
        <v>-0.79066780800000003</v>
      </c>
      <c r="J1179">
        <v>0.16193181800000001</v>
      </c>
      <c r="K1179">
        <v>7.1838459999999998E-3</v>
      </c>
      <c r="L1179">
        <v>0.7</v>
      </c>
      <c r="M1179">
        <v>1.1000000000000001</v>
      </c>
      <c r="N1179">
        <v>0.8</v>
      </c>
      <c r="O1179">
        <v>0.8</v>
      </c>
      <c r="P1179">
        <v>9.2866954000000002E-2</v>
      </c>
      <c r="Q1179">
        <v>0.13802618999999999</v>
      </c>
      <c r="R1179">
        <f>IF(node[[#This Row],[cap]]&lt;&gt;"", ROUND(node[[#This Row],[cap]],0))</f>
        <v>0</v>
      </c>
      <c r="S1179">
        <f>IF(node[[#This Row],[english_score]]&lt;&gt;"", ROUND(node[[#This Row],[english_score]],0))</f>
        <v>0</v>
      </c>
    </row>
    <row r="1180" spans="1:19" x14ac:dyDescent="0.55000000000000004">
      <c r="A1180" s="1" t="s">
        <v>3533</v>
      </c>
      <c r="B1180" s="2">
        <v>4.6574074074074073E-2</v>
      </c>
      <c r="C1180">
        <v>21.471172960000001</v>
      </c>
      <c r="D1180" s="1" t="s">
        <v>3534</v>
      </c>
      <c r="E1180" s="1" t="s">
        <v>3535</v>
      </c>
      <c r="F1180">
        <v>603</v>
      </c>
      <c r="G1180">
        <v>1537</v>
      </c>
      <c r="H1180" s="1" t="s">
        <v>24</v>
      </c>
      <c r="I1180">
        <v>0.40635655500000001</v>
      </c>
      <c r="J1180">
        <v>2.5489220559999999</v>
      </c>
      <c r="K1180">
        <v>2.7296299999999998E-3</v>
      </c>
      <c r="L1180">
        <v>0.3</v>
      </c>
      <c r="M1180">
        <v>0.6</v>
      </c>
      <c r="N1180">
        <v>0.9</v>
      </c>
      <c r="O1180">
        <v>0.7</v>
      </c>
      <c r="P1180">
        <v>3.0068973999999998E-2</v>
      </c>
      <c r="Q1180">
        <v>6.0780114000000003E-2</v>
      </c>
      <c r="R1180">
        <f>IF(node[[#This Row],[cap]]&lt;&gt;"", ROUND(node[[#This Row],[cap]],0))</f>
        <v>0</v>
      </c>
      <c r="S1180">
        <f>IF(node[[#This Row],[english_score]]&lt;&gt;"", ROUND(node[[#This Row],[english_score]],0))</f>
        <v>0</v>
      </c>
    </row>
    <row r="1181" spans="1:19" x14ac:dyDescent="0.55000000000000004">
      <c r="A1181" s="1" t="s">
        <v>3536</v>
      </c>
      <c r="B1181" s="2">
        <v>4.6712962962962963E-2</v>
      </c>
      <c r="C1181">
        <v>21.407333990000001</v>
      </c>
      <c r="D1181" s="1" t="s">
        <v>3537</v>
      </c>
      <c r="E1181" s="1" t="s">
        <v>3538</v>
      </c>
      <c r="F1181">
        <v>396</v>
      </c>
      <c r="G1181">
        <v>109</v>
      </c>
      <c r="H1181" s="1" t="s">
        <v>24</v>
      </c>
      <c r="I1181">
        <v>-0.56026868799999996</v>
      </c>
      <c r="J1181">
        <v>0.27525252500000003</v>
      </c>
      <c r="K1181">
        <v>4.7253620000000003E-3</v>
      </c>
      <c r="L1181">
        <v>0.4</v>
      </c>
      <c r="M1181">
        <v>0.6</v>
      </c>
      <c r="N1181">
        <v>0.3</v>
      </c>
      <c r="O1181">
        <v>0.7</v>
      </c>
      <c r="P1181">
        <v>4.1789834999999997E-2</v>
      </c>
      <c r="Q1181">
        <v>0.103285735</v>
      </c>
      <c r="R1181">
        <f>IF(node[[#This Row],[cap]]&lt;&gt;"", ROUND(node[[#This Row],[cap]],0))</f>
        <v>0</v>
      </c>
      <c r="S1181">
        <f>IF(node[[#This Row],[english_score]]&lt;&gt;"", ROUND(node[[#This Row],[english_score]],0))</f>
        <v>0</v>
      </c>
    </row>
    <row r="1182" spans="1:19" x14ac:dyDescent="0.55000000000000004">
      <c r="A1182" s="1" t="s">
        <v>3539</v>
      </c>
      <c r="B1182" s="2">
        <v>4.6805555555555559E-2</v>
      </c>
      <c r="C1182">
        <v>21.36498516</v>
      </c>
      <c r="D1182" s="1" t="s">
        <v>3540</v>
      </c>
      <c r="E1182" s="1" t="s">
        <v>3541</v>
      </c>
      <c r="F1182">
        <v>15</v>
      </c>
      <c r="G1182">
        <v>3</v>
      </c>
      <c r="H1182" s="1" t="s">
        <v>24</v>
      </c>
      <c r="I1182">
        <v>-0.69897000399999998</v>
      </c>
      <c r="J1182">
        <v>0.2</v>
      </c>
      <c r="K1182">
        <v>0.41582595100000003</v>
      </c>
      <c r="L1182">
        <v>3.9</v>
      </c>
      <c r="M1182">
        <v>2.1</v>
      </c>
      <c r="N1182">
        <v>2.7</v>
      </c>
      <c r="O1182">
        <v>3.5</v>
      </c>
      <c r="P1182">
        <v>0.68841776200000004</v>
      </c>
      <c r="Q1182">
        <v>0.77130447899999999</v>
      </c>
      <c r="R1182">
        <f>IF(node[[#This Row],[cap]]&lt;&gt;"", ROUND(node[[#This Row],[cap]],0))</f>
        <v>0</v>
      </c>
      <c r="S1182">
        <f>IF(node[[#This Row],[english_score]]&lt;&gt;"", ROUND(node[[#This Row],[english_score]],0))</f>
        <v>1</v>
      </c>
    </row>
    <row r="1183" spans="1:19" x14ac:dyDescent="0.55000000000000004">
      <c r="A1183" s="1" t="s">
        <v>3542</v>
      </c>
      <c r="B1183" s="2">
        <v>4.6863425925925926E-2</v>
      </c>
      <c r="C1183">
        <v>21.338602120000001</v>
      </c>
      <c r="D1183" s="1" t="s">
        <v>3543</v>
      </c>
      <c r="E1183" s="1" t="s">
        <v>3544</v>
      </c>
      <c r="F1183">
        <v>470</v>
      </c>
      <c r="G1183">
        <v>95</v>
      </c>
      <c r="H1183" s="1" t="s">
        <v>24</v>
      </c>
      <c r="I1183">
        <v>-0.694374253</v>
      </c>
      <c r="J1183">
        <v>0.20212765999999999</v>
      </c>
      <c r="K1183">
        <v>1.6452305E-2</v>
      </c>
      <c r="L1183">
        <v>1.5</v>
      </c>
      <c r="M1183">
        <v>1</v>
      </c>
      <c r="N1183">
        <v>3.5</v>
      </c>
      <c r="O1183">
        <v>3</v>
      </c>
      <c r="P1183">
        <v>0.23688377699999999</v>
      </c>
      <c r="Q1183">
        <v>0.22179568799999999</v>
      </c>
      <c r="R1183">
        <f>IF(node[[#This Row],[cap]]&lt;&gt;"", ROUND(node[[#This Row],[cap]],0))</f>
        <v>0</v>
      </c>
      <c r="S1183">
        <f>IF(node[[#This Row],[english_score]]&lt;&gt;"", ROUND(node[[#This Row],[english_score]],0))</f>
        <v>0</v>
      </c>
    </row>
    <row r="1184" spans="1:19" x14ac:dyDescent="0.55000000000000004">
      <c r="A1184" s="1" t="s">
        <v>3545</v>
      </c>
      <c r="B1184" s="2">
        <v>4.6875E-2</v>
      </c>
      <c r="C1184">
        <v>21.333333329999999</v>
      </c>
      <c r="D1184" s="1" t="s">
        <v>3546</v>
      </c>
      <c r="E1184" s="1" t="s">
        <v>3547</v>
      </c>
      <c r="F1184">
        <v>105</v>
      </c>
      <c r="G1184">
        <v>54</v>
      </c>
      <c r="H1184" s="1" t="s">
        <v>24</v>
      </c>
      <c r="I1184">
        <v>-0.28879553899999999</v>
      </c>
      <c r="J1184">
        <v>0.514285714</v>
      </c>
      <c r="K1184">
        <v>0.19988259899999999</v>
      </c>
      <c r="L1184">
        <v>4.5999999999999996</v>
      </c>
      <c r="M1184">
        <v>0.8</v>
      </c>
      <c r="N1184">
        <v>4.7</v>
      </c>
      <c r="O1184">
        <v>4.5</v>
      </c>
      <c r="P1184">
        <v>0.75658547300000001</v>
      </c>
      <c r="Q1184">
        <v>0.63570684</v>
      </c>
      <c r="R1184">
        <f>IF(node[[#This Row],[cap]]&lt;&gt;"", ROUND(node[[#This Row],[cap]],0))</f>
        <v>0</v>
      </c>
      <c r="S1184">
        <f>IF(node[[#This Row],[english_score]]&lt;&gt;"", ROUND(node[[#This Row],[english_score]],0))</f>
        <v>1</v>
      </c>
    </row>
    <row r="1185" spans="1:19" x14ac:dyDescent="0.55000000000000004">
      <c r="A1185" s="1" t="s">
        <v>3548</v>
      </c>
      <c r="B1185" s="2">
        <v>4.6886574074074074E-2</v>
      </c>
      <c r="C1185">
        <v>21.328067140000002</v>
      </c>
      <c r="D1185" s="1" t="s">
        <v>3549</v>
      </c>
      <c r="E1185" s="1" t="s">
        <v>3550</v>
      </c>
      <c r="F1185">
        <v>879</v>
      </c>
      <c r="G1185">
        <v>874</v>
      </c>
      <c r="H1185" s="1" t="s">
        <v>24</v>
      </c>
      <c r="I1185">
        <v>-2.4774419999999998E-3</v>
      </c>
      <c r="J1185">
        <v>0.99431171799999996</v>
      </c>
      <c r="K1185">
        <v>2.7296299999999998E-3</v>
      </c>
      <c r="L1185">
        <v>0.3</v>
      </c>
      <c r="M1185">
        <v>0.4</v>
      </c>
      <c r="N1185">
        <v>0.3</v>
      </c>
      <c r="O1185">
        <v>0.2</v>
      </c>
      <c r="P1185">
        <v>3.0068973999999998E-2</v>
      </c>
      <c r="Q1185">
        <v>6.0780114000000003E-2</v>
      </c>
      <c r="R1185">
        <f>IF(node[[#This Row],[cap]]&lt;&gt;"", ROUND(node[[#This Row],[cap]],0))</f>
        <v>0</v>
      </c>
      <c r="S1185">
        <f>IF(node[[#This Row],[english_score]]&lt;&gt;"", ROUND(node[[#This Row],[english_score]],0))</f>
        <v>0</v>
      </c>
    </row>
    <row r="1186" spans="1:19" x14ac:dyDescent="0.55000000000000004">
      <c r="A1186" s="1" t="s">
        <v>3551</v>
      </c>
      <c r="B1186" s="2">
        <v>4.7071759259259258E-2</v>
      </c>
      <c r="C1186">
        <v>21.244160310000002</v>
      </c>
      <c r="D1186" s="1" t="s">
        <v>3552</v>
      </c>
      <c r="E1186" s="1" t="s">
        <v>3553</v>
      </c>
      <c r="F1186">
        <v>797</v>
      </c>
      <c r="G1186">
        <v>112</v>
      </c>
      <c r="H1186" s="1" t="s">
        <v>24</v>
      </c>
      <c r="I1186">
        <v>-0.85224029899999998</v>
      </c>
      <c r="J1186">
        <v>0.140526976</v>
      </c>
      <c r="K1186">
        <v>-1</v>
      </c>
      <c r="L1186">
        <v>-1</v>
      </c>
      <c r="M1186">
        <v>-1</v>
      </c>
      <c r="N1186">
        <v>-1</v>
      </c>
      <c r="O1186">
        <v>-1</v>
      </c>
      <c r="P1186">
        <v>-1</v>
      </c>
      <c r="Q1186">
        <v>-1</v>
      </c>
      <c r="R1186">
        <f>IF(node[[#This Row],[cap]]&lt;&gt;"", ROUND(node[[#This Row],[cap]],0))</f>
        <v>-1</v>
      </c>
      <c r="S1186">
        <f>IF(node[[#This Row],[english_score]]&lt;&gt;"", ROUND(node[[#This Row],[english_score]],0))</f>
        <v>-1</v>
      </c>
    </row>
    <row r="1187" spans="1:19" x14ac:dyDescent="0.55000000000000004">
      <c r="A1187" s="1" t="s">
        <v>3554</v>
      </c>
      <c r="B1187" s="2">
        <v>4.7071759259259258E-2</v>
      </c>
      <c r="C1187">
        <v>21.244160310000002</v>
      </c>
      <c r="D1187" s="1" t="s">
        <v>3555</v>
      </c>
      <c r="E1187" s="1" t="s">
        <v>3556</v>
      </c>
      <c r="F1187">
        <v>303</v>
      </c>
      <c r="G1187">
        <v>58</v>
      </c>
      <c r="H1187" s="1" t="s">
        <v>24</v>
      </c>
      <c r="I1187">
        <v>-0.71801463499999996</v>
      </c>
      <c r="J1187">
        <v>0.19141914199999999</v>
      </c>
      <c r="K1187">
        <v>3.3536769999999998E-3</v>
      </c>
      <c r="L1187">
        <v>2.2000000000000002</v>
      </c>
      <c r="M1187">
        <v>0.7</v>
      </c>
      <c r="N1187">
        <v>0.9</v>
      </c>
      <c r="O1187">
        <v>1.1000000000000001</v>
      </c>
      <c r="P1187">
        <v>5.7807182999999998E-2</v>
      </c>
      <c r="Q1187">
        <v>7.6513106999999997E-2</v>
      </c>
      <c r="R1187">
        <f>IF(node[[#This Row],[cap]]&lt;&gt;"", ROUND(node[[#This Row],[cap]],0))</f>
        <v>0</v>
      </c>
      <c r="S1187">
        <f>IF(node[[#This Row],[english_score]]&lt;&gt;"", ROUND(node[[#This Row],[english_score]],0))</f>
        <v>0</v>
      </c>
    </row>
    <row r="1188" spans="1:19" x14ac:dyDescent="0.55000000000000004">
      <c r="A1188" s="1" t="s">
        <v>3557</v>
      </c>
      <c r="B1188" s="2">
        <v>4.7118055555555559E-2</v>
      </c>
      <c r="C1188">
        <v>21.223286659999999</v>
      </c>
      <c r="D1188" s="1" t="s">
        <v>3558</v>
      </c>
      <c r="E1188" s="1" t="s">
        <v>3559</v>
      </c>
      <c r="F1188">
        <v>51</v>
      </c>
      <c r="G1188">
        <v>10</v>
      </c>
      <c r="H1188" s="1" t="s">
        <v>24</v>
      </c>
      <c r="I1188">
        <v>-0.70757017600000005</v>
      </c>
      <c r="J1188">
        <v>0.196078431</v>
      </c>
      <c r="K1188">
        <v>0.44586000399999998</v>
      </c>
      <c r="L1188">
        <v>4.5</v>
      </c>
      <c r="M1188">
        <v>1</v>
      </c>
      <c r="N1188">
        <v>4.2</v>
      </c>
      <c r="O1188">
        <v>2.2999999999999998</v>
      </c>
      <c r="P1188">
        <v>0.54870200800000002</v>
      </c>
      <c r="Q1188">
        <v>0.78550760100000006</v>
      </c>
      <c r="R1188">
        <f>IF(node[[#This Row],[cap]]&lt;&gt;"", ROUND(node[[#This Row],[cap]],0))</f>
        <v>0</v>
      </c>
      <c r="S1188">
        <f>IF(node[[#This Row],[english_score]]&lt;&gt;"", ROUND(node[[#This Row],[english_score]],0))</f>
        <v>1</v>
      </c>
    </row>
    <row r="1189" spans="1:19" x14ac:dyDescent="0.55000000000000004">
      <c r="A1189" s="1" t="s">
        <v>3560</v>
      </c>
      <c r="B1189" s="2">
        <v>4.7141203703703706E-2</v>
      </c>
      <c r="C1189">
        <v>21.21286521</v>
      </c>
      <c r="D1189" s="1" t="s">
        <v>3561</v>
      </c>
      <c r="E1189" s="1" t="s">
        <v>3562</v>
      </c>
      <c r="F1189">
        <v>331</v>
      </c>
      <c r="G1189">
        <v>181</v>
      </c>
      <c r="H1189" s="1" t="s">
        <v>24</v>
      </c>
      <c r="I1189">
        <v>-0.26214941899999999</v>
      </c>
      <c r="J1189">
        <v>0.54682779500000001</v>
      </c>
      <c r="K1189">
        <v>1.7440330000000001E-3</v>
      </c>
      <c r="L1189">
        <v>4.4000000000000004</v>
      </c>
      <c r="M1189">
        <v>0.7</v>
      </c>
      <c r="N1189">
        <v>0.9</v>
      </c>
      <c r="O1189">
        <v>4.5</v>
      </c>
      <c r="P1189">
        <v>3.8503444999999997E-2</v>
      </c>
      <c r="Q1189">
        <v>2.7614043000000001E-2</v>
      </c>
      <c r="R1189">
        <f>IF(node[[#This Row],[cap]]&lt;&gt;"", ROUND(node[[#This Row],[cap]],0))</f>
        <v>0</v>
      </c>
      <c r="S1189">
        <f>IF(node[[#This Row],[english_score]]&lt;&gt;"", ROUND(node[[#This Row],[english_score]],0))</f>
        <v>0</v>
      </c>
    </row>
    <row r="1190" spans="1:19" x14ac:dyDescent="0.55000000000000004">
      <c r="A1190" s="1" t="s">
        <v>3563</v>
      </c>
      <c r="B1190" s="2">
        <v>4.7222222222222221E-2</v>
      </c>
      <c r="C1190">
        <v>21.176470590000001</v>
      </c>
      <c r="D1190" s="1" t="s">
        <v>3564</v>
      </c>
      <c r="E1190" s="1" t="s">
        <v>3565</v>
      </c>
      <c r="F1190">
        <v>1189</v>
      </c>
      <c r="G1190">
        <v>399</v>
      </c>
      <c r="H1190" s="1" t="s">
        <v>24</v>
      </c>
      <c r="I1190">
        <v>-0.47420895899999999</v>
      </c>
      <c r="J1190">
        <v>0.33557611399999998</v>
      </c>
      <c r="K1190">
        <v>4.7253620000000003E-3</v>
      </c>
      <c r="L1190">
        <v>3.1</v>
      </c>
      <c r="M1190">
        <v>0.6</v>
      </c>
      <c r="N1190">
        <v>2.8</v>
      </c>
      <c r="O1190">
        <v>0.8</v>
      </c>
      <c r="P1190">
        <v>7.3433261999999999E-2</v>
      </c>
      <c r="Q1190">
        <v>0.103285735</v>
      </c>
      <c r="R1190">
        <f>IF(node[[#This Row],[cap]]&lt;&gt;"", ROUND(node[[#This Row],[cap]],0))</f>
        <v>0</v>
      </c>
      <c r="S1190">
        <f>IF(node[[#This Row],[english_score]]&lt;&gt;"", ROUND(node[[#This Row],[english_score]],0))</f>
        <v>0</v>
      </c>
    </row>
    <row r="1191" spans="1:19" x14ac:dyDescent="0.55000000000000004">
      <c r="A1191" s="1" t="s">
        <v>3566</v>
      </c>
      <c r="B1191" s="2">
        <v>4.7280092592592596E-2</v>
      </c>
      <c r="C1191">
        <v>21.150550800000001</v>
      </c>
      <c r="D1191" s="1" t="s">
        <v>3567</v>
      </c>
      <c r="E1191" s="1" t="s">
        <v>3568</v>
      </c>
      <c r="F1191">
        <v>188</v>
      </c>
      <c r="G1191">
        <v>319</v>
      </c>
      <c r="H1191" s="1" t="s">
        <v>24</v>
      </c>
      <c r="I1191">
        <v>0.22963283400000001</v>
      </c>
      <c r="J1191">
        <v>1.696808511</v>
      </c>
      <c r="K1191">
        <v>3.6261930000000002E-3</v>
      </c>
      <c r="L1191">
        <v>1.9</v>
      </c>
      <c r="M1191">
        <v>0.4</v>
      </c>
      <c r="N1191">
        <v>1</v>
      </c>
      <c r="O1191">
        <v>0.3</v>
      </c>
      <c r="P1191">
        <v>7.9454653E-2</v>
      </c>
      <c r="Q1191">
        <v>8.2539662999999999E-2</v>
      </c>
      <c r="R1191">
        <f>IF(node[[#This Row],[cap]]&lt;&gt;"", ROUND(node[[#This Row],[cap]],0))</f>
        <v>0</v>
      </c>
      <c r="S1191">
        <f>IF(node[[#This Row],[english_score]]&lt;&gt;"", ROUND(node[[#This Row],[english_score]],0))</f>
        <v>0</v>
      </c>
    </row>
    <row r="1192" spans="1:19" x14ac:dyDescent="0.55000000000000004">
      <c r="A1192" s="1" t="s">
        <v>3569</v>
      </c>
      <c r="B1192" s="2">
        <v>4.7488425925925927E-2</v>
      </c>
      <c r="C1192">
        <v>21.057762610000001</v>
      </c>
      <c r="D1192" s="1" t="s">
        <v>3570</v>
      </c>
      <c r="E1192" s="1" t="s">
        <v>3571</v>
      </c>
      <c r="F1192">
        <v>133</v>
      </c>
      <c r="G1192">
        <v>11</v>
      </c>
      <c r="H1192" s="1" t="s">
        <v>24</v>
      </c>
      <c r="I1192">
        <v>-1.082458956</v>
      </c>
      <c r="J1192">
        <v>8.2706767E-2</v>
      </c>
      <c r="K1192">
        <v>9.0370490000000001E-3</v>
      </c>
      <c r="L1192">
        <v>1.1000000000000001</v>
      </c>
      <c r="M1192">
        <v>1.2</v>
      </c>
      <c r="N1192">
        <v>1.8</v>
      </c>
      <c r="O1192">
        <v>1.1000000000000001</v>
      </c>
      <c r="P1192">
        <v>4.1789834999999997E-2</v>
      </c>
      <c r="Q1192">
        <v>0.15881746399999999</v>
      </c>
      <c r="R1192">
        <f>IF(node[[#This Row],[cap]]&lt;&gt;"", ROUND(node[[#This Row],[cap]],0))</f>
        <v>0</v>
      </c>
      <c r="S1192">
        <f>IF(node[[#This Row],[english_score]]&lt;&gt;"", ROUND(node[[#This Row],[english_score]],0))</f>
        <v>0</v>
      </c>
    </row>
    <row r="1193" spans="1:19" x14ac:dyDescent="0.55000000000000004">
      <c r="A1193" s="1" t="s">
        <v>3572</v>
      </c>
      <c r="B1193" s="2">
        <v>4.7615740740740743E-2</v>
      </c>
      <c r="C1193">
        <v>21.00145843</v>
      </c>
      <c r="D1193" s="1" t="s">
        <v>3573</v>
      </c>
      <c r="E1193" s="1" t="s">
        <v>3574</v>
      </c>
      <c r="F1193">
        <v>427</v>
      </c>
      <c r="G1193">
        <v>195</v>
      </c>
      <c r="H1193" s="1" t="s">
        <v>24</v>
      </c>
      <c r="I1193">
        <v>-0.34039326399999997</v>
      </c>
      <c r="J1193">
        <v>0.45667447300000003</v>
      </c>
      <c r="K1193">
        <v>-1</v>
      </c>
      <c r="L1193">
        <v>-1</v>
      </c>
      <c r="M1193">
        <v>-1</v>
      </c>
      <c r="N1193">
        <v>-1</v>
      </c>
      <c r="O1193">
        <v>-1</v>
      </c>
      <c r="P1193">
        <v>-1</v>
      </c>
      <c r="Q1193">
        <v>-1</v>
      </c>
      <c r="R1193">
        <f>IF(node[[#This Row],[cap]]&lt;&gt;"", ROUND(node[[#This Row],[cap]],0))</f>
        <v>-1</v>
      </c>
      <c r="S1193">
        <f>IF(node[[#This Row],[english_score]]&lt;&gt;"", ROUND(node[[#This Row],[english_score]],0))</f>
        <v>-1</v>
      </c>
    </row>
    <row r="1194" spans="1:19" x14ac:dyDescent="0.55000000000000004">
      <c r="A1194" s="1" t="s">
        <v>3575</v>
      </c>
      <c r="B1194" s="2">
        <v>4.7615740740740743E-2</v>
      </c>
      <c r="C1194">
        <v>21.00145843</v>
      </c>
      <c r="D1194" s="1" t="s">
        <v>3576</v>
      </c>
      <c r="E1194" s="1" t="s">
        <v>3577</v>
      </c>
      <c r="F1194">
        <v>95</v>
      </c>
      <c r="G1194">
        <v>5</v>
      </c>
      <c r="H1194" s="1" t="s">
        <v>24</v>
      </c>
      <c r="I1194">
        <v>-1.278753601</v>
      </c>
      <c r="J1194">
        <v>5.2631578999999998E-2</v>
      </c>
      <c r="K1194">
        <v>1.8599226999999999E-2</v>
      </c>
      <c r="L1194">
        <v>0.5</v>
      </c>
      <c r="M1194">
        <v>1.5</v>
      </c>
      <c r="N1194">
        <v>1.5</v>
      </c>
      <c r="O1194">
        <v>0.4</v>
      </c>
      <c r="P1194">
        <v>9.2866954000000002E-2</v>
      </c>
      <c r="Q1194">
        <v>0.23633691100000001</v>
      </c>
      <c r="R1194">
        <f>IF(node[[#This Row],[cap]]&lt;&gt;"", ROUND(node[[#This Row],[cap]],0))</f>
        <v>0</v>
      </c>
      <c r="S1194">
        <f>IF(node[[#This Row],[english_score]]&lt;&gt;"", ROUND(node[[#This Row],[english_score]],0))</f>
        <v>0</v>
      </c>
    </row>
    <row r="1195" spans="1:19" x14ac:dyDescent="0.55000000000000004">
      <c r="A1195" s="1" t="s">
        <v>3578</v>
      </c>
      <c r="B1195" s="2">
        <v>4.763888888888889E-2</v>
      </c>
      <c r="C1195">
        <v>20.99125364</v>
      </c>
      <c r="D1195" s="1" t="s">
        <v>3579</v>
      </c>
      <c r="E1195" s="1" t="s">
        <v>3580</v>
      </c>
      <c r="F1195">
        <v>328</v>
      </c>
      <c r="G1195">
        <v>46</v>
      </c>
      <c r="H1195" s="1" t="s">
        <v>24</v>
      </c>
      <c r="I1195">
        <v>-0.85311601199999998</v>
      </c>
      <c r="J1195">
        <v>0.140243902</v>
      </c>
      <c r="K1195">
        <v>1.0164988E-2</v>
      </c>
      <c r="L1195">
        <v>1.1000000000000001</v>
      </c>
      <c r="M1195">
        <v>0.8</v>
      </c>
      <c r="N1195">
        <v>1.7</v>
      </c>
      <c r="O1195">
        <v>1.3</v>
      </c>
      <c r="P1195">
        <v>0.100309357</v>
      </c>
      <c r="Q1195">
        <v>0.170132427</v>
      </c>
      <c r="R1195">
        <f>IF(node[[#This Row],[cap]]&lt;&gt;"", ROUND(node[[#This Row],[cap]],0))</f>
        <v>0</v>
      </c>
      <c r="S1195">
        <f>IF(node[[#This Row],[english_score]]&lt;&gt;"", ROUND(node[[#This Row],[english_score]],0))</f>
        <v>0</v>
      </c>
    </row>
    <row r="1196" spans="1:19" x14ac:dyDescent="0.55000000000000004">
      <c r="A1196" s="1" t="s">
        <v>3581</v>
      </c>
      <c r="B1196" s="2">
        <v>4.7847222222222222E-2</v>
      </c>
      <c r="C1196">
        <v>20.899854860000001</v>
      </c>
      <c r="D1196" s="1" t="s">
        <v>3582</v>
      </c>
      <c r="E1196" s="1" t="s">
        <v>3583</v>
      </c>
      <c r="F1196">
        <v>259</v>
      </c>
      <c r="G1196">
        <v>561</v>
      </c>
      <c r="H1196" s="1" t="s">
        <v>24</v>
      </c>
      <c r="I1196">
        <v>0.33566309700000002</v>
      </c>
      <c r="J1196">
        <v>2.166023166</v>
      </c>
      <c r="K1196">
        <v>-1</v>
      </c>
      <c r="L1196">
        <v>-1</v>
      </c>
      <c r="M1196">
        <v>-1</v>
      </c>
      <c r="N1196">
        <v>-1</v>
      </c>
      <c r="O1196">
        <v>-1</v>
      </c>
      <c r="P1196">
        <v>-1</v>
      </c>
      <c r="Q1196">
        <v>-1</v>
      </c>
      <c r="R1196">
        <f>IF(node[[#This Row],[cap]]&lt;&gt;"", ROUND(node[[#This Row],[cap]],0))</f>
        <v>-1</v>
      </c>
      <c r="S1196">
        <f>IF(node[[#This Row],[english_score]]&lt;&gt;"", ROUND(node[[#This Row],[english_score]],0))</f>
        <v>-1</v>
      </c>
    </row>
    <row r="1197" spans="1:19" x14ac:dyDescent="0.55000000000000004">
      <c r="A1197" s="1" t="s">
        <v>3584</v>
      </c>
      <c r="B1197" s="2">
        <v>4.7858796296296295E-2</v>
      </c>
      <c r="C1197">
        <v>20.894800480000001</v>
      </c>
      <c r="D1197" s="1" t="s">
        <v>3585</v>
      </c>
      <c r="E1197" s="1" t="s">
        <v>3586</v>
      </c>
      <c r="F1197">
        <v>643</v>
      </c>
      <c r="G1197">
        <v>1502</v>
      </c>
      <c r="H1197" s="1" t="s">
        <v>24</v>
      </c>
      <c r="I1197">
        <v>0.36845896</v>
      </c>
      <c r="J1197">
        <v>2.3359253500000001</v>
      </c>
      <c r="K1197">
        <v>2.5710440000000002E-3</v>
      </c>
      <c r="L1197">
        <v>0.8</v>
      </c>
      <c r="M1197">
        <v>1.7</v>
      </c>
      <c r="N1197">
        <v>1.1000000000000001</v>
      </c>
      <c r="O1197">
        <v>0.3</v>
      </c>
      <c r="P1197">
        <v>6.7834569999999997E-2</v>
      </c>
      <c r="Q1197">
        <v>5.6244912000000001E-2</v>
      </c>
      <c r="R1197">
        <f>IF(node[[#This Row],[cap]]&lt;&gt;"", ROUND(node[[#This Row],[cap]],0))</f>
        <v>0</v>
      </c>
      <c r="S1197">
        <f>IF(node[[#This Row],[english_score]]&lt;&gt;"", ROUND(node[[#This Row],[english_score]],0))</f>
        <v>0</v>
      </c>
    </row>
    <row r="1198" spans="1:19" x14ac:dyDescent="0.55000000000000004">
      <c r="A1198" s="1" t="s">
        <v>3587</v>
      </c>
      <c r="B1198" s="2">
        <v>4.7858796296296295E-2</v>
      </c>
      <c r="C1198">
        <v>20.894800480000001</v>
      </c>
      <c r="D1198" s="1" t="s">
        <v>3588</v>
      </c>
      <c r="E1198" s="1" t="s">
        <v>3589</v>
      </c>
      <c r="F1198">
        <v>129</v>
      </c>
      <c r="G1198">
        <v>20</v>
      </c>
      <c r="H1198" s="1" t="s">
        <v>24</v>
      </c>
      <c r="I1198">
        <v>-0.80955971500000001</v>
      </c>
      <c r="J1198">
        <v>0.15503876</v>
      </c>
      <c r="K1198">
        <v>-1</v>
      </c>
      <c r="L1198">
        <v>-1</v>
      </c>
      <c r="M1198">
        <v>-1</v>
      </c>
      <c r="N1198">
        <v>-1</v>
      </c>
      <c r="O1198">
        <v>-1</v>
      </c>
      <c r="P1198">
        <v>-1</v>
      </c>
      <c r="Q1198">
        <v>-1</v>
      </c>
      <c r="R1198">
        <f>IF(node[[#This Row],[cap]]&lt;&gt;"", ROUND(node[[#This Row],[cap]],0))</f>
        <v>-1</v>
      </c>
      <c r="S1198">
        <f>IF(node[[#This Row],[english_score]]&lt;&gt;"", ROUND(node[[#This Row],[english_score]],0))</f>
        <v>-1</v>
      </c>
    </row>
    <row r="1199" spans="1:19" x14ac:dyDescent="0.55000000000000004">
      <c r="A1199" s="1" t="s">
        <v>3590</v>
      </c>
      <c r="B1199" s="2">
        <v>4.7881944444444442E-2</v>
      </c>
      <c r="C1199">
        <v>20.884699059999999</v>
      </c>
      <c r="D1199" s="1" t="s">
        <v>3591</v>
      </c>
      <c r="E1199" s="1" t="s">
        <v>3592</v>
      </c>
      <c r="F1199">
        <v>415</v>
      </c>
      <c r="G1199">
        <v>30</v>
      </c>
      <c r="H1199" s="1" t="s">
        <v>24</v>
      </c>
      <c r="I1199">
        <v>-1.1409268420000001</v>
      </c>
      <c r="J1199">
        <v>7.2289157000000007E-2</v>
      </c>
      <c r="K1199">
        <v>0.104603479</v>
      </c>
      <c r="L1199">
        <v>1.4</v>
      </c>
      <c r="M1199">
        <v>0.7</v>
      </c>
      <c r="N1199">
        <v>1.3</v>
      </c>
      <c r="O1199">
        <v>1.3</v>
      </c>
      <c r="P1199">
        <v>0.44245148099999998</v>
      </c>
      <c r="Q1199">
        <v>0.51564333100000004</v>
      </c>
      <c r="R1199">
        <f>IF(node[[#This Row],[cap]]&lt;&gt;"", ROUND(node[[#This Row],[cap]],0))</f>
        <v>0</v>
      </c>
      <c r="S1199">
        <f>IF(node[[#This Row],[english_score]]&lt;&gt;"", ROUND(node[[#This Row],[english_score]],0))</f>
        <v>0</v>
      </c>
    </row>
    <row r="1200" spans="1:19" x14ac:dyDescent="0.55000000000000004">
      <c r="A1200" s="1" t="s">
        <v>3593</v>
      </c>
      <c r="B1200" s="2">
        <v>4.7905092592592589E-2</v>
      </c>
      <c r="C1200">
        <v>20.874607390000001</v>
      </c>
      <c r="D1200" s="1" t="s">
        <v>3594</v>
      </c>
      <c r="E1200" s="1" t="s">
        <v>3595</v>
      </c>
      <c r="F1200">
        <v>37</v>
      </c>
      <c r="G1200">
        <v>12</v>
      </c>
      <c r="H1200" s="1" t="s">
        <v>24</v>
      </c>
      <c r="I1200">
        <v>-0.48902047799999998</v>
      </c>
      <c r="J1200">
        <v>0.324324324</v>
      </c>
      <c r="K1200">
        <v>-1</v>
      </c>
      <c r="L1200">
        <v>-1</v>
      </c>
      <c r="M1200">
        <v>-1</v>
      </c>
      <c r="N1200">
        <v>-1</v>
      </c>
      <c r="O1200">
        <v>-1</v>
      </c>
      <c r="P1200">
        <v>-1</v>
      </c>
      <c r="Q1200">
        <v>-1</v>
      </c>
      <c r="R1200">
        <f>IF(node[[#This Row],[cap]]&lt;&gt;"", ROUND(node[[#This Row],[cap]],0))</f>
        <v>-1</v>
      </c>
      <c r="S1200">
        <f>IF(node[[#This Row],[english_score]]&lt;&gt;"", ROUND(node[[#This Row],[english_score]],0))</f>
        <v>-1</v>
      </c>
    </row>
    <row r="1201" spans="1:19" x14ac:dyDescent="0.55000000000000004">
      <c r="A1201" s="1" t="s">
        <v>3596</v>
      </c>
      <c r="B1201" s="2">
        <v>4.7928240740740743E-2</v>
      </c>
      <c r="C1201">
        <v>20.864525480000001</v>
      </c>
      <c r="D1201" s="1" t="s">
        <v>3597</v>
      </c>
      <c r="E1201" s="1" t="s">
        <v>3598</v>
      </c>
      <c r="F1201">
        <v>3186</v>
      </c>
      <c r="G1201">
        <v>1256</v>
      </c>
      <c r="H1201" s="1" t="s">
        <v>24</v>
      </c>
      <c r="I1201">
        <v>-0.40425613199999999</v>
      </c>
      <c r="J1201">
        <v>0.39422473299999999</v>
      </c>
      <c r="K1201">
        <v>4.30424E-3</v>
      </c>
      <c r="L1201">
        <v>0.7</v>
      </c>
      <c r="M1201">
        <v>0.8</v>
      </c>
      <c r="N1201">
        <v>2.6</v>
      </c>
      <c r="O1201">
        <v>0.7</v>
      </c>
      <c r="P1201">
        <v>0.10827700699999999</v>
      </c>
      <c r="Q1201">
        <v>9.5902762000000003E-2</v>
      </c>
      <c r="R1201">
        <f>IF(node[[#This Row],[cap]]&lt;&gt;"", ROUND(node[[#This Row],[cap]],0))</f>
        <v>0</v>
      </c>
      <c r="S1201">
        <f>IF(node[[#This Row],[english_score]]&lt;&gt;"", ROUND(node[[#This Row],[english_score]],0))</f>
        <v>0</v>
      </c>
    </row>
    <row r="1202" spans="1:19" x14ac:dyDescent="0.55000000000000004">
      <c r="A1202" s="1" t="s">
        <v>3599</v>
      </c>
      <c r="B1202" s="2">
        <v>4.7928240740740743E-2</v>
      </c>
      <c r="C1202">
        <v>20.864525480000001</v>
      </c>
      <c r="D1202" s="1" t="s">
        <v>3600</v>
      </c>
      <c r="E1202" s="1" t="s">
        <v>3601</v>
      </c>
      <c r="F1202">
        <v>542</v>
      </c>
      <c r="G1202">
        <v>149</v>
      </c>
      <c r="H1202" s="1" t="s">
        <v>24</v>
      </c>
      <c r="I1202">
        <v>-0.56081301800000005</v>
      </c>
      <c r="J1202">
        <v>0.27490774899999998</v>
      </c>
      <c r="K1202">
        <v>3.1168179999999999E-3</v>
      </c>
      <c r="L1202">
        <v>0.5</v>
      </c>
      <c r="M1202">
        <v>0.3</v>
      </c>
      <c r="N1202">
        <v>0.5</v>
      </c>
      <c r="O1202">
        <v>0.2</v>
      </c>
      <c r="P1202">
        <v>2.1561509E-2</v>
      </c>
      <c r="Q1202">
        <v>7.0892573E-2</v>
      </c>
      <c r="R1202">
        <f>IF(node[[#This Row],[cap]]&lt;&gt;"", ROUND(node[[#This Row],[cap]],0))</f>
        <v>0</v>
      </c>
      <c r="S1202">
        <f>IF(node[[#This Row],[english_score]]&lt;&gt;"", ROUND(node[[#This Row],[english_score]],0))</f>
        <v>0</v>
      </c>
    </row>
    <row r="1203" spans="1:19" x14ac:dyDescent="0.55000000000000004">
      <c r="A1203" s="1" t="s">
        <v>3602</v>
      </c>
      <c r="B1203" s="2">
        <v>4.7928240740740743E-2</v>
      </c>
      <c r="C1203">
        <v>20.864525480000001</v>
      </c>
      <c r="D1203" s="1" t="s">
        <v>3603</v>
      </c>
      <c r="E1203" s="1" t="s">
        <v>3604</v>
      </c>
      <c r="F1203">
        <v>413</v>
      </c>
      <c r="G1203">
        <v>312</v>
      </c>
      <c r="H1203" s="1" t="s">
        <v>24</v>
      </c>
      <c r="I1203">
        <v>-0.121795458</v>
      </c>
      <c r="J1203">
        <v>0.75544794199999998</v>
      </c>
      <c r="K1203">
        <v>2.1984410000000002E-3</v>
      </c>
      <c r="L1203">
        <v>0.5</v>
      </c>
      <c r="M1203">
        <v>0.7</v>
      </c>
      <c r="N1203">
        <v>2.2000000000000002</v>
      </c>
      <c r="O1203">
        <v>0.7</v>
      </c>
      <c r="P1203">
        <v>3.5465932999999998E-2</v>
      </c>
      <c r="Q1203">
        <v>4.4478832000000003E-2</v>
      </c>
      <c r="R1203">
        <f>IF(node[[#This Row],[cap]]&lt;&gt;"", ROUND(node[[#This Row],[cap]],0))</f>
        <v>0</v>
      </c>
      <c r="S1203">
        <f>IF(node[[#This Row],[english_score]]&lt;&gt;"", ROUND(node[[#This Row],[english_score]],0))</f>
        <v>0</v>
      </c>
    </row>
    <row r="1204" spans="1:19" x14ac:dyDescent="0.55000000000000004">
      <c r="A1204" s="1" t="s">
        <v>3605</v>
      </c>
      <c r="B1204" s="2">
        <v>4.7962962962962964E-2</v>
      </c>
      <c r="C1204">
        <v>20.849420850000001</v>
      </c>
      <c r="D1204" s="1" t="s">
        <v>3606</v>
      </c>
      <c r="E1204" s="1" t="s">
        <v>3607</v>
      </c>
      <c r="F1204">
        <v>151</v>
      </c>
      <c r="G1204">
        <v>21</v>
      </c>
      <c r="H1204" s="1" t="s">
        <v>24</v>
      </c>
      <c r="I1204">
        <v>-0.85675765299999995</v>
      </c>
      <c r="J1204">
        <v>0.139072848</v>
      </c>
      <c r="K1204">
        <v>6.7479061000000007E-2</v>
      </c>
      <c r="L1204">
        <v>2.2999999999999998</v>
      </c>
      <c r="M1204">
        <v>1</v>
      </c>
      <c r="N1204">
        <v>2.2000000000000002</v>
      </c>
      <c r="O1204">
        <v>1.7</v>
      </c>
      <c r="P1204">
        <v>0.52749682399999998</v>
      </c>
      <c r="Q1204">
        <v>0.43367743399999997</v>
      </c>
      <c r="R1204">
        <f>IF(node[[#This Row],[cap]]&lt;&gt;"", ROUND(node[[#This Row],[cap]],0))</f>
        <v>0</v>
      </c>
      <c r="S1204">
        <f>IF(node[[#This Row],[english_score]]&lt;&gt;"", ROUND(node[[#This Row],[english_score]],0))</f>
        <v>1</v>
      </c>
    </row>
    <row r="1205" spans="1:19" x14ac:dyDescent="0.55000000000000004">
      <c r="A1205" s="1" t="s">
        <v>3608</v>
      </c>
      <c r="B1205" s="2">
        <v>4.8113425925925928E-2</v>
      </c>
      <c r="C1205">
        <v>20.784219390000001</v>
      </c>
      <c r="D1205" s="1" t="s">
        <v>3609</v>
      </c>
      <c r="E1205" s="1" t="s">
        <v>3610</v>
      </c>
      <c r="F1205">
        <v>663</v>
      </c>
      <c r="G1205">
        <v>125</v>
      </c>
      <c r="H1205" s="1" t="s">
        <v>24</v>
      </c>
      <c r="I1205">
        <v>-0.72460351499999998</v>
      </c>
      <c r="J1205">
        <v>0.18853695300000001</v>
      </c>
      <c r="K1205">
        <v>2.1041094E-2</v>
      </c>
      <c r="L1205">
        <v>1.2</v>
      </c>
      <c r="M1205">
        <v>2.2000000000000002</v>
      </c>
      <c r="N1205">
        <v>3.1</v>
      </c>
      <c r="O1205">
        <v>1.8</v>
      </c>
      <c r="P1205">
        <v>7.3433261999999999E-2</v>
      </c>
      <c r="Q1205">
        <v>0.25152334799999998</v>
      </c>
      <c r="R1205">
        <f>IF(node[[#This Row],[cap]]&lt;&gt;"", ROUND(node[[#This Row],[cap]],0))</f>
        <v>0</v>
      </c>
      <c r="S1205">
        <f>IF(node[[#This Row],[english_score]]&lt;&gt;"", ROUND(node[[#This Row],[english_score]],0))</f>
        <v>0</v>
      </c>
    </row>
    <row r="1206" spans="1:19" x14ac:dyDescent="0.55000000000000004">
      <c r="A1206" s="1" t="s">
        <v>3611</v>
      </c>
      <c r="B1206" s="2">
        <v>4.8298611111111112E-2</v>
      </c>
      <c r="C1206">
        <v>20.70452912</v>
      </c>
      <c r="D1206" s="1" t="s">
        <v>3612</v>
      </c>
      <c r="E1206" s="1" t="s">
        <v>3613</v>
      </c>
      <c r="F1206">
        <v>405</v>
      </c>
      <c r="G1206">
        <v>5197</v>
      </c>
      <c r="H1206" s="1" t="s">
        <v>24</v>
      </c>
      <c r="I1206">
        <v>1.108297694</v>
      </c>
      <c r="J1206">
        <v>12.83209877</v>
      </c>
      <c r="K1206">
        <v>3.9406240000000002E-3</v>
      </c>
      <c r="L1206">
        <v>0.4</v>
      </c>
      <c r="M1206">
        <v>0.5</v>
      </c>
      <c r="N1206">
        <v>0.4</v>
      </c>
      <c r="O1206">
        <v>0.5</v>
      </c>
      <c r="P1206">
        <v>5.3331281000000001E-2</v>
      </c>
      <c r="Q1206">
        <v>8.8995156000000006E-2</v>
      </c>
      <c r="R1206">
        <f>IF(node[[#This Row],[cap]]&lt;&gt;"", ROUND(node[[#This Row],[cap]],0))</f>
        <v>0</v>
      </c>
      <c r="S1206">
        <f>IF(node[[#This Row],[english_score]]&lt;&gt;"", ROUND(node[[#This Row],[english_score]],0))</f>
        <v>0</v>
      </c>
    </row>
    <row r="1207" spans="1:19" x14ac:dyDescent="0.55000000000000004">
      <c r="A1207" s="1" t="s">
        <v>3614</v>
      </c>
      <c r="B1207" s="2">
        <v>4.8379629629629627E-2</v>
      </c>
      <c r="C1207">
        <v>20.669856459999998</v>
      </c>
      <c r="D1207" s="1" t="s">
        <v>3615</v>
      </c>
      <c r="E1207" s="1" t="s">
        <v>3616</v>
      </c>
      <c r="F1207">
        <v>33</v>
      </c>
      <c r="G1207">
        <v>22</v>
      </c>
      <c r="H1207" s="1" t="s">
        <v>24</v>
      </c>
      <c r="I1207">
        <v>-0.176091259</v>
      </c>
      <c r="J1207">
        <v>0.66666666699999999</v>
      </c>
      <c r="K1207">
        <v>1.0164988E-2</v>
      </c>
      <c r="L1207">
        <v>1.1000000000000001</v>
      </c>
      <c r="M1207">
        <v>0.4</v>
      </c>
      <c r="N1207">
        <v>0.7</v>
      </c>
      <c r="O1207">
        <v>0.7</v>
      </c>
      <c r="P1207">
        <v>0.20742796699999999</v>
      </c>
      <c r="Q1207">
        <v>0.170132427</v>
      </c>
      <c r="R1207">
        <f>IF(node[[#This Row],[cap]]&lt;&gt;"", ROUND(node[[#This Row],[cap]],0))</f>
        <v>0</v>
      </c>
      <c r="S1207">
        <f>IF(node[[#This Row],[english_score]]&lt;&gt;"", ROUND(node[[#This Row],[english_score]],0))</f>
        <v>0</v>
      </c>
    </row>
    <row r="1208" spans="1:19" x14ac:dyDescent="0.55000000000000004">
      <c r="A1208" s="1" t="s">
        <v>3617</v>
      </c>
      <c r="B1208" s="2">
        <v>4.8391203703703707E-2</v>
      </c>
      <c r="C1208">
        <v>20.664912699999999</v>
      </c>
      <c r="D1208" s="1" t="s">
        <v>3618</v>
      </c>
      <c r="E1208" s="1" t="s">
        <v>3619</v>
      </c>
      <c r="F1208">
        <v>71</v>
      </c>
      <c r="G1208">
        <v>22</v>
      </c>
      <c r="H1208" s="1" t="s">
        <v>24</v>
      </c>
      <c r="I1208">
        <v>-0.50883566800000002</v>
      </c>
      <c r="J1208">
        <v>0.309859155</v>
      </c>
      <c r="K1208">
        <v>6.4312930000000003E-3</v>
      </c>
      <c r="L1208">
        <v>0.7</v>
      </c>
      <c r="M1208">
        <v>0.5</v>
      </c>
      <c r="N1208">
        <v>1.3</v>
      </c>
      <c r="O1208">
        <v>2</v>
      </c>
      <c r="P1208">
        <v>7.9454653E-2</v>
      </c>
      <c r="Q1208">
        <v>0.128515834</v>
      </c>
      <c r="R1208">
        <f>IF(node[[#This Row],[cap]]&lt;&gt;"", ROUND(node[[#This Row],[cap]],0))</f>
        <v>0</v>
      </c>
      <c r="S1208">
        <f>IF(node[[#This Row],[english_score]]&lt;&gt;"", ROUND(node[[#This Row],[english_score]],0))</f>
        <v>0</v>
      </c>
    </row>
    <row r="1209" spans="1:19" x14ac:dyDescent="0.55000000000000004">
      <c r="A1209" s="1" t="s">
        <v>3620</v>
      </c>
      <c r="B1209" s="2">
        <v>4.8564814814814818E-2</v>
      </c>
      <c r="C1209">
        <v>20.591039080000002</v>
      </c>
      <c r="D1209" s="1" t="s">
        <v>3621</v>
      </c>
      <c r="E1209" s="1" t="s">
        <v>3622</v>
      </c>
      <c r="F1209">
        <v>215</v>
      </c>
      <c r="G1209">
        <v>283</v>
      </c>
      <c r="H1209" s="1" t="s">
        <v>24</v>
      </c>
      <c r="I1209">
        <v>0.11934797599999999</v>
      </c>
      <c r="J1209">
        <v>1.31627907</v>
      </c>
      <c r="K1209">
        <v>2.4313659999999999E-3</v>
      </c>
      <c r="L1209">
        <v>0.4</v>
      </c>
      <c r="M1209">
        <v>1.4</v>
      </c>
      <c r="N1209">
        <v>1.1000000000000001</v>
      </c>
      <c r="O1209">
        <v>0.8</v>
      </c>
      <c r="P1209">
        <v>4.5343501000000001E-2</v>
      </c>
      <c r="Q1209">
        <v>5.2029366000000001E-2</v>
      </c>
      <c r="R1209">
        <f>IF(node[[#This Row],[cap]]&lt;&gt;"", ROUND(node[[#This Row],[cap]],0))</f>
        <v>0</v>
      </c>
      <c r="S1209">
        <f>IF(node[[#This Row],[english_score]]&lt;&gt;"", ROUND(node[[#This Row],[english_score]],0))</f>
        <v>0</v>
      </c>
    </row>
    <row r="1210" spans="1:19" x14ac:dyDescent="0.55000000000000004">
      <c r="A1210" s="1" t="s">
        <v>3623</v>
      </c>
      <c r="B1210" s="2">
        <v>4.8645833333333333E-2</v>
      </c>
      <c r="C1210">
        <v>20.55674518</v>
      </c>
      <c r="D1210" s="1" t="s">
        <v>3624</v>
      </c>
      <c r="E1210" s="1" t="s">
        <v>3625</v>
      </c>
      <c r="F1210">
        <v>1696</v>
      </c>
      <c r="G1210">
        <v>436</v>
      </c>
      <c r="H1210" s="1" t="s">
        <v>24</v>
      </c>
      <c r="I1210">
        <v>-0.58993935900000005</v>
      </c>
      <c r="J1210">
        <v>0.25707547200000003</v>
      </c>
      <c r="K1210">
        <v>-1</v>
      </c>
      <c r="L1210">
        <v>-1</v>
      </c>
      <c r="M1210">
        <v>-1</v>
      </c>
      <c r="N1210">
        <v>-1</v>
      </c>
      <c r="O1210">
        <v>-1</v>
      </c>
      <c r="P1210">
        <v>-1</v>
      </c>
      <c r="Q1210">
        <v>-1</v>
      </c>
      <c r="R1210">
        <f>IF(node[[#This Row],[cap]]&lt;&gt;"", ROUND(node[[#This Row],[cap]],0))</f>
        <v>-1</v>
      </c>
      <c r="S1210">
        <f>IF(node[[#This Row],[english_score]]&lt;&gt;"", ROUND(node[[#This Row],[english_score]],0))</f>
        <v>-1</v>
      </c>
    </row>
    <row r="1211" spans="1:19" x14ac:dyDescent="0.55000000000000004">
      <c r="A1211" s="1" t="s">
        <v>3626</v>
      </c>
      <c r="B1211" s="2">
        <v>4.8865740740740737E-2</v>
      </c>
      <c r="C1211">
        <v>20.464234959999999</v>
      </c>
      <c r="D1211" s="1" t="s">
        <v>3627</v>
      </c>
      <c r="E1211" s="1" t="s">
        <v>3628</v>
      </c>
      <c r="F1211">
        <v>680</v>
      </c>
      <c r="G1211">
        <v>122</v>
      </c>
      <c r="H1211" s="1" t="s">
        <v>24</v>
      </c>
      <c r="I1211">
        <v>-0.74614908199999996</v>
      </c>
      <c r="J1211">
        <v>0.179411765</v>
      </c>
      <c r="K1211">
        <v>5.2133099999999996E-3</v>
      </c>
      <c r="L1211">
        <v>2.1</v>
      </c>
      <c r="M1211">
        <v>1</v>
      </c>
      <c r="N1211">
        <v>2.4</v>
      </c>
      <c r="O1211">
        <v>2.9</v>
      </c>
      <c r="P1211">
        <v>8.5924E-2</v>
      </c>
      <c r="Q1211">
        <v>0.111167191</v>
      </c>
      <c r="R1211">
        <f>IF(node[[#This Row],[cap]]&lt;&gt;"", ROUND(node[[#This Row],[cap]],0))</f>
        <v>0</v>
      </c>
      <c r="S1211">
        <f>IF(node[[#This Row],[english_score]]&lt;&gt;"", ROUND(node[[#This Row],[english_score]],0))</f>
        <v>0</v>
      </c>
    </row>
    <row r="1212" spans="1:19" x14ac:dyDescent="0.55000000000000004">
      <c r="A1212" s="1" t="s">
        <v>3629</v>
      </c>
      <c r="B1212" s="2">
        <v>4.8877314814814818E-2</v>
      </c>
      <c r="C1212">
        <v>20.459389059999999</v>
      </c>
      <c r="D1212" s="1" t="s">
        <v>3630</v>
      </c>
      <c r="E1212" s="1" t="s">
        <v>3631</v>
      </c>
      <c r="F1212">
        <v>43</v>
      </c>
      <c r="G1212">
        <v>54</v>
      </c>
      <c r="H1212" s="1" t="s">
        <v>24</v>
      </c>
      <c r="I1212">
        <v>9.8925304000000006E-2</v>
      </c>
      <c r="J1212">
        <v>1.2558139530000001</v>
      </c>
      <c r="K1212">
        <v>-1</v>
      </c>
      <c r="L1212">
        <v>-1</v>
      </c>
      <c r="M1212">
        <v>-1</v>
      </c>
      <c r="N1212">
        <v>-1</v>
      </c>
      <c r="O1212">
        <v>-1</v>
      </c>
      <c r="P1212">
        <v>-1</v>
      </c>
      <c r="Q1212">
        <v>-1</v>
      </c>
      <c r="R1212">
        <f>IF(node[[#This Row],[cap]]&lt;&gt;"", ROUND(node[[#This Row],[cap]],0))</f>
        <v>-1</v>
      </c>
      <c r="S1212">
        <f>IF(node[[#This Row],[english_score]]&lt;&gt;"", ROUND(node[[#This Row],[english_score]],0))</f>
        <v>-1</v>
      </c>
    </row>
    <row r="1213" spans="1:19" x14ac:dyDescent="0.55000000000000004">
      <c r="A1213" s="1" t="s">
        <v>3632</v>
      </c>
      <c r="B1213" s="2">
        <v>4.8900462962962965E-2</v>
      </c>
      <c r="C1213">
        <v>20.449704140000001</v>
      </c>
      <c r="D1213" s="1" t="s">
        <v>3633</v>
      </c>
      <c r="E1213" s="1" t="s">
        <v>3634</v>
      </c>
      <c r="F1213">
        <v>412</v>
      </c>
      <c r="G1213">
        <v>384</v>
      </c>
      <c r="H1213" s="1" t="s">
        <v>24</v>
      </c>
      <c r="I1213">
        <v>-3.0565992E-2</v>
      </c>
      <c r="J1213">
        <v>0.93203883499999995</v>
      </c>
      <c r="K1213">
        <v>1.935846E-3</v>
      </c>
      <c r="L1213">
        <v>0.4</v>
      </c>
      <c r="M1213">
        <v>0.3</v>
      </c>
      <c r="N1213">
        <v>0.4</v>
      </c>
      <c r="O1213">
        <v>1.1000000000000001</v>
      </c>
      <c r="P1213">
        <v>2.7677698000000001E-2</v>
      </c>
      <c r="Q1213">
        <v>3.5082642999999997E-2</v>
      </c>
      <c r="R1213">
        <f>IF(node[[#This Row],[cap]]&lt;&gt;"", ROUND(node[[#This Row],[cap]],0))</f>
        <v>0</v>
      </c>
      <c r="S1213">
        <f>IF(node[[#This Row],[english_score]]&lt;&gt;"", ROUND(node[[#This Row],[english_score]],0))</f>
        <v>0</v>
      </c>
    </row>
    <row r="1214" spans="1:19" x14ac:dyDescent="0.55000000000000004">
      <c r="A1214" s="1" t="s">
        <v>3635</v>
      </c>
      <c r="B1214" s="2">
        <v>4.8912037037037039E-2</v>
      </c>
      <c r="C1214">
        <v>20.444865119999999</v>
      </c>
      <c r="D1214" s="1" t="s">
        <v>3636</v>
      </c>
      <c r="E1214" s="1" t="s">
        <v>3637</v>
      </c>
      <c r="F1214">
        <v>308</v>
      </c>
      <c r="G1214">
        <v>306</v>
      </c>
      <c r="H1214" s="1" t="s">
        <v>24</v>
      </c>
      <c r="I1214">
        <v>-2.8292899999999999E-3</v>
      </c>
      <c r="J1214">
        <v>0.99350649400000002</v>
      </c>
      <c r="K1214">
        <v>2.7296299999999998E-3</v>
      </c>
      <c r="L1214">
        <v>0.3</v>
      </c>
      <c r="M1214">
        <v>0.5</v>
      </c>
      <c r="N1214">
        <v>0.4</v>
      </c>
      <c r="O1214">
        <v>0.2</v>
      </c>
      <c r="P1214">
        <v>3.0068973999999998E-2</v>
      </c>
      <c r="Q1214">
        <v>6.0780114000000003E-2</v>
      </c>
      <c r="R1214">
        <f>IF(node[[#This Row],[cap]]&lt;&gt;"", ROUND(node[[#This Row],[cap]],0))</f>
        <v>0</v>
      </c>
      <c r="S1214">
        <f>IF(node[[#This Row],[english_score]]&lt;&gt;"", ROUND(node[[#This Row],[english_score]],0))</f>
        <v>0</v>
      </c>
    </row>
    <row r="1215" spans="1:19" x14ac:dyDescent="0.55000000000000004">
      <c r="A1215" s="1" t="s">
        <v>3638</v>
      </c>
      <c r="B1215" s="2">
        <v>4.9143518518518517E-2</v>
      </c>
      <c r="C1215">
        <v>20.348563349999999</v>
      </c>
      <c r="D1215" s="1" t="s">
        <v>3639</v>
      </c>
      <c r="E1215" s="1" t="s">
        <v>3640</v>
      </c>
      <c r="F1215">
        <v>365</v>
      </c>
      <c r="G1215">
        <v>102</v>
      </c>
      <c r="H1215" s="1" t="s">
        <v>24</v>
      </c>
      <c r="I1215">
        <v>-0.55369269300000001</v>
      </c>
      <c r="J1215">
        <v>0.27945205499999998</v>
      </c>
      <c r="K1215">
        <v>4.30424E-3</v>
      </c>
      <c r="L1215">
        <v>0.5</v>
      </c>
      <c r="M1215">
        <v>2.2000000000000002</v>
      </c>
      <c r="N1215">
        <v>0.5</v>
      </c>
      <c r="O1215">
        <v>0.2</v>
      </c>
      <c r="P1215">
        <v>6.7834569999999997E-2</v>
      </c>
      <c r="Q1215">
        <v>9.5902762000000003E-2</v>
      </c>
      <c r="R1215">
        <f>IF(node[[#This Row],[cap]]&lt;&gt;"", ROUND(node[[#This Row],[cap]],0))</f>
        <v>0</v>
      </c>
      <c r="S1215">
        <f>IF(node[[#This Row],[english_score]]&lt;&gt;"", ROUND(node[[#This Row],[english_score]],0))</f>
        <v>0</v>
      </c>
    </row>
    <row r="1216" spans="1:19" x14ac:dyDescent="0.55000000000000004">
      <c r="A1216" s="1" t="s">
        <v>3641</v>
      </c>
      <c r="B1216" s="2">
        <v>4.9224537037037039E-2</v>
      </c>
      <c r="C1216">
        <v>20.315071710000002</v>
      </c>
      <c r="D1216" s="1" t="s">
        <v>3642</v>
      </c>
      <c r="E1216" s="1" t="s">
        <v>3643</v>
      </c>
      <c r="F1216">
        <v>436</v>
      </c>
      <c r="G1216">
        <v>590</v>
      </c>
      <c r="H1216" s="1" t="s">
        <v>24</v>
      </c>
      <c r="I1216">
        <v>0.13136552200000001</v>
      </c>
      <c r="J1216">
        <v>1.353211009</v>
      </c>
      <c r="K1216">
        <v>2.4313659999999999E-3</v>
      </c>
      <c r="L1216">
        <v>0.2</v>
      </c>
      <c r="M1216">
        <v>0.8</v>
      </c>
      <c r="N1216">
        <v>0.5</v>
      </c>
      <c r="O1216">
        <v>0.4</v>
      </c>
      <c r="P1216">
        <v>3.265991E-2</v>
      </c>
      <c r="Q1216">
        <v>5.2029366000000001E-2</v>
      </c>
      <c r="R1216">
        <f>IF(node[[#This Row],[cap]]&lt;&gt;"", ROUND(node[[#This Row],[cap]],0))</f>
        <v>0</v>
      </c>
      <c r="S1216">
        <f>IF(node[[#This Row],[english_score]]&lt;&gt;"", ROUND(node[[#This Row],[english_score]],0))</f>
        <v>0</v>
      </c>
    </row>
    <row r="1217" spans="1:19" x14ac:dyDescent="0.55000000000000004">
      <c r="A1217" s="1" t="s">
        <v>3644</v>
      </c>
      <c r="B1217" s="2">
        <v>4.9386574074074076E-2</v>
      </c>
      <c r="C1217">
        <v>20.248418090000001</v>
      </c>
      <c r="D1217" s="1" t="s">
        <v>3645</v>
      </c>
      <c r="E1217" s="1" t="s">
        <v>3646</v>
      </c>
      <c r="F1217">
        <v>276</v>
      </c>
      <c r="G1217">
        <v>249</v>
      </c>
      <c r="H1217" s="1" t="s">
        <v>24</v>
      </c>
      <c r="I1217">
        <v>-4.4709735E-2</v>
      </c>
      <c r="J1217">
        <v>0.90217391300000005</v>
      </c>
      <c r="K1217">
        <v>-1</v>
      </c>
      <c r="L1217">
        <v>-1</v>
      </c>
      <c r="M1217">
        <v>-1</v>
      </c>
      <c r="N1217">
        <v>-1</v>
      </c>
      <c r="O1217">
        <v>-1</v>
      </c>
      <c r="P1217">
        <v>-1</v>
      </c>
      <c r="Q1217">
        <v>-1</v>
      </c>
      <c r="R1217">
        <f>IF(node[[#This Row],[cap]]&lt;&gt;"", ROUND(node[[#This Row],[cap]],0))</f>
        <v>-1</v>
      </c>
      <c r="S1217">
        <f>IF(node[[#This Row],[english_score]]&lt;&gt;"", ROUND(node[[#This Row],[english_score]],0))</f>
        <v>-1</v>
      </c>
    </row>
    <row r="1218" spans="1:19" x14ac:dyDescent="0.55000000000000004">
      <c r="A1218" s="1" t="s">
        <v>3647</v>
      </c>
      <c r="B1218" s="2">
        <v>4.9444444444444444E-2</v>
      </c>
      <c r="C1218">
        <v>20.224719100000002</v>
      </c>
      <c r="D1218" s="1" t="s">
        <v>3648</v>
      </c>
      <c r="E1218" s="1" t="s">
        <v>3649</v>
      </c>
      <c r="F1218">
        <v>566</v>
      </c>
      <c r="G1218">
        <v>707</v>
      </c>
      <c r="H1218" s="1" t="s">
        <v>24</v>
      </c>
      <c r="I1218">
        <v>9.6602983000000003E-2</v>
      </c>
      <c r="J1218">
        <v>1.249116608</v>
      </c>
      <c r="K1218">
        <v>1.691229E-3</v>
      </c>
      <c r="L1218">
        <v>0.4</v>
      </c>
      <c r="M1218">
        <v>0.4</v>
      </c>
      <c r="N1218">
        <v>0.5</v>
      </c>
      <c r="O1218">
        <v>0.2</v>
      </c>
      <c r="P1218">
        <v>2.7677698000000001E-2</v>
      </c>
      <c r="Q1218">
        <v>2.5486425E-2</v>
      </c>
      <c r="R1218">
        <f>IF(node[[#This Row],[cap]]&lt;&gt;"", ROUND(node[[#This Row],[cap]],0))</f>
        <v>0</v>
      </c>
      <c r="S1218">
        <f>IF(node[[#This Row],[english_score]]&lt;&gt;"", ROUND(node[[#This Row],[english_score]],0))</f>
        <v>0</v>
      </c>
    </row>
    <row r="1219" spans="1:19" x14ac:dyDescent="0.55000000000000004">
      <c r="A1219" s="1" t="s">
        <v>3650</v>
      </c>
      <c r="B1219" s="2">
        <v>4.9444444444444444E-2</v>
      </c>
      <c r="C1219">
        <v>20.224719100000002</v>
      </c>
      <c r="D1219" s="1" t="s">
        <v>3651</v>
      </c>
      <c r="E1219" s="1" t="s">
        <v>3652</v>
      </c>
      <c r="F1219">
        <v>337</v>
      </c>
      <c r="G1219">
        <v>111</v>
      </c>
      <c r="H1219" s="1" t="s">
        <v>24</v>
      </c>
      <c r="I1219">
        <v>-0.48230692200000003</v>
      </c>
      <c r="J1219">
        <v>0.32937685500000002</v>
      </c>
      <c r="K1219">
        <v>3.6261930000000002E-3</v>
      </c>
      <c r="L1219">
        <v>0.9</v>
      </c>
      <c r="M1219">
        <v>1.8</v>
      </c>
      <c r="N1219">
        <v>2.7</v>
      </c>
      <c r="O1219">
        <v>0.3</v>
      </c>
      <c r="P1219">
        <v>0.156855103</v>
      </c>
      <c r="Q1219">
        <v>8.2539662999999999E-2</v>
      </c>
      <c r="R1219">
        <f>IF(node[[#This Row],[cap]]&lt;&gt;"", ROUND(node[[#This Row],[cap]],0))</f>
        <v>0</v>
      </c>
      <c r="S1219">
        <f>IF(node[[#This Row],[english_score]]&lt;&gt;"", ROUND(node[[#This Row],[english_score]],0))</f>
        <v>0</v>
      </c>
    </row>
    <row r="1220" spans="1:19" x14ac:dyDescent="0.55000000000000004">
      <c r="A1220" s="1" t="s">
        <v>3653</v>
      </c>
      <c r="B1220" s="2">
        <v>4.9467592592592591E-2</v>
      </c>
      <c r="C1220">
        <v>20.215255030000002</v>
      </c>
      <c r="D1220" s="1" t="s">
        <v>3654</v>
      </c>
      <c r="E1220" s="1" t="s">
        <v>3655</v>
      </c>
      <c r="F1220">
        <v>383</v>
      </c>
      <c r="G1220">
        <v>522</v>
      </c>
      <c r="H1220" s="1" t="s">
        <v>24</v>
      </c>
      <c r="I1220">
        <v>0.13447172900000001</v>
      </c>
      <c r="J1220">
        <v>1.362924282</v>
      </c>
      <c r="K1220">
        <v>9.0370490000000001E-3</v>
      </c>
      <c r="L1220">
        <v>2.6</v>
      </c>
      <c r="M1220">
        <v>0.8</v>
      </c>
      <c r="N1220">
        <v>0.6</v>
      </c>
      <c r="O1220">
        <v>2.1</v>
      </c>
      <c r="P1220">
        <v>0.10827700699999999</v>
      </c>
      <c r="Q1220">
        <v>0.15881746399999999</v>
      </c>
      <c r="R1220">
        <f>IF(node[[#This Row],[cap]]&lt;&gt;"", ROUND(node[[#This Row],[cap]],0))</f>
        <v>0</v>
      </c>
      <c r="S1220">
        <f>IF(node[[#This Row],[english_score]]&lt;&gt;"", ROUND(node[[#This Row],[english_score]],0))</f>
        <v>0</v>
      </c>
    </row>
    <row r="1221" spans="1:19" x14ac:dyDescent="0.55000000000000004">
      <c r="A1221" s="1" t="s">
        <v>3656</v>
      </c>
      <c r="B1221" s="2">
        <v>4.957175925925926E-2</v>
      </c>
      <c r="C1221">
        <v>20.172776089999999</v>
      </c>
      <c r="D1221" s="1" t="s">
        <v>3657</v>
      </c>
      <c r="E1221" s="1" t="s">
        <v>3658</v>
      </c>
      <c r="F1221">
        <v>159</v>
      </c>
      <c r="G1221">
        <v>18</v>
      </c>
      <c r="H1221" s="1" t="s">
        <v>24</v>
      </c>
      <c r="I1221">
        <v>-0.946124619</v>
      </c>
      <c r="J1221">
        <v>0.11320754700000001</v>
      </c>
      <c r="K1221">
        <v>1.4565852000000001E-2</v>
      </c>
      <c r="L1221">
        <v>1.2</v>
      </c>
      <c r="M1221">
        <v>1</v>
      </c>
      <c r="N1221">
        <v>2.7</v>
      </c>
      <c r="O1221">
        <v>1.6</v>
      </c>
      <c r="P1221">
        <v>0.13558257700000001</v>
      </c>
      <c r="Q1221">
        <v>0.20790557300000001</v>
      </c>
      <c r="R1221">
        <f>IF(node[[#This Row],[cap]]&lt;&gt;"", ROUND(node[[#This Row],[cap]],0))</f>
        <v>0</v>
      </c>
      <c r="S1221">
        <f>IF(node[[#This Row],[english_score]]&lt;&gt;"", ROUND(node[[#This Row],[english_score]],0))</f>
        <v>0</v>
      </c>
    </row>
    <row r="1222" spans="1:19" x14ac:dyDescent="0.55000000000000004">
      <c r="A1222" s="1" t="s">
        <v>3659</v>
      </c>
      <c r="B1222" s="2">
        <v>4.9583333333333333E-2</v>
      </c>
      <c r="C1222">
        <v>20.168067229999998</v>
      </c>
      <c r="D1222" s="1" t="s">
        <v>3660</v>
      </c>
      <c r="E1222" s="1" t="s">
        <v>3661</v>
      </c>
      <c r="F1222">
        <v>843</v>
      </c>
      <c r="G1222">
        <v>312</v>
      </c>
      <c r="H1222" s="1" t="s">
        <v>24</v>
      </c>
      <c r="I1222">
        <v>-0.43167298100000001</v>
      </c>
      <c r="J1222">
        <v>0.37010676199999998</v>
      </c>
      <c r="K1222">
        <v>-1</v>
      </c>
      <c r="L1222">
        <v>-1</v>
      </c>
      <c r="M1222">
        <v>-1</v>
      </c>
      <c r="N1222">
        <v>-1</v>
      </c>
      <c r="O1222">
        <v>-1</v>
      </c>
      <c r="P1222">
        <v>-1</v>
      </c>
      <c r="Q1222">
        <v>-1</v>
      </c>
      <c r="R1222">
        <f>IF(node[[#This Row],[cap]]&lt;&gt;"", ROUND(node[[#This Row],[cap]],0))</f>
        <v>-1</v>
      </c>
      <c r="S1222">
        <f>IF(node[[#This Row],[english_score]]&lt;&gt;"", ROUND(node[[#This Row],[english_score]],0))</f>
        <v>-1</v>
      </c>
    </row>
    <row r="1223" spans="1:19" x14ac:dyDescent="0.55000000000000004">
      <c r="A1223" s="1" t="s">
        <v>3662</v>
      </c>
      <c r="B1223" s="2">
        <v>4.9618055555555554E-2</v>
      </c>
      <c r="C1223">
        <v>20.153953810000001</v>
      </c>
      <c r="D1223" s="1" t="s">
        <v>3663</v>
      </c>
      <c r="E1223" s="1" t="s">
        <v>3664</v>
      </c>
      <c r="F1223">
        <v>933</v>
      </c>
      <c r="G1223">
        <v>192</v>
      </c>
      <c r="H1223" s="1" t="s">
        <v>24</v>
      </c>
      <c r="I1223">
        <v>-0.686580415</v>
      </c>
      <c r="J1223">
        <v>0.205787781</v>
      </c>
      <c r="K1223">
        <v>-1</v>
      </c>
      <c r="L1223">
        <v>-1</v>
      </c>
      <c r="M1223">
        <v>-1</v>
      </c>
      <c r="N1223">
        <v>-1</v>
      </c>
      <c r="O1223">
        <v>-1</v>
      </c>
      <c r="P1223">
        <v>-1</v>
      </c>
      <c r="Q1223">
        <v>-1</v>
      </c>
      <c r="R1223">
        <f>IF(node[[#This Row],[cap]]&lt;&gt;"", ROUND(node[[#This Row],[cap]],0))</f>
        <v>-1</v>
      </c>
      <c r="S1223">
        <f>IF(node[[#This Row],[english_score]]&lt;&gt;"", ROUND(node[[#This Row],[english_score]],0))</f>
        <v>-1</v>
      </c>
    </row>
    <row r="1224" spans="1:19" x14ac:dyDescent="0.55000000000000004">
      <c r="A1224" s="1" t="s">
        <v>3665</v>
      </c>
      <c r="B1224" s="2">
        <v>4.9664351851851848E-2</v>
      </c>
      <c r="C1224">
        <v>20.135166630000001</v>
      </c>
      <c r="D1224" s="1" t="s">
        <v>3666</v>
      </c>
      <c r="E1224" s="1" t="s">
        <v>3667</v>
      </c>
      <c r="F1224">
        <v>142</v>
      </c>
      <c r="G1224">
        <v>22</v>
      </c>
      <c r="H1224" s="1" t="s">
        <v>24</v>
      </c>
      <c r="I1224">
        <v>-0.80986566400000004</v>
      </c>
      <c r="J1224">
        <v>0.15492957700000001</v>
      </c>
      <c r="K1224">
        <v>2.3079210000000001E-3</v>
      </c>
      <c r="L1224">
        <v>0.5</v>
      </c>
      <c r="M1224">
        <v>0.6</v>
      </c>
      <c r="N1224">
        <v>0.6</v>
      </c>
      <c r="O1224">
        <v>0.7</v>
      </c>
      <c r="P1224">
        <v>4.5343501000000001E-2</v>
      </c>
      <c r="Q1224">
        <v>4.8113665999999999E-2</v>
      </c>
      <c r="R1224">
        <f>IF(node[[#This Row],[cap]]&lt;&gt;"", ROUND(node[[#This Row],[cap]],0))</f>
        <v>0</v>
      </c>
      <c r="S1224">
        <f>IF(node[[#This Row],[english_score]]&lt;&gt;"", ROUND(node[[#This Row],[english_score]],0))</f>
        <v>0</v>
      </c>
    </row>
    <row r="1225" spans="1:19" x14ac:dyDescent="0.55000000000000004">
      <c r="A1225" s="1" t="s">
        <v>3668</v>
      </c>
      <c r="B1225" s="2">
        <v>4.9768518518518517E-2</v>
      </c>
      <c r="C1225">
        <v>20.093023259999999</v>
      </c>
      <c r="D1225" s="1" t="s">
        <v>3669</v>
      </c>
      <c r="E1225" s="1" t="s">
        <v>3670</v>
      </c>
      <c r="F1225">
        <v>114</v>
      </c>
      <c r="G1225">
        <v>142</v>
      </c>
      <c r="H1225" s="1" t="s">
        <v>24</v>
      </c>
      <c r="I1225">
        <v>9.5383493E-2</v>
      </c>
      <c r="J1225">
        <v>1.245614035</v>
      </c>
      <c r="K1225">
        <v>2.1984410000000002E-3</v>
      </c>
      <c r="L1225">
        <v>0.5</v>
      </c>
      <c r="M1225">
        <v>0.4</v>
      </c>
      <c r="N1225">
        <v>0.5</v>
      </c>
      <c r="O1225">
        <v>0.2</v>
      </c>
      <c r="P1225">
        <v>3.0068973999999998E-2</v>
      </c>
      <c r="Q1225">
        <v>4.4478832000000003E-2</v>
      </c>
      <c r="R1225">
        <f>IF(node[[#This Row],[cap]]&lt;&gt;"", ROUND(node[[#This Row],[cap]],0))</f>
        <v>0</v>
      </c>
      <c r="S1225">
        <f>IF(node[[#This Row],[english_score]]&lt;&gt;"", ROUND(node[[#This Row],[english_score]],0))</f>
        <v>0</v>
      </c>
    </row>
    <row r="1226" spans="1:19" x14ac:dyDescent="0.55000000000000004">
      <c r="A1226" s="1" t="s">
        <v>3671</v>
      </c>
      <c r="B1226" s="2">
        <v>4.9907407407407407E-2</v>
      </c>
      <c r="C1226">
        <v>20.037105749999998</v>
      </c>
      <c r="D1226" s="1" t="s">
        <v>3672</v>
      </c>
      <c r="E1226" s="1" t="s">
        <v>3673</v>
      </c>
      <c r="F1226">
        <v>91</v>
      </c>
      <c r="G1226">
        <v>24</v>
      </c>
      <c r="H1226" s="1" t="s">
        <v>24</v>
      </c>
      <c r="I1226">
        <v>-0.57883015100000001</v>
      </c>
      <c r="J1226">
        <v>0.263736264</v>
      </c>
      <c r="K1226">
        <v>0.14577620299999999</v>
      </c>
      <c r="L1226">
        <v>3.7</v>
      </c>
      <c r="M1226">
        <v>1.6</v>
      </c>
      <c r="N1226">
        <v>1.4</v>
      </c>
      <c r="O1226">
        <v>3.6</v>
      </c>
      <c r="P1226">
        <v>0.56973178300000005</v>
      </c>
      <c r="Q1226">
        <v>0.57680865599999998</v>
      </c>
      <c r="R1226">
        <f>IF(node[[#This Row],[cap]]&lt;&gt;"", ROUND(node[[#This Row],[cap]],0))</f>
        <v>0</v>
      </c>
      <c r="S1226">
        <f>IF(node[[#This Row],[english_score]]&lt;&gt;"", ROUND(node[[#This Row],[english_score]],0))</f>
        <v>1</v>
      </c>
    </row>
    <row r="1227" spans="1:19" x14ac:dyDescent="0.55000000000000004">
      <c r="A1227" s="1" t="s">
        <v>3674</v>
      </c>
      <c r="B1227" s="2">
        <v>4.9907407407407407E-2</v>
      </c>
      <c r="C1227">
        <v>20.037105749999998</v>
      </c>
      <c r="D1227" s="1" t="s">
        <v>3675</v>
      </c>
      <c r="E1227" s="1" t="s">
        <v>3676</v>
      </c>
      <c r="F1227">
        <v>860</v>
      </c>
      <c r="G1227">
        <v>165</v>
      </c>
      <c r="H1227" s="1" t="s">
        <v>24</v>
      </c>
      <c r="I1227">
        <v>-0.71701450700000002</v>
      </c>
      <c r="J1227">
        <v>0.19186046500000001</v>
      </c>
      <c r="K1227">
        <v>1.4565852000000001E-2</v>
      </c>
      <c r="L1227">
        <v>1.4</v>
      </c>
      <c r="M1227">
        <v>0.6</v>
      </c>
      <c r="N1227">
        <v>0.8</v>
      </c>
      <c r="O1227">
        <v>0.6</v>
      </c>
      <c r="P1227">
        <v>0.10827700699999999</v>
      </c>
      <c r="Q1227">
        <v>0.20790557300000001</v>
      </c>
      <c r="R1227">
        <f>IF(node[[#This Row],[cap]]&lt;&gt;"", ROUND(node[[#This Row],[cap]],0))</f>
        <v>0</v>
      </c>
      <c r="S1227">
        <f>IF(node[[#This Row],[english_score]]&lt;&gt;"", ROUND(node[[#This Row],[english_score]],0))</f>
        <v>0</v>
      </c>
    </row>
    <row r="1228" spans="1:19" x14ac:dyDescent="0.55000000000000004">
      <c r="A1228" s="1" t="s">
        <v>3677</v>
      </c>
      <c r="B1228" s="2">
        <v>5.0034722222222223E-2</v>
      </c>
      <c r="C1228">
        <v>19.986120750000001</v>
      </c>
      <c r="D1228" s="1" t="s">
        <v>3678</v>
      </c>
      <c r="E1228" s="1" t="s">
        <v>3679</v>
      </c>
      <c r="F1228">
        <v>269</v>
      </c>
      <c r="G1228">
        <v>349</v>
      </c>
      <c r="H1228" s="1" t="s">
        <v>24</v>
      </c>
      <c r="I1228">
        <v>0.113073147</v>
      </c>
      <c r="J1228">
        <v>1.2973977699999999</v>
      </c>
      <c r="K1228">
        <v>1.8655049999999999E-3</v>
      </c>
      <c r="L1228">
        <v>1.3</v>
      </c>
      <c r="M1228">
        <v>0.4</v>
      </c>
      <c r="N1228">
        <v>0.6</v>
      </c>
      <c r="O1228">
        <v>2.2999999999999998</v>
      </c>
      <c r="P1228">
        <v>3.0068973999999998E-2</v>
      </c>
      <c r="Q1228">
        <v>3.2398755000000001E-2</v>
      </c>
      <c r="R1228">
        <f>IF(node[[#This Row],[cap]]&lt;&gt;"", ROUND(node[[#This Row],[cap]],0))</f>
        <v>0</v>
      </c>
      <c r="S1228">
        <f>IF(node[[#This Row],[english_score]]&lt;&gt;"", ROUND(node[[#This Row],[english_score]],0))</f>
        <v>0</v>
      </c>
    </row>
    <row r="1229" spans="1:19" x14ac:dyDescent="0.55000000000000004">
      <c r="A1229" s="1" t="s">
        <v>3680</v>
      </c>
      <c r="B1229" s="2">
        <v>5.0115740740740738E-2</v>
      </c>
      <c r="C1229">
        <v>19.953810619999999</v>
      </c>
      <c r="D1229" s="1" t="s">
        <v>3681</v>
      </c>
      <c r="E1229" s="1" t="s">
        <v>3682</v>
      </c>
      <c r="F1229">
        <v>1170</v>
      </c>
      <c r="G1229">
        <v>1044</v>
      </c>
      <c r="H1229" s="1" t="s">
        <v>24</v>
      </c>
      <c r="I1229">
        <v>-4.9485362999999997E-2</v>
      </c>
      <c r="J1229">
        <v>0.89230769200000004</v>
      </c>
      <c r="K1229">
        <v>2.4313659999999999E-3</v>
      </c>
      <c r="L1229">
        <v>0.2</v>
      </c>
      <c r="M1229">
        <v>0.3</v>
      </c>
      <c r="N1229">
        <v>0.3</v>
      </c>
      <c r="O1229">
        <v>0.2</v>
      </c>
      <c r="P1229">
        <v>2.1561509E-2</v>
      </c>
      <c r="Q1229">
        <v>5.2029366000000001E-2</v>
      </c>
      <c r="R1229">
        <f>IF(node[[#This Row],[cap]]&lt;&gt;"", ROUND(node[[#This Row],[cap]],0))</f>
        <v>0</v>
      </c>
      <c r="S1229">
        <f>IF(node[[#This Row],[english_score]]&lt;&gt;"", ROUND(node[[#This Row],[english_score]],0))</f>
        <v>0</v>
      </c>
    </row>
    <row r="1230" spans="1:19" x14ac:dyDescent="0.55000000000000004">
      <c r="A1230" s="1" t="s">
        <v>3683</v>
      </c>
      <c r="B1230" s="2">
        <v>5.0243055555555555E-2</v>
      </c>
      <c r="C1230">
        <v>19.903248099999999</v>
      </c>
      <c r="D1230" s="1" t="s">
        <v>3684</v>
      </c>
      <c r="E1230" s="1" t="s">
        <v>3685</v>
      </c>
      <c r="F1230">
        <v>547</v>
      </c>
      <c r="G1230">
        <v>624</v>
      </c>
      <c r="H1230" s="1" t="s">
        <v>24</v>
      </c>
      <c r="I1230">
        <v>5.7197262999999998E-2</v>
      </c>
      <c r="J1230">
        <v>1.1407678240000001</v>
      </c>
      <c r="K1230">
        <v>-1</v>
      </c>
      <c r="L1230">
        <v>-1</v>
      </c>
      <c r="M1230">
        <v>-1</v>
      </c>
      <c r="N1230">
        <v>-1</v>
      </c>
      <c r="O1230">
        <v>-1</v>
      </c>
      <c r="P1230">
        <v>-1</v>
      </c>
      <c r="Q1230">
        <v>-1</v>
      </c>
      <c r="R1230">
        <f>IF(node[[#This Row],[cap]]&lt;&gt;"", ROUND(node[[#This Row],[cap]],0))</f>
        <v>-1</v>
      </c>
      <c r="S1230">
        <f>IF(node[[#This Row],[english_score]]&lt;&gt;"", ROUND(node[[#This Row],[english_score]],0))</f>
        <v>-1</v>
      </c>
    </row>
    <row r="1231" spans="1:19" x14ac:dyDescent="0.55000000000000004">
      <c r="A1231" s="1" t="s">
        <v>3686</v>
      </c>
      <c r="B1231" s="2">
        <v>5.0347222222222224E-2</v>
      </c>
      <c r="C1231">
        <v>19.862068969999999</v>
      </c>
      <c r="D1231" s="1" t="s">
        <v>3687</v>
      </c>
      <c r="E1231" s="1" t="s">
        <v>3688</v>
      </c>
      <c r="F1231">
        <v>434</v>
      </c>
      <c r="G1231">
        <v>81</v>
      </c>
      <c r="H1231" s="1" t="s">
        <v>24</v>
      </c>
      <c r="I1231">
        <v>-0.72900471099999997</v>
      </c>
      <c r="J1231">
        <v>0.186635945</v>
      </c>
      <c r="K1231">
        <v>-1</v>
      </c>
      <c r="L1231">
        <v>-1</v>
      </c>
      <c r="M1231">
        <v>-1</v>
      </c>
      <c r="N1231">
        <v>-1</v>
      </c>
      <c r="O1231">
        <v>-1</v>
      </c>
      <c r="P1231">
        <v>-1</v>
      </c>
      <c r="Q1231">
        <v>-1</v>
      </c>
      <c r="R1231">
        <f>IF(node[[#This Row],[cap]]&lt;&gt;"", ROUND(node[[#This Row],[cap]],0))</f>
        <v>-1</v>
      </c>
      <c r="S1231">
        <f>IF(node[[#This Row],[english_score]]&lt;&gt;"", ROUND(node[[#This Row],[english_score]],0))</f>
        <v>-1</v>
      </c>
    </row>
    <row r="1232" spans="1:19" x14ac:dyDescent="0.55000000000000004">
      <c r="A1232" s="1" t="s">
        <v>3689</v>
      </c>
      <c r="B1232" s="2">
        <v>5.0405092592592592E-2</v>
      </c>
      <c r="C1232">
        <v>19.839265210000001</v>
      </c>
      <c r="D1232" s="1" t="s">
        <v>3690</v>
      </c>
      <c r="E1232" s="1" t="s">
        <v>3691</v>
      </c>
      <c r="F1232">
        <v>586</v>
      </c>
      <c r="G1232">
        <v>595</v>
      </c>
      <c r="H1232" s="1" t="s">
        <v>24</v>
      </c>
      <c r="I1232">
        <v>6.6193500000000004E-3</v>
      </c>
      <c r="J1232">
        <v>1.015358362</v>
      </c>
      <c r="K1232">
        <v>2.1009959999999999E-3</v>
      </c>
      <c r="L1232">
        <v>0.5</v>
      </c>
      <c r="M1232">
        <v>0.4</v>
      </c>
      <c r="N1232">
        <v>0.4</v>
      </c>
      <c r="O1232">
        <v>0.2</v>
      </c>
      <c r="P1232">
        <v>2.5471598000000002E-2</v>
      </c>
      <c r="Q1232">
        <v>4.1106740000000003E-2</v>
      </c>
      <c r="R1232">
        <f>IF(node[[#This Row],[cap]]&lt;&gt;"", ROUND(node[[#This Row],[cap]],0))</f>
        <v>0</v>
      </c>
      <c r="S1232">
        <f>IF(node[[#This Row],[english_score]]&lt;&gt;"", ROUND(node[[#This Row],[english_score]],0))</f>
        <v>0</v>
      </c>
    </row>
    <row r="1233" spans="1:19" x14ac:dyDescent="0.55000000000000004">
      <c r="A1233" s="1" t="s">
        <v>3692</v>
      </c>
      <c r="B1233" s="2">
        <v>5.0428240740740739E-2</v>
      </c>
      <c r="C1233">
        <v>19.830158369999999</v>
      </c>
      <c r="D1233" s="1" t="s">
        <v>3693</v>
      </c>
      <c r="E1233" s="1" t="s">
        <v>3694</v>
      </c>
      <c r="F1233">
        <v>393</v>
      </c>
      <c r="G1233">
        <v>266</v>
      </c>
      <c r="H1233" s="1" t="s">
        <v>24</v>
      </c>
      <c r="I1233">
        <v>-0.16951091400000001</v>
      </c>
      <c r="J1233">
        <v>0.67684478400000003</v>
      </c>
      <c r="K1233">
        <v>5.2133099999999996E-3</v>
      </c>
      <c r="L1233">
        <v>3.3</v>
      </c>
      <c r="M1233">
        <v>1.7</v>
      </c>
      <c r="N1233">
        <v>0.3</v>
      </c>
      <c r="O1233">
        <v>1.7</v>
      </c>
      <c r="P1233">
        <v>0.156855103</v>
      </c>
      <c r="Q1233">
        <v>0.111167191</v>
      </c>
      <c r="R1233">
        <f>IF(node[[#This Row],[cap]]&lt;&gt;"", ROUND(node[[#This Row],[cap]],0))</f>
        <v>0</v>
      </c>
      <c r="S1233">
        <f>IF(node[[#This Row],[english_score]]&lt;&gt;"", ROUND(node[[#This Row],[english_score]],0))</f>
        <v>0</v>
      </c>
    </row>
    <row r="1234" spans="1:19" x14ac:dyDescent="0.55000000000000004">
      <c r="A1234" s="1" t="s">
        <v>3695</v>
      </c>
      <c r="B1234" s="2">
        <v>5.0543981481481481E-2</v>
      </c>
      <c r="C1234">
        <v>19.784749260000002</v>
      </c>
      <c r="D1234" s="1" t="s">
        <v>3696</v>
      </c>
      <c r="E1234" s="1" t="s">
        <v>3697</v>
      </c>
      <c r="F1234">
        <v>256</v>
      </c>
      <c r="G1234">
        <v>76</v>
      </c>
      <c r="H1234" s="1" t="s">
        <v>24</v>
      </c>
      <c r="I1234">
        <v>-0.52742637299999995</v>
      </c>
      <c r="J1234">
        <v>0.296875</v>
      </c>
      <c r="K1234">
        <v>1.1448498E-2</v>
      </c>
      <c r="L1234">
        <v>1.3</v>
      </c>
      <c r="M1234">
        <v>0.7</v>
      </c>
      <c r="N1234">
        <v>2.2999999999999998</v>
      </c>
      <c r="O1234">
        <v>0.7</v>
      </c>
      <c r="P1234">
        <v>0.13558257700000001</v>
      </c>
      <c r="Q1234">
        <v>0.182079031</v>
      </c>
      <c r="R1234">
        <f>IF(node[[#This Row],[cap]]&lt;&gt;"", ROUND(node[[#This Row],[cap]],0))</f>
        <v>0</v>
      </c>
      <c r="S1234">
        <f>IF(node[[#This Row],[english_score]]&lt;&gt;"", ROUND(node[[#This Row],[english_score]],0))</f>
        <v>0</v>
      </c>
    </row>
    <row r="1235" spans="1:19" x14ac:dyDescent="0.55000000000000004">
      <c r="A1235" s="1" t="s">
        <v>3698</v>
      </c>
      <c r="B1235" s="2">
        <v>5.0601851851851849E-2</v>
      </c>
      <c r="C1235">
        <v>19.762122600000001</v>
      </c>
      <c r="D1235" s="1" t="s">
        <v>3699</v>
      </c>
      <c r="E1235" s="1" t="s">
        <v>3700</v>
      </c>
      <c r="F1235">
        <v>140</v>
      </c>
      <c r="G1235">
        <v>96</v>
      </c>
      <c r="H1235" s="1" t="s">
        <v>24</v>
      </c>
      <c r="I1235">
        <v>-0.163856803</v>
      </c>
      <c r="J1235">
        <v>0.68571428599999995</v>
      </c>
      <c r="K1235">
        <v>1.935846E-3</v>
      </c>
      <c r="L1235">
        <v>0.4</v>
      </c>
      <c r="M1235">
        <v>0.7</v>
      </c>
      <c r="N1235">
        <v>0.8</v>
      </c>
      <c r="O1235">
        <v>0.3</v>
      </c>
      <c r="P1235">
        <v>4.5343501000000001E-2</v>
      </c>
      <c r="Q1235">
        <v>3.5082642999999997E-2</v>
      </c>
      <c r="R1235">
        <f>IF(node[[#This Row],[cap]]&lt;&gt;"", ROUND(node[[#This Row],[cap]],0))</f>
        <v>0</v>
      </c>
      <c r="S1235">
        <f>IF(node[[#This Row],[english_score]]&lt;&gt;"", ROUND(node[[#This Row],[english_score]],0))</f>
        <v>0</v>
      </c>
    </row>
    <row r="1236" spans="1:19" x14ac:dyDescent="0.55000000000000004">
      <c r="A1236" s="1" t="s">
        <v>3701</v>
      </c>
      <c r="B1236" s="2">
        <v>5.0706018518518518E-2</v>
      </c>
      <c r="C1236">
        <v>19.721524769999998</v>
      </c>
      <c r="D1236" s="1" t="s">
        <v>3702</v>
      </c>
      <c r="E1236" s="1" t="s">
        <v>3703</v>
      </c>
      <c r="F1236">
        <v>73</v>
      </c>
      <c r="G1236">
        <v>20</v>
      </c>
      <c r="H1236" s="1" t="s">
        <v>24</v>
      </c>
      <c r="I1236">
        <v>-0.562292864</v>
      </c>
      <c r="J1236">
        <v>0.27397260299999998</v>
      </c>
      <c r="K1236">
        <v>0.61146431400000001</v>
      </c>
      <c r="L1236">
        <v>4.3</v>
      </c>
      <c r="M1236">
        <v>1.6</v>
      </c>
      <c r="N1236">
        <v>3.5</v>
      </c>
      <c r="O1236">
        <v>3.6</v>
      </c>
      <c r="P1236">
        <v>0.94911512499999995</v>
      </c>
      <c r="Q1236">
        <v>0.857201769</v>
      </c>
      <c r="R1236">
        <f>IF(node[[#This Row],[cap]]&lt;&gt;"", ROUND(node[[#This Row],[cap]],0))</f>
        <v>1</v>
      </c>
      <c r="S1236">
        <f>IF(node[[#This Row],[english_score]]&lt;&gt;"", ROUND(node[[#This Row],[english_score]],0))</f>
        <v>1</v>
      </c>
    </row>
    <row r="1237" spans="1:19" x14ac:dyDescent="0.55000000000000004">
      <c r="A1237" s="1" t="s">
        <v>3704</v>
      </c>
      <c r="B1237" s="2">
        <v>5.078703703703704E-2</v>
      </c>
      <c r="C1237">
        <v>19.690063810000002</v>
      </c>
      <c r="D1237" s="1" t="s">
        <v>3705</v>
      </c>
      <c r="E1237" s="1" t="s">
        <v>3706</v>
      </c>
      <c r="F1237">
        <v>42</v>
      </c>
      <c r="G1237">
        <v>13</v>
      </c>
      <c r="H1237" s="1" t="s">
        <v>24</v>
      </c>
      <c r="I1237">
        <v>-0.50930593800000001</v>
      </c>
      <c r="J1237">
        <v>0.30952381000000001</v>
      </c>
      <c r="K1237">
        <v>4.3420869000000001E-2</v>
      </c>
      <c r="L1237">
        <v>4.5999999999999996</v>
      </c>
      <c r="M1237">
        <v>0.6</v>
      </c>
      <c r="N1237">
        <v>3.2</v>
      </c>
      <c r="O1237">
        <v>4.2</v>
      </c>
      <c r="P1237">
        <v>0.40086139100000001</v>
      </c>
      <c r="Q1237">
        <v>0.35518621700000003</v>
      </c>
      <c r="R1237">
        <f>IF(node[[#This Row],[cap]]&lt;&gt;"", ROUND(node[[#This Row],[cap]],0))</f>
        <v>0</v>
      </c>
      <c r="S1237">
        <f>IF(node[[#This Row],[english_score]]&lt;&gt;"", ROUND(node[[#This Row],[english_score]],0))</f>
        <v>0</v>
      </c>
    </row>
    <row r="1238" spans="1:19" x14ac:dyDescent="0.55000000000000004">
      <c r="A1238" s="1" t="s">
        <v>3707</v>
      </c>
      <c r="B1238" s="2">
        <v>5.0798611111111114E-2</v>
      </c>
      <c r="C1238">
        <v>19.68557758</v>
      </c>
      <c r="D1238" s="1" t="s">
        <v>3708</v>
      </c>
      <c r="E1238" s="1" t="s">
        <v>3709</v>
      </c>
      <c r="F1238">
        <v>750</v>
      </c>
      <c r="G1238">
        <v>403</v>
      </c>
      <c r="H1238" s="1" t="s">
        <v>24</v>
      </c>
      <c r="I1238">
        <v>-0.26975621700000002</v>
      </c>
      <c r="J1238">
        <v>0.53733333299999997</v>
      </c>
      <c r="K1238">
        <v>5.2133099999999996E-3</v>
      </c>
      <c r="L1238">
        <v>4</v>
      </c>
      <c r="M1238">
        <v>0.9</v>
      </c>
      <c r="N1238">
        <v>3.3</v>
      </c>
      <c r="O1238">
        <v>2.9</v>
      </c>
      <c r="P1238">
        <v>0.30395733200000002</v>
      </c>
      <c r="Q1238">
        <v>0.111167191</v>
      </c>
      <c r="R1238">
        <f>IF(node[[#This Row],[cap]]&lt;&gt;"", ROUND(node[[#This Row],[cap]],0))</f>
        <v>0</v>
      </c>
      <c r="S1238">
        <f>IF(node[[#This Row],[english_score]]&lt;&gt;"", ROUND(node[[#This Row],[english_score]],0))</f>
        <v>0</v>
      </c>
    </row>
    <row r="1239" spans="1:19" x14ac:dyDescent="0.55000000000000004">
      <c r="A1239" s="1" t="s">
        <v>3710</v>
      </c>
      <c r="B1239" s="2">
        <v>5.0821759259259261E-2</v>
      </c>
      <c r="C1239">
        <v>19.676611250000001</v>
      </c>
      <c r="D1239" s="1" t="s">
        <v>3711</v>
      </c>
      <c r="E1239" s="1" t="s">
        <v>3712</v>
      </c>
      <c r="F1239">
        <v>265</v>
      </c>
      <c r="G1239">
        <v>56</v>
      </c>
      <c r="H1239" s="1" t="s">
        <v>24</v>
      </c>
      <c r="I1239">
        <v>-0.67505784700000004</v>
      </c>
      <c r="J1239">
        <v>0.211320755</v>
      </c>
      <c r="K1239">
        <v>4.30424E-3</v>
      </c>
      <c r="L1239">
        <v>0.8</v>
      </c>
      <c r="M1239">
        <v>1.3</v>
      </c>
      <c r="N1239">
        <v>0.4</v>
      </c>
      <c r="O1239">
        <v>0.6</v>
      </c>
      <c r="P1239">
        <v>3.265991E-2</v>
      </c>
      <c r="Q1239">
        <v>9.5902762000000003E-2</v>
      </c>
      <c r="R1239">
        <f>IF(node[[#This Row],[cap]]&lt;&gt;"", ROUND(node[[#This Row],[cap]],0))</f>
        <v>0</v>
      </c>
      <c r="S1239">
        <f>IF(node[[#This Row],[english_score]]&lt;&gt;"", ROUND(node[[#This Row],[english_score]],0))</f>
        <v>0</v>
      </c>
    </row>
    <row r="1240" spans="1:19" x14ac:dyDescent="0.55000000000000004">
      <c r="A1240" s="1" t="s">
        <v>3713</v>
      </c>
      <c r="B1240" s="2">
        <v>5.091435185185185E-2</v>
      </c>
      <c r="C1240">
        <v>19.640827460000001</v>
      </c>
      <c r="D1240" s="1" t="s">
        <v>3714</v>
      </c>
      <c r="E1240" s="1" t="s">
        <v>3715</v>
      </c>
      <c r="F1240">
        <v>165</v>
      </c>
      <c r="G1240">
        <v>35</v>
      </c>
      <c r="H1240" s="1" t="s">
        <v>24</v>
      </c>
      <c r="I1240">
        <v>-0.67341589999999996</v>
      </c>
      <c r="J1240">
        <v>0.212121212</v>
      </c>
      <c r="K1240">
        <v>2.1984410000000002E-3</v>
      </c>
      <c r="L1240">
        <v>0.6</v>
      </c>
      <c r="M1240">
        <v>0.4</v>
      </c>
      <c r="N1240">
        <v>0.5</v>
      </c>
      <c r="O1240">
        <v>0.3</v>
      </c>
      <c r="P1240">
        <v>4.1789834999999997E-2</v>
      </c>
      <c r="Q1240">
        <v>4.4478832000000003E-2</v>
      </c>
      <c r="R1240">
        <f>IF(node[[#This Row],[cap]]&lt;&gt;"", ROUND(node[[#This Row],[cap]],0))</f>
        <v>0</v>
      </c>
      <c r="S1240">
        <f>IF(node[[#This Row],[english_score]]&lt;&gt;"", ROUND(node[[#This Row],[english_score]],0))</f>
        <v>0</v>
      </c>
    </row>
    <row r="1241" spans="1:19" x14ac:dyDescent="0.55000000000000004">
      <c r="A1241" s="1" t="s">
        <v>3716</v>
      </c>
      <c r="B1241" s="2">
        <v>5.1030092592592592E-2</v>
      </c>
      <c r="C1241">
        <v>19.59628034</v>
      </c>
      <c r="D1241" s="1" t="s">
        <v>3717</v>
      </c>
      <c r="E1241" s="1" t="s">
        <v>3718</v>
      </c>
      <c r="F1241">
        <v>199</v>
      </c>
      <c r="G1241">
        <v>41</v>
      </c>
      <c r="H1241" s="1" t="s">
        <v>24</v>
      </c>
      <c r="I1241">
        <v>-0.68606922000000004</v>
      </c>
      <c r="J1241">
        <v>0.20603015099999999</v>
      </c>
      <c r="K1241">
        <v>5.4304610000000003E-2</v>
      </c>
      <c r="L1241">
        <v>4.7</v>
      </c>
      <c r="M1241">
        <v>0.8</v>
      </c>
      <c r="N1241">
        <v>1.3</v>
      </c>
      <c r="O1241">
        <v>4.5999999999999996</v>
      </c>
      <c r="P1241">
        <v>0.40086139100000001</v>
      </c>
      <c r="Q1241">
        <v>0.39374646000000002</v>
      </c>
      <c r="R1241">
        <f>IF(node[[#This Row],[cap]]&lt;&gt;"", ROUND(node[[#This Row],[cap]],0))</f>
        <v>0</v>
      </c>
      <c r="S1241">
        <f>IF(node[[#This Row],[english_score]]&lt;&gt;"", ROUND(node[[#This Row],[english_score]],0))</f>
        <v>0</v>
      </c>
    </row>
    <row r="1242" spans="1:19" x14ac:dyDescent="0.55000000000000004">
      <c r="A1242" s="1" t="s">
        <v>3719</v>
      </c>
      <c r="B1242" s="2">
        <v>5.1134259259259261E-2</v>
      </c>
      <c r="C1242">
        <v>19.556360340000001</v>
      </c>
      <c r="D1242" s="1" t="s">
        <v>3720</v>
      </c>
      <c r="E1242" s="1" t="s">
        <v>3721</v>
      </c>
      <c r="F1242">
        <v>454</v>
      </c>
      <c r="G1242">
        <v>302</v>
      </c>
      <c r="H1242" s="1" t="s">
        <v>24</v>
      </c>
      <c r="I1242">
        <v>-0.17704891</v>
      </c>
      <c r="J1242">
        <v>0.665198238</v>
      </c>
      <c r="K1242">
        <v>2.1009959999999999E-3</v>
      </c>
      <c r="L1242">
        <v>0.6</v>
      </c>
      <c r="M1242">
        <v>0.6</v>
      </c>
      <c r="N1242">
        <v>0.6</v>
      </c>
      <c r="O1242">
        <v>0.6</v>
      </c>
      <c r="P1242">
        <v>3.0068973999999998E-2</v>
      </c>
      <c r="Q1242">
        <v>4.1106740000000003E-2</v>
      </c>
      <c r="R1242">
        <f>IF(node[[#This Row],[cap]]&lt;&gt;"", ROUND(node[[#This Row],[cap]],0))</f>
        <v>0</v>
      </c>
      <c r="S1242">
        <f>IF(node[[#This Row],[english_score]]&lt;&gt;"", ROUND(node[[#This Row],[english_score]],0))</f>
        <v>0</v>
      </c>
    </row>
    <row r="1243" spans="1:19" x14ac:dyDescent="0.55000000000000004">
      <c r="A1243" s="1" t="s">
        <v>3722</v>
      </c>
      <c r="B1243" s="2">
        <v>5.1145833333333335E-2</v>
      </c>
      <c r="C1243">
        <v>19.55193483</v>
      </c>
      <c r="D1243" s="1" t="s">
        <v>3723</v>
      </c>
      <c r="E1243" s="1" t="s">
        <v>3724</v>
      </c>
      <c r="F1243">
        <v>15</v>
      </c>
      <c r="G1243">
        <v>2</v>
      </c>
      <c r="H1243" s="1" t="s">
        <v>24</v>
      </c>
      <c r="I1243">
        <v>-0.87506126299999998</v>
      </c>
      <c r="J1243">
        <v>0.133333333</v>
      </c>
      <c r="K1243">
        <v>5.4304610000000003E-2</v>
      </c>
      <c r="L1243">
        <v>2</v>
      </c>
      <c r="M1243">
        <v>2.2000000000000002</v>
      </c>
      <c r="N1243">
        <v>1.2</v>
      </c>
      <c r="O1243">
        <v>1.7</v>
      </c>
      <c r="P1243">
        <v>0.341219355</v>
      </c>
      <c r="Q1243">
        <v>0.39374646000000002</v>
      </c>
      <c r="R1243">
        <f>IF(node[[#This Row],[cap]]&lt;&gt;"", ROUND(node[[#This Row],[cap]],0))</f>
        <v>0</v>
      </c>
      <c r="S1243">
        <f>IF(node[[#This Row],[english_score]]&lt;&gt;"", ROUND(node[[#This Row],[english_score]],0))</f>
        <v>0</v>
      </c>
    </row>
    <row r="1244" spans="1:19" x14ac:dyDescent="0.55000000000000004">
      <c r="A1244" s="1" t="s">
        <v>3725</v>
      </c>
      <c r="B1244" s="2">
        <v>5.122685185185185E-2</v>
      </c>
      <c r="C1244">
        <v>19.521012200000001</v>
      </c>
      <c r="D1244" s="1" t="s">
        <v>3726</v>
      </c>
      <c r="E1244" s="1" t="s">
        <v>3727</v>
      </c>
      <c r="F1244">
        <v>259</v>
      </c>
      <c r="G1244">
        <v>189</v>
      </c>
      <c r="H1244" s="1" t="s">
        <v>24</v>
      </c>
      <c r="I1244">
        <v>-0.13683796000000001</v>
      </c>
      <c r="J1244">
        <v>0.72972972999999997</v>
      </c>
      <c r="K1244">
        <v>1.935846E-3</v>
      </c>
      <c r="L1244">
        <v>1.3</v>
      </c>
      <c r="M1244">
        <v>0.4</v>
      </c>
      <c r="N1244">
        <v>1.2</v>
      </c>
      <c r="O1244">
        <v>2.8</v>
      </c>
      <c r="P1244">
        <v>3.265991E-2</v>
      </c>
      <c r="Q1244">
        <v>3.5082642999999997E-2</v>
      </c>
      <c r="R1244">
        <f>IF(node[[#This Row],[cap]]&lt;&gt;"", ROUND(node[[#This Row],[cap]],0))</f>
        <v>0</v>
      </c>
      <c r="S1244">
        <f>IF(node[[#This Row],[english_score]]&lt;&gt;"", ROUND(node[[#This Row],[english_score]],0))</f>
        <v>0</v>
      </c>
    </row>
    <row r="1245" spans="1:19" x14ac:dyDescent="0.55000000000000004">
      <c r="A1245" s="1" t="s">
        <v>3728</v>
      </c>
      <c r="B1245" s="2">
        <v>5.1585648148148151E-2</v>
      </c>
      <c r="C1245">
        <v>19.385236710000001</v>
      </c>
      <c r="D1245" s="1" t="s">
        <v>3729</v>
      </c>
      <c r="E1245" s="1" t="s">
        <v>3730</v>
      </c>
      <c r="F1245">
        <v>282</v>
      </c>
      <c r="G1245">
        <v>284</v>
      </c>
      <c r="H1245" s="1" t="s">
        <v>24</v>
      </c>
      <c r="I1245">
        <v>3.0692319999999999E-3</v>
      </c>
      <c r="J1245">
        <v>1.0070921989999999</v>
      </c>
      <c r="K1245">
        <v>3.1168179999999999E-3</v>
      </c>
      <c r="L1245">
        <v>1.7</v>
      </c>
      <c r="M1245">
        <v>1.4</v>
      </c>
      <c r="N1245">
        <v>1.5</v>
      </c>
      <c r="O1245">
        <v>0.6</v>
      </c>
      <c r="P1245">
        <v>3.265991E-2</v>
      </c>
      <c r="Q1245">
        <v>7.0892573E-2</v>
      </c>
      <c r="R1245">
        <f>IF(node[[#This Row],[cap]]&lt;&gt;"", ROUND(node[[#This Row],[cap]],0))</f>
        <v>0</v>
      </c>
      <c r="S1245">
        <f>IF(node[[#This Row],[english_score]]&lt;&gt;"", ROUND(node[[#This Row],[english_score]],0))</f>
        <v>0</v>
      </c>
    </row>
    <row r="1246" spans="1:19" x14ac:dyDescent="0.55000000000000004">
      <c r="A1246" s="1" t="s">
        <v>3731</v>
      </c>
      <c r="B1246" s="2">
        <v>5.1689814814814813E-2</v>
      </c>
      <c r="C1246">
        <v>19.34617107</v>
      </c>
      <c r="D1246" s="1" t="s">
        <v>3732</v>
      </c>
      <c r="E1246" s="1" t="s">
        <v>3733</v>
      </c>
      <c r="F1246">
        <v>357</v>
      </c>
      <c r="G1246">
        <v>154</v>
      </c>
      <c r="H1246" s="1" t="s">
        <v>24</v>
      </c>
      <c r="I1246">
        <v>-0.36514749499999999</v>
      </c>
      <c r="J1246">
        <v>0.43137254899999999</v>
      </c>
      <c r="K1246">
        <v>2.1009959999999999E-3</v>
      </c>
      <c r="L1246">
        <v>0.4</v>
      </c>
      <c r="M1246">
        <v>0.4</v>
      </c>
      <c r="N1246">
        <v>0.8</v>
      </c>
      <c r="O1246">
        <v>0.3</v>
      </c>
      <c r="P1246">
        <v>2.5471598000000002E-2</v>
      </c>
      <c r="Q1246">
        <v>4.1106740000000003E-2</v>
      </c>
      <c r="R1246">
        <f>IF(node[[#This Row],[cap]]&lt;&gt;"", ROUND(node[[#This Row],[cap]],0))</f>
        <v>0</v>
      </c>
      <c r="S1246">
        <f>IF(node[[#This Row],[english_score]]&lt;&gt;"", ROUND(node[[#This Row],[english_score]],0))</f>
        <v>0</v>
      </c>
    </row>
    <row r="1247" spans="1:19" x14ac:dyDescent="0.55000000000000004">
      <c r="A1247" s="1" t="s">
        <v>3734</v>
      </c>
      <c r="B1247" s="2">
        <v>5.1701388888888887E-2</v>
      </c>
      <c r="C1247">
        <v>19.34184016</v>
      </c>
      <c r="D1247" s="1" t="s">
        <v>3735</v>
      </c>
      <c r="E1247" s="1" t="s">
        <v>3736</v>
      </c>
      <c r="F1247">
        <v>115</v>
      </c>
      <c r="G1247">
        <v>17</v>
      </c>
      <c r="H1247" s="1" t="s">
        <v>24</v>
      </c>
      <c r="I1247">
        <v>-0.83024891899999997</v>
      </c>
      <c r="J1247">
        <v>0.14782608699999999</v>
      </c>
      <c r="K1247">
        <v>6.4312930000000003E-3</v>
      </c>
      <c r="L1247">
        <v>0.7</v>
      </c>
      <c r="M1247">
        <v>0.8</v>
      </c>
      <c r="N1247">
        <v>1.4</v>
      </c>
      <c r="O1247">
        <v>0.8</v>
      </c>
      <c r="P1247">
        <v>7.3433261999999999E-2</v>
      </c>
      <c r="Q1247">
        <v>0.128515834</v>
      </c>
      <c r="R1247">
        <f>IF(node[[#This Row],[cap]]&lt;&gt;"", ROUND(node[[#This Row],[cap]],0))</f>
        <v>0</v>
      </c>
      <c r="S1247">
        <f>IF(node[[#This Row],[english_score]]&lt;&gt;"", ROUND(node[[#This Row],[english_score]],0))</f>
        <v>0</v>
      </c>
    </row>
    <row r="1248" spans="1:19" x14ac:dyDescent="0.55000000000000004">
      <c r="A1248" s="1" t="s">
        <v>3737</v>
      </c>
      <c r="B1248" s="2">
        <v>5.185185185185185E-2</v>
      </c>
      <c r="C1248">
        <v>19.285714290000001</v>
      </c>
      <c r="D1248" s="1" t="s">
        <v>3738</v>
      </c>
      <c r="E1248" s="1" t="s">
        <v>3739</v>
      </c>
      <c r="F1248">
        <v>390</v>
      </c>
      <c r="G1248">
        <v>106</v>
      </c>
      <c r="H1248" s="1" t="s">
        <v>24</v>
      </c>
      <c r="I1248">
        <v>-0.56575874199999998</v>
      </c>
      <c r="J1248">
        <v>0.27179487200000002</v>
      </c>
      <c r="K1248">
        <v>-1</v>
      </c>
      <c r="L1248">
        <v>-1</v>
      </c>
      <c r="M1248">
        <v>-1</v>
      </c>
      <c r="N1248">
        <v>-1</v>
      </c>
      <c r="O1248">
        <v>-1</v>
      </c>
      <c r="P1248">
        <v>-1</v>
      </c>
      <c r="Q1248">
        <v>-1</v>
      </c>
      <c r="R1248">
        <f>IF(node[[#This Row],[cap]]&lt;&gt;"", ROUND(node[[#This Row],[cap]],0))</f>
        <v>-1</v>
      </c>
      <c r="S1248">
        <f>IF(node[[#This Row],[english_score]]&lt;&gt;"", ROUND(node[[#This Row],[english_score]],0))</f>
        <v>-1</v>
      </c>
    </row>
    <row r="1249" spans="1:19" x14ac:dyDescent="0.55000000000000004">
      <c r="A1249" s="1" t="s">
        <v>3740</v>
      </c>
      <c r="B1249" s="2">
        <v>5.1863425925925924E-2</v>
      </c>
      <c r="C1249">
        <v>19.281410399999999</v>
      </c>
      <c r="D1249" s="1" t="s">
        <v>3741</v>
      </c>
      <c r="E1249" s="1" t="s">
        <v>3742</v>
      </c>
      <c r="F1249">
        <v>186</v>
      </c>
      <c r="G1249">
        <v>25</v>
      </c>
      <c r="H1249" s="1" t="s">
        <v>24</v>
      </c>
      <c r="I1249">
        <v>-0.87157293599999996</v>
      </c>
      <c r="J1249">
        <v>0.13440860199999999</v>
      </c>
      <c r="K1249">
        <v>6.0559162999999999E-2</v>
      </c>
      <c r="L1249">
        <v>4.8</v>
      </c>
      <c r="M1249">
        <v>0.5</v>
      </c>
      <c r="N1249">
        <v>4.8</v>
      </c>
      <c r="O1249">
        <v>4.8</v>
      </c>
      <c r="P1249">
        <v>0.42151725899999998</v>
      </c>
      <c r="Q1249">
        <v>0.41356989799999999</v>
      </c>
      <c r="R1249">
        <f>IF(node[[#This Row],[cap]]&lt;&gt;"", ROUND(node[[#This Row],[cap]],0))</f>
        <v>0</v>
      </c>
      <c r="S1249">
        <f>IF(node[[#This Row],[english_score]]&lt;&gt;"", ROUND(node[[#This Row],[english_score]],0))</f>
        <v>0</v>
      </c>
    </row>
    <row r="1250" spans="1:19" x14ac:dyDescent="0.55000000000000004">
      <c r="A1250" s="1" t="s">
        <v>3743</v>
      </c>
      <c r="B1250" s="2">
        <v>5.2071759259259262E-2</v>
      </c>
      <c r="C1250">
        <v>19.20426762</v>
      </c>
      <c r="D1250" s="1" t="s">
        <v>3744</v>
      </c>
      <c r="E1250" s="1" t="s">
        <v>3745</v>
      </c>
      <c r="F1250">
        <v>241</v>
      </c>
      <c r="G1250">
        <v>370</v>
      </c>
      <c r="H1250" s="1" t="s">
        <v>24</v>
      </c>
      <c r="I1250">
        <v>0.18618468099999999</v>
      </c>
      <c r="J1250">
        <v>1.5352697099999999</v>
      </c>
      <c r="K1250">
        <v>2.1009959999999999E-3</v>
      </c>
      <c r="L1250">
        <v>0.5</v>
      </c>
      <c r="M1250">
        <v>1.1000000000000001</v>
      </c>
      <c r="N1250">
        <v>0.9</v>
      </c>
      <c r="O1250">
        <v>0.3</v>
      </c>
      <c r="P1250">
        <v>3.265991E-2</v>
      </c>
      <c r="Q1250">
        <v>4.1106740000000003E-2</v>
      </c>
      <c r="R1250">
        <f>IF(node[[#This Row],[cap]]&lt;&gt;"", ROUND(node[[#This Row],[cap]],0))</f>
        <v>0</v>
      </c>
      <c r="S1250">
        <f>IF(node[[#This Row],[english_score]]&lt;&gt;"", ROUND(node[[#This Row],[english_score]],0))</f>
        <v>0</v>
      </c>
    </row>
    <row r="1251" spans="1:19" x14ac:dyDescent="0.55000000000000004">
      <c r="A1251" s="1" t="s">
        <v>3746</v>
      </c>
      <c r="B1251" s="2">
        <v>5.2245370370370373E-2</v>
      </c>
      <c r="C1251">
        <v>19.140451930000001</v>
      </c>
      <c r="D1251" s="1" t="s">
        <v>3747</v>
      </c>
      <c r="E1251" s="1" t="s">
        <v>3748</v>
      </c>
      <c r="F1251">
        <v>1</v>
      </c>
      <c r="G1251">
        <v>22</v>
      </c>
      <c r="H1251" s="1" t="s">
        <v>24</v>
      </c>
      <c r="I1251">
        <v>1.342422681</v>
      </c>
      <c r="J1251">
        <v>22</v>
      </c>
      <c r="K1251">
        <v>0.44586000399999998</v>
      </c>
      <c r="L1251">
        <v>4.5999999999999996</v>
      </c>
      <c r="M1251">
        <v>2.4</v>
      </c>
      <c r="N1251">
        <v>2.2999999999999998</v>
      </c>
      <c r="O1251">
        <v>2.8</v>
      </c>
      <c r="P1251">
        <v>0.91788781399999997</v>
      </c>
      <c r="Q1251">
        <v>0.78550760100000006</v>
      </c>
      <c r="R1251">
        <f>IF(node[[#This Row],[cap]]&lt;&gt;"", ROUND(node[[#This Row],[cap]],0))</f>
        <v>0</v>
      </c>
      <c r="S1251">
        <f>IF(node[[#This Row],[english_score]]&lt;&gt;"", ROUND(node[[#This Row],[english_score]],0))</f>
        <v>1</v>
      </c>
    </row>
    <row r="1252" spans="1:19" x14ac:dyDescent="0.55000000000000004">
      <c r="A1252" s="1" t="s">
        <v>3749</v>
      </c>
      <c r="B1252" s="2">
        <v>5.2256944444444446E-2</v>
      </c>
      <c r="C1252">
        <v>19.136212619999998</v>
      </c>
      <c r="D1252" s="1" t="s">
        <v>3750</v>
      </c>
      <c r="E1252" s="1" t="s">
        <v>3751</v>
      </c>
      <c r="F1252">
        <v>329</v>
      </c>
      <c r="G1252">
        <v>303</v>
      </c>
      <c r="H1252" s="1" t="s">
        <v>24</v>
      </c>
      <c r="I1252">
        <v>-3.5753268999999997E-2</v>
      </c>
      <c r="J1252">
        <v>0.92097264400000001</v>
      </c>
      <c r="K1252">
        <v>1.7440330000000001E-3</v>
      </c>
      <c r="L1252">
        <v>0.3</v>
      </c>
      <c r="M1252">
        <v>0.2</v>
      </c>
      <c r="N1252">
        <v>0.4</v>
      </c>
      <c r="O1252">
        <v>0.5</v>
      </c>
      <c r="P1252">
        <v>2.5471598000000002E-2</v>
      </c>
      <c r="Q1252">
        <v>2.7614043000000001E-2</v>
      </c>
      <c r="R1252">
        <f>IF(node[[#This Row],[cap]]&lt;&gt;"", ROUND(node[[#This Row],[cap]],0))</f>
        <v>0</v>
      </c>
      <c r="S1252">
        <f>IF(node[[#This Row],[english_score]]&lt;&gt;"", ROUND(node[[#This Row],[english_score]],0))</f>
        <v>0</v>
      </c>
    </row>
    <row r="1253" spans="1:19" x14ac:dyDescent="0.55000000000000004">
      <c r="A1253" s="1" t="s">
        <v>3752</v>
      </c>
      <c r="B1253" s="2">
        <v>5.2291666666666667E-2</v>
      </c>
      <c r="C1253">
        <v>19.123505980000001</v>
      </c>
      <c r="D1253" s="1" t="s">
        <v>3753</v>
      </c>
      <c r="E1253" s="1" t="s">
        <v>3754</v>
      </c>
      <c r="F1253">
        <v>257</v>
      </c>
      <c r="G1253">
        <v>128</v>
      </c>
      <c r="H1253" s="1" t="s">
        <v>24</v>
      </c>
      <c r="I1253">
        <v>-0.30272315399999999</v>
      </c>
      <c r="J1253">
        <v>0.498054475</v>
      </c>
      <c r="K1253">
        <v>3.3536769999999998E-3</v>
      </c>
      <c r="L1253">
        <v>0.9</v>
      </c>
      <c r="M1253">
        <v>0.6</v>
      </c>
      <c r="N1253">
        <v>1.1000000000000001</v>
      </c>
      <c r="O1253">
        <v>0.8</v>
      </c>
      <c r="P1253">
        <v>3.8503444999999997E-2</v>
      </c>
      <c r="Q1253">
        <v>7.6513106999999997E-2</v>
      </c>
      <c r="R1253">
        <f>IF(node[[#This Row],[cap]]&lt;&gt;"", ROUND(node[[#This Row],[cap]],0))</f>
        <v>0</v>
      </c>
      <c r="S1253">
        <f>IF(node[[#This Row],[english_score]]&lt;&gt;"", ROUND(node[[#This Row],[english_score]],0))</f>
        <v>0</v>
      </c>
    </row>
    <row r="1254" spans="1:19" x14ac:dyDescent="0.55000000000000004">
      <c r="A1254" s="1" t="s">
        <v>3755</v>
      </c>
      <c r="B1254" s="2">
        <v>5.2361111111111108E-2</v>
      </c>
      <c r="C1254">
        <v>19.098143239999999</v>
      </c>
      <c r="D1254" s="1" t="s">
        <v>3756</v>
      </c>
      <c r="E1254" s="1" t="s">
        <v>3757</v>
      </c>
      <c r="F1254">
        <v>486</v>
      </c>
      <c r="G1254">
        <v>377</v>
      </c>
      <c r="H1254" s="1" t="s">
        <v>24</v>
      </c>
      <c r="I1254">
        <v>-0.11029491900000001</v>
      </c>
      <c r="J1254">
        <v>0.77572016499999996</v>
      </c>
      <c r="K1254">
        <v>3.1168179999999999E-3</v>
      </c>
      <c r="L1254">
        <v>0.4</v>
      </c>
      <c r="M1254">
        <v>0.7</v>
      </c>
      <c r="N1254">
        <v>0.4</v>
      </c>
      <c r="O1254">
        <v>0.8</v>
      </c>
      <c r="P1254">
        <v>3.5465932999999998E-2</v>
      </c>
      <c r="Q1254">
        <v>7.0892573E-2</v>
      </c>
      <c r="R1254">
        <f>IF(node[[#This Row],[cap]]&lt;&gt;"", ROUND(node[[#This Row],[cap]],0))</f>
        <v>0</v>
      </c>
      <c r="S1254">
        <f>IF(node[[#This Row],[english_score]]&lt;&gt;"", ROUND(node[[#This Row],[english_score]],0))</f>
        <v>0</v>
      </c>
    </row>
    <row r="1255" spans="1:19" x14ac:dyDescent="0.55000000000000004">
      <c r="A1255" s="1" t="s">
        <v>3758</v>
      </c>
      <c r="B1255" s="2">
        <v>5.2372685185185182E-2</v>
      </c>
      <c r="C1255">
        <v>19.09392265</v>
      </c>
      <c r="D1255" s="1" t="s">
        <v>3759</v>
      </c>
      <c r="E1255" s="1" t="s">
        <v>3760</v>
      </c>
      <c r="F1255">
        <v>84</v>
      </c>
      <c r="G1255">
        <v>42</v>
      </c>
      <c r="H1255" s="1" t="s">
        <v>24</v>
      </c>
      <c r="I1255">
        <v>-0.30102999600000002</v>
      </c>
      <c r="J1255">
        <v>0.5</v>
      </c>
      <c r="K1255">
        <v>4.30424E-3</v>
      </c>
      <c r="L1255">
        <v>0.6</v>
      </c>
      <c r="M1255">
        <v>0.4</v>
      </c>
      <c r="N1255">
        <v>0.9</v>
      </c>
      <c r="O1255">
        <v>1.2</v>
      </c>
      <c r="P1255">
        <v>4.1789834999999997E-2</v>
      </c>
      <c r="Q1255">
        <v>9.5902762000000003E-2</v>
      </c>
      <c r="R1255">
        <f>IF(node[[#This Row],[cap]]&lt;&gt;"", ROUND(node[[#This Row],[cap]],0))</f>
        <v>0</v>
      </c>
      <c r="S1255">
        <f>IF(node[[#This Row],[english_score]]&lt;&gt;"", ROUND(node[[#This Row],[english_score]],0))</f>
        <v>0</v>
      </c>
    </row>
    <row r="1256" spans="1:19" x14ac:dyDescent="0.55000000000000004">
      <c r="A1256" s="1" t="s">
        <v>3761</v>
      </c>
      <c r="B1256" s="2">
        <v>5.2384259259259262E-2</v>
      </c>
      <c r="C1256">
        <v>19.089703929999999</v>
      </c>
      <c r="D1256" s="1" t="s">
        <v>3762</v>
      </c>
      <c r="E1256" s="1" t="s">
        <v>3763</v>
      </c>
      <c r="F1256">
        <v>51</v>
      </c>
      <c r="G1256">
        <v>92</v>
      </c>
      <c r="H1256" s="1" t="s">
        <v>24</v>
      </c>
      <c r="I1256">
        <v>0.25621765099999999</v>
      </c>
      <c r="J1256">
        <v>1.8039215689999999</v>
      </c>
      <c r="K1256">
        <v>2.3811569000000001E-2</v>
      </c>
      <c r="L1256">
        <v>1.7</v>
      </c>
      <c r="M1256">
        <v>1.2</v>
      </c>
      <c r="N1256">
        <v>3.2</v>
      </c>
      <c r="O1256">
        <v>2.7</v>
      </c>
      <c r="P1256">
        <v>0.28621206199999999</v>
      </c>
      <c r="Q1256">
        <v>0.267344003</v>
      </c>
      <c r="R1256">
        <f>IF(node[[#This Row],[cap]]&lt;&gt;"", ROUND(node[[#This Row],[cap]],0))</f>
        <v>0</v>
      </c>
      <c r="S1256">
        <f>IF(node[[#This Row],[english_score]]&lt;&gt;"", ROUND(node[[#This Row],[english_score]],0))</f>
        <v>0</v>
      </c>
    </row>
    <row r="1257" spans="1:19" x14ac:dyDescent="0.55000000000000004">
      <c r="A1257" s="1" t="s">
        <v>3764</v>
      </c>
      <c r="B1257" s="2">
        <v>5.2384259259259262E-2</v>
      </c>
      <c r="C1257">
        <v>19.089703929999999</v>
      </c>
      <c r="D1257" s="1" t="s">
        <v>3765</v>
      </c>
      <c r="E1257" s="1" t="s">
        <v>3766</v>
      </c>
      <c r="F1257">
        <v>257</v>
      </c>
      <c r="G1257">
        <v>125</v>
      </c>
      <c r="H1257" s="1" t="s">
        <v>24</v>
      </c>
      <c r="I1257">
        <v>-0.31302310999999999</v>
      </c>
      <c r="J1257">
        <v>0.48638132299999998</v>
      </c>
      <c r="K1257">
        <v>5.2133099999999996E-3</v>
      </c>
      <c r="L1257">
        <v>2.4</v>
      </c>
      <c r="M1257">
        <v>0.7</v>
      </c>
      <c r="N1257">
        <v>1.7</v>
      </c>
      <c r="O1257">
        <v>2.1</v>
      </c>
      <c r="P1257">
        <v>0.14589765699999999</v>
      </c>
      <c r="Q1257">
        <v>0.111167191</v>
      </c>
      <c r="R1257">
        <f>IF(node[[#This Row],[cap]]&lt;&gt;"", ROUND(node[[#This Row],[cap]],0))</f>
        <v>0</v>
      </c>
      <c r="S1257">
        <f>IF(node[[#This Row],[english_score]]&lt;&gt;"", ROUND(node[[#This Row],[english_score]],0))</f>
        <v>0</v>
      </c>
    </row>
    <row r="1258" spans="1:19" x14ac:dyDescent="0.55000000000000004">
      <c r="A1258" s="1" t="s">
        <v>3767</v>
      </c>
      <c r="B1258" s="2">
        <v>5.2430555555555557E-2</v>
      </c>
      <c r="C1258">
        <v>19.072847679999999</v>
      </c>
      <c r="D1258" s="1" t="s">
        <v>3768</v>
      </c>
      <c r="E1258" s="1" t="s">
        <v>3769</v>
      </c>
      <c r="F1258">
        <v>992</v>
      </c>
      <c r="G1258">
        <v>1597</v>
      </c>
      <c r="H1258" s="1" t="s">
        <v>24</v>
      </c>
      <c r="I1258">
        <v>0.20679324399999999</v>
      </c>
      <c r="J1258">
        <v>1.609879032</v>
      </c>
      <c r="K1258">
        <v>5.2133099999999996E-3</v>
      </c>
      <c r="L1258">
        <v>3.1</v>
      </c>
      <c r="M1258">
        <v>1.6</v>
      </c>
      <c r="N1258">
        <v>2.9</v>
      </c>
      <c r="O1258">
        <v>2.2999999999999998</v>
      </c>
      <c r="P1258">
        <v>0.25265321699999999</v>
      </c>
      <c r="Q1258">
        <v>0.111167191</v>
      </c>
      <c r="R1258">
        <f>IF(node[[#This Row],[cap]]&lt;&gt;"", ROUND(node[[#This Row],[cap]],0))</f>
        <v>0</v>
      </c>
      <c r="S1258">
        <f>IF(node[[#This Row],[english_score]]&lt;&gt;"", ROUND(node[[#This Row],[english_score]],0))</f>
        <v>0</v>
      </c>
    </row>
    <row r="1259" spans="1:19" x14ac:dyDescent="0.55000000000000004">
      <c r="A1259" s="1" t="s">
        <v>3770</v>
      </c>
      <c r="B1259" s="2">
        <v>5.2430555555555557E-2</v>
      </c>
      <c r="C1259">
        <v>19.072847679999999</v>
      </c>
      <c r="D1259" s="1" t="s">
        <v>3771</v>
      </c>
      <c r="E1259" s="1" t="s">
        <v>3772</v>
      </c>
      <c r="F1259">
        <v>240</v>
      </c>
      <c r="G1259">
        <v>140</v>
      </c>
      <c r="H1259" s="1" t="s">
        <v>24</v>
      </c>
      <c r="I1259">
        <v>-0.23408320599999999</v>
      </c>
      <c r="J1259">
        <v>0.58333333300000001</v>
      </c>
      <c r="K1259">
        <v>3.1168179999999999E-3</v>
      </c>
      <c r="L1259">
        <v>0.8</v>
      </c>
      <c r="M1259">
        <v>0.9</v>
      </c>
      <c r="N1259">
        <v>0.6</v>
      </c>
      <c r="O1259">
        <v>0.6</v>
      </c>
      <c r="P1259">
        <v>0.11679537399999999</v>
      </c>
      <c r="Q1259">
        <v>7.0892573E-2</v>
      </c>
      <c r="R1259">
        <f>IF(node[[#This Row],[cap]]&lt;&gt;"", ROUND(node[[#This Row],[cap]],0))</f>
        <v>0</v>
      </c>
      <c r="S1259">
        <f>IF(node[[#This Row],[english_score]]&lt;&gt;"", ROUND(node[[#This Row],[english_score]],0))</f>
        <v>0</v>
      </c>
    </row>
    <row r="1260" spans="1:19" x14ac:dyDescent="0.55000000000000004">
      <c r="A1260" s="1" t="s">
        <v>3773</v>
      </c>
      <c r="B1260" s="2">
        <v>5.2511574074074072E-2</v>
      </c>
      <c r="C1260">
        <v>19.04342076</v>
      </c>
      <c r="D1260" s="1" t="s">
        <v>3774</v>
      </c>
      <c r="E1260" s="1" t="s">
        <v>3775</v>
      </c>
      <c r="F1260">
        <v>230</v>
      </c>
      <c r="G1260">
        <v>112</v>
      </c>
      <c r="H1260" s="1" t="s">
        <v>24</v>
      </c>
      <c r="I1260">
        <v>-0.31250981300000003</v>
      </c>
      <c r="J1260">
        <v>0.486956522</v>
      </c>
      <c r="K1260">
        <v>0.130655984</v>
      </c>
      <c r="L1260">
        <v>1.7</v>
      </c>
      <c r="M1260">
        <v>0.8</v>
      </c>
      <c r="N1260">
        <v>1</v>
      </c>
      <c r="O1260">
        <v>0.7</v>
      </c>
      <c r="P1260">
        <v>0.48486458300000002</v>
      </c>
      <c r="Q1260">
        <v>0.55658703700000001</v>
      </c>
      <c r="R1260">
        <f>IF(node[[#This Row],[cap]]&lt;&gt;"", ROUND(node[[#This Row],[cap]],0))</f>
        <v>0</v>
      </c>
      <c r="S1260">
        <f>IF(node[[#This Row],[english_score]]&lt;&gt;"", ROUND(node[[#This Row],[english_score]],0))</f>
        <v>0</v>
      </c>
    </row>
    <row r="1261" spans="1:19" x14ac:dyDescent="0.55000000000000004">
      <c r="A1261" s="1" t="s">
        <v>3776</v>
      </c>
      <c r="B1261" s="2">
        <v>5.2604166666666667E-2</v>
      </c>
      <c r="C1261">
        <v>19.009900989999998</v>
      </c>
      <c r="D1261" s="1" t="s">
        <v>3777</v>
      </c>
      <c r="E1261" s="1" t="s">
        <v>3778</v>
      </c>
      <c r="F1261">
        <v>265</v>
      </c>
      <c r="G1261">
        <v>133</v>
      </c>
      <c r="H1261" s="1" t="s">
        <v>24</v>
      </c>
      <c r="I1261">
        <v>-0.29939423300000001</v>
      </c>
      <c r="J1261">
        <v>0.50188679199999997</v>
      </c>
      <c r="K1261">
        <v>3.1168179999999999E-3</v>
      </c>
      <c r="L1261">
        <v>0.6</v>
      </c>
      <c r="M1261">
        <v>0.8</v>
      </c>
      <c r="N1261">
        <v>0.8</v>
      </c>
      <c r="O1261">
        <v>0.3</v>
      </c>
      <c r="P1261">
        <v>3.8503444999999997E-2</v>
      </c>
      <c r="Q1261">
        <v>7.0892573E-2</v>
      </c>
      <c r="R1261">
        <f>IF(node[[#This Row],[cap]]&lt;&gt;"", ROUND(node[[#This Row],[cap]],0))</f>
        <v>0</v>
      </c>
      <c r="S1261">
        <f>IF(node[[#This Row],[english_score]]&lt;&gt;"", ROUND(node[[#This Row],[english_score]],0))</f>
        <v>0</v>
      </c>
    </row>
    <row r="1262" spans="1:19" x14ac:dyDescent="0.55000000000000004">
      <c r="A1262" s="1" t="s">
        <v>3779</v>
      </c>
      <c r="B1262" s="2">
        <v>5.2627314814814814E-2</v>
      </c>
      <c r="C1262">
        <v>19.001539480000002</v>
      </c>
      <c r="D1262" s="1" t="s">
        <v>3780</v>
      </c>
      <c r="E1262" s="1" t="s">
        <v>3781</v>
      </c>
      <c r="F1262">
        <v>170</v>
      </c>
      <c r="G1262">
        <v>170</v>
      </c>
      <c r="H1262" s="1" t="s">
        <v>24</v>
      </c>
      <c r="I1262">
        <v>0</v>
      </c>
      <c r="J1262">
        <v>1</v>
      </c>
      <c r="K1262">
        <v>2.5710440000000002E-3</v>
      </c>
      <c r="L1262">
        <v>0.7</v>
      </c>
      <c r="M1262">
        <v>1.4</v>
      </c>
      <c r="N1262">
        <v>2.9</v>
      </c>
      <c r="O1262">
        <v>0.7</v>
      </c>
      <c r="P1262">
        <v>5.3331281000000001E-2</v>
      </c>
      <c r="Q1262">
        <v>5.6244912000000001E-2</v>
      </c>
      <c r="R1262">
        <f>IF(node[[#This Row],[cap]]&lt;&gt;"", ROUND(node[[#This Row],[cap]],0))</f>
        <v>0</v>
      </c>
      <c r="S1262">
        <f>IF(node[[#This Row],[english_score]]&lt;&gt;"", ROUND(node[[#This Row],[english_score]],0))</f>
        <v>0</v>
      </c>
    </row>
    <row r="1263" spans="1:19" x14ac:dyDescent="0.55000000000000004">
      <c r="A1263" s="1" t="s">
        <v>3782</v>
      </c>
      <c r="B1263" s="2">
        <v>5.2685185185185182E-2</v>
      </c>
      <c r="C1263">
        <v>18.980667839999999</v>
      </c>
      <c r="D1263" s="1" t="s">
        <v>3783</v>
      </c>
      <c r="E1263" s="1" t="s">
        <v>3784</v>
      </c>
      <c r="F1263">
        <v>1422</v>
      </c>
      <c r="G1263">
        <v>406</v>
      </c>
      <c r="H1263" s="1" t="s">
        <v>24</v>
      </c>
      <c r="I1263">
        <v>-0.54437356299999995</v>
      </c>
      <c r="J1263">
        <v>0.28551336100000002</v>
      </c>
      <c r="K1263">
        <v>0.75305206400000002</v>
      </c>
      <c r="L1263">
        <v>2.2999999999999998</v>
      </c>
      <c r="M1263">
        <v>0.9</v>
      </c>
      <c r="N1263">
        <v>1.3</v>
      </c>
      <c r="O1263">
        <v>2.4</v>
      </c>
      <c r="P1263">
        <v>0.77195423299999999</v>
      </c>
      <c r="Q1263">
        <v>0.90774654700000001</v>
      </c>
      <c r="R1263">
        <f>IF(node[[#This Row],[cap]]&lt;&gt;"", ROUND(node[[#This Row],[cap]],0))</f>
        <v>1</v>
      </c>
      <c r="S1263">
        <f>IF(node[[#This Row],[english_score]]&lt;&gt;"", ROUND(node[[#This Row],[english_score]],0))</f>
        <v>1</v>
      </c>
    </row>
    <row r="1264" spans="1:19" x14ac:dyDescent="0.55000000000000004">
      <c r="A1264" s="1" t="s">
        <v>3785</v>
      </c>
      <c r="B1264" s="2">
        <v>5.271990740740741E-2</v>
      </c>
      <c r="C1264">
        <v>18.968166849999999</v>
      </c>
      <c r="D1264" s="1" t="s">
        <v>3786</v>
      </c>
      <c r="E1264" s="1" t="s">
        <v>3787</v>
      </c>
      <c r="F1264">
        <v>554</v>
      </c>
      <c r="G1264">
        <v>410</v>
      </c>
      <c r="H1264" s="1" t="s">
        <v>24</v>
      </c>
      <c r="I1264">
        <v>-0.130725908</v>
      </c>
      <c r="J1264">
        <v>0.74007220200000001</v>
      </c>
      <c r="K1264">
        <v>1.8655049999999999E-3</v>
      </c>
      <c r="L1264">
        <v>2.1</v>
      </c>
      <c r="M1264">
        <v>0.6</v>
      </c>
      <c r="N1264">
        <v>0.7</v>
      </c>
      <c r="O1264">
        <v>2.2000000000000002</v>
      </c>
      <c r="P1264">
        <v>3.5465932999999998E-2</v>
      </c>
      <c r="Q1264">
        <v>3.2398755000000001E-2</v>
      </c>
      <c r="R1264">
        <f>IF(node[[#This Row],[cap]]&lt;&gt;"", ROUND(node[[#This Row],[cap]],0))</f>
        <v>0</v>
      </c>
      <c r="S1264">
        <f>IF(node[[#This Row],[english_score]]&lt;&gt;"", ROUND(node[[#This Row],[english_score]],0))</f>
        <v>0</v>
      </c>
    </row>
    <row r="1265" spans="1:19" x14ac:dyDescent="0.55000000000000004">
      <c r="A1265" s="1" t="s">
        <v>3788</v>
      </c>
      <c r="B1265" s="2">
        <v>5.2731481481481483E-2</v>
      </c>
      <c r="C1265">
        <v>18.964003510000001</v>
      </c>
      <c r="D1265" s="1" t="s">
        <v>3789</v>
      </c>
      <c r="E1265" s="1" t="s">
        <v>3790</v>
      </c>
      <c r="F1265">
        <v>131</v>
      </c>
      <c r="G1265">
        <v>516973</v>
      </c>
      <c r="H1265" s="1" t="s">
        <v>24</v>
      </c>
      <c r="I1265">
        <v>3.5961965660000001</v>
      </c>
      <c r="J1265">
        <v>3946.3587790000001</v>
      </c>
      <c r="K1265">
        <v>2.0139369999999999E-3</v>
      </c>
      <c r="L1265">
        <v>0.3</v>
      </c>
      <c r="M1265">
        <v>0.4</v>
      </c>
      <c r="N1265">
        <v>0.3</v>
      </c>
      <c r="O1265">
        <v>0.2</v>
      </c>
      <c r="P1265">
        <v>1.9832967E-2</v>
      </c>
      <c r="Q1265">
        <v>3.7980135999999998E-2</v>
      </c>
      <c r="R1265">
        <f>IF(node[[#This Row],[cap]]&lt;&gt;"", ROUND(node[[#This Row],[cap]],0))</f>
        <v>0</v>
      </c>
      <c r="S1265">
        <f>IF(node[[#This Row],[english_score]]&lt;&gt;"", ROUND(node[[#This Row],[english_score]],0))</f>
        <v>0</v>
      </c>
    </row>
    <row r="1266" spans="1:19" x14ac:dyDescent="0.55000000000000004">
      <c r="A1266" s="1" t="s">
        <v>3791</v>
      </c>
      <c r="B1266" s="2">
        <v>5.2939814814814815E-2</v>
      </c>
      <c r="C1266">
        <v>18.88937473</v>
      </c>
      <c r="D1266" s="1" t="s">
        <v>3792</v>
      </c>
      <c r="E1266" s="1" t="s">
        <v>3793</v>
      </c>
      <c r="F1266">
        <v>471</v>
      </c>
      <c r="G1266">
        <v>1198</v>
      </c>
      <c r="H1266" s="1" t="s">
        <v>24</v>
      </c>
      <c r="I1266">
        <v>0.40543591099999998</v>
      </c>
      <c r="J1266">
        <v>2.5435244159999999</v>
      </c>
      <c r="K1266">
        <v>6.4312930000000003E-3</v>
      </c>
      <c r="L1266">
        <v>0.8</v>
      </c>
      <c r="M1266">
        <v>0.8</v>
      </c>
      <c r="N1266">
        <v>2</v>
      </c>
      <c r="O1266">
        <v>1.2</v>
      </c>
      <c r="P1266">
        <v>8.5924E-2</v>
      </c>
      <c r="Q1266">
        <v>0.128515834</v>
      </c>
      <c r="R1266">
        <f>IF(node[[#This Row],[cap]]&lt;&gt;"", ROUND(node[[#This Row],[cap]],0))</f>
        <v>0</v>
      </c>
      <c r="S1266">
        <f>IF(node[[#This Row],[english_score]]&lt;&gt;"", ROUND(node[[#This Row],[english_score]],0))</f>
        <v>0</v>
      </c>
    </row>
    <row r="1267" spans="1:19" x14ac:dyDescent="0.55000000000000004">
      <c r="A1267" s="1" t="s">
        <v>3794</v>
      </c>
      <c r="B1267" s="2">
        <v>5.2951388888888888E-2</v>
      </c>
      <c r="C1267">
        <v>18.885245900000001</v>
      </c>
      <c r="D1267" s="1" t="s">
        <v>3795</v>
      </c>
      <c r="E1267" s="1" t="s">
        <v>3796</v>
      </c>
      <c r="F1267">
        <v>392</v>
      </c>
      <c r="G1267">
        <v>292</v>
      </c>
      <c r="H1267" s="1" t="s">
        <v>24</v>
      </c>
      <c r="I1267">
        <v>-0.12790321599999999</v>
      </c>
      <c r="J1267">
        <v>0.744897959</v>
      </c>
      <c r="K1267">
        <v>2.1009959999999999E-3</v>
      </c>
      <c r="L1267">
        <v>0.8</v>
      </c>
      <c r="M1267">
        <v>0.5</v>
      </c>
      <c r="N1267">
        <v>0.5</v>
      </c>
      <c r="O1267">
        <v>0.5</v>
      </c>
      <c r="P1267">
        <v>4.5343501000000001E-2</v>
      </c>
      <c r="Q1267">
        <v>4.1106740000000003E-2</v>
      </c>
      <c r="R1267">
        <f>IF(node[[#This Row],[cap]]&lt;&gt;"", ROUND(node[[#This Row],[cap]],0))</f>
        <v>0</v>
      </c>
      <c r="S1267">
        <f>IF(node[[#This Row],[english_score]]&lt;&gt;"", ROUND(node[[#This Row],[english_score]],0))</f>
        <v>0</v>
      </c>
    </row>
    <row r="1268" spans="1:19" x14ac:dyDescent="0.55000000000000004">
      <c r="A1268" s="1" t="s">
        <v>3797</v>
      </c>
      <c r="B1268" s="2">
        <v>5.2951388888888888E-2</v>
      </c>
      <c r="C1268">
        <v>18.885245900000001</v>
      </c>
      <c r="D1268" s="1" t="s">
        <v>3798</v>
      </c>
      <c r="E1268" s="1" t="s">
        <v>3799</v>
      </c>
      <c r="F1268">
        <v>148</v>
      </c>
      <c r="G1268">
        <v>53</v>
      </c>
      <c r="H1268" s="1" t="s">
        <v>24</v>
      </c>
      <c r="I1268">
        <v>-0.44598584600000002</v>
      </c>
      <c r="J1268">
        <v>0.35810810799999998</v>
      </c>
      <c r="K1268">
        <v>-1</v>
      </c>
      <c r="L1268">
        <v>-1</v>
      </c>
      <c r="M1268">
        <v>-1</v>
      </c>
      <c r="N1268">
        <v>-1</v>
      </c>
      <c r="O1268">
        <v>-1</v>
      </c>
      <c r="P1268">
        <v>-1</v>
      </c>
      <c r="Q1268">
        <v>-1</v>
      </c>
      <c r="R1268">
        <f>IF(node[[#This Row],[cap]]&lt;&gt;"", ROUND(node[[#This Row],[cap]],0))</f>
        <v>-1</v>
      </c>
      <c r="S1268">
        <f>IF(node[[#This Row],[english_score]]&lt;&gt;"", ROUND(node[[#This Row],[english_score]],0))</f>
        <v>-1</v>
      </c>
    </row>
    <row r="1269" spans="1:19" x14ac:dyDescent="0.55000000000000004">
      <c r="A1269" s="1" t="s">
        <v>3800</v>
      </c>
      <c r="B1269" s="2">
        <v>5.3090277777777778E-2</v>
      </c>
      <c r="C1269">
        <v>18.83584042</v>
      </c>
      <c r="D1269" s="1" t="s">
        <v>3801</v>
      </c>
      <c r="E1269" s="1" t="s">
        <v>3802</v>
      </c>
      <c r="F1269">
        <v>305</v>
      </c>
      <c r="G1269">
        <v>336</v>
      </c>
      <c r="H1269" s="1" t="s">
        <v>24</v>
      </c>
      <c r="I1269">
        <v>4.2039437999999998E-2</v>
      </c>
      <c r="J1269">
        <v>1.1016393440000001</v>
      </c>
      <c r="K1269">
        <v>-1</v>
      </c>
      <c r="L1269">
        <v>-1</v>
      </c>
      <c r="M1269">
        <v>-1</v>
      </c>
      <c r="N1269">
        <v>-1</v>
      </c>
      <c r="O1269">
        <v>-1</v>
      </c>
      <c r="P1269">
        <v>-1</v>
      </c>
      <c r="Q1269">
        <v>-1</v>
      </c>
      <c r="R1269">
        <f>IF(node[[#This Row],[cap]]&lt;&gt;"", ROUND(node[[#This Row],[cap]],0))</f>
        <v>-1</v>
      </c>
      <c r="S1269">
        <f>IF(node[[#This Row],[english_score]]&lt;&gt;"", ROUND(node[[#This Row],[english_score]],0))</f>
        <v>-1</v>
      </c>
    </row>
    <row r="1270" spans="1:19" x14ac:dyDescent="0.55000000000000004">
      <c r="A1270" s="1" t="s">
        <v>3803</v>
      </c>
      <c r="B1270" s="2">
        <v>5.3101851851851851E-2</v>
      </c>
      <c r="C1270">
        <v>18.831734959999999</v>
      </c>
      <c r="D1270" s="1" t="s">
        <v>3804</v>
      </c>
      <c r="E1270" s="1" t="s">
        <v>3805</v>
      </c>
      <c r="F1270">
        <v>615</v>
      </c>
      <c r="G1270">
        <v>267</v>
      </c>
      <c r="H1270" s="1" t="s">
        <v>24</v>
      </c>
      <c r="I1270">
        <v>-0.36236385399999999</v>
      </c>
      <c r="J1270">
        <v>0.43414634099999999</v>
      </c>
      <c r="K1270">
        <v>2.7296299999999998E-3</v>
      </c>
      <c r="L1270">
        <v>0.4</v>
      </c>
      <c r="M1270">
        <v>0.8</v>
      </c>
      <c r="N1270">
        <v>0.5</v>
      </c>
      <c r="O1270">
        <v>0.3</v>
      </c>
      <c r="P1270">
        <v>3.0068973999999998E-2</v>
      </c>
      <c r="Q1270">
        <v>6.0780114000000003E-2</v>
      </c>
      <c r="R1270">
        <f>IF(node[[#This Row],[cap]]&lt;&gt;"", ROUND(node[[#This Row],[cap]],0))</f>
        <v>0</v>
      </c>
      <c r="S1270">
        <f>IF(node[[#This Row],[english_score]]&lt;&gt;"", ROUND(node[[#This Row],[english_score]],0))</f>
        <v>0</v>
      </c>
    </row>
    <row r="1271" spans="1:19" x14ac:dyDescent="0.55000000000000004">
      <c r="A1271" s="1" t="s">
        <v>3806</v>
      </c>
      <c r="B1271" s="2">
        <v>5.3159722222222219E-2</v>
      </c>
      <c r="C1271">
        <v>18.81123449</v>
      </c>
      <c r="D1271" s="1" t="s">
        <v>3807</v>
      </c>
      <c r="E1271" s="1" t="s">
        <v>3808</v>
      </c>
      <c r="F1271">
        <v>400</v>
      </c>
      <c r="G1271">
        <v>181</v>
      </c>
      <c r="H1271" s="1" t="s">
        <v>24</v>
      </c>
      <c r="I1271">
        <v>-0.344381416</v>
      </c>
      <c r="J1271">
        <v>0.45250000000000001</v>
      </c>
      <c r="K1271">
        <v>1.8655049999999999E-3</v>
      </c>
      <c r="L1271">
        <v>2.2000000000000002</v>
      </c>
      <c r="M1271">
        <v>0.3</v>
      </c>
      <c r="N1271">
        <v>1.1000000000000001</v>
      </c>
      <c r="O1271">
        <v>2.1</v>
      </c>
      <c r="P1271">
        <v>4.5343501000000001E-2</v>
      </c>
      <c r="Q1271">
        <v>3.2398755000000001E-2</v>
      </c>
      <c r="R1271">
        <f>IF(node[[#This Row],[cap]]&lt;&gt;"", ROUND(node[[#This Row],[cap]],0))</f>
        <v>0</v>
      </c>
      <c r="S1271">
        <f>IF(node[[#This Row],[english_score]]&lt;&gt;"", ROUND(node[[#This Row],[english_score]],0))</f>
        <v>0</v>
      </c>
    </row>
    <row r="1272" spans="1:19" x14ac:dyDescent="0.55000000000000004">
      <c r="A1272" s="1" t="s">
        <v>3809</v>
      </c>
      <c r="B1272" s="2">
        <v>5.3194444444444447E-2</v>
      </c>
      <c r="C1272">
        <v>18.79895561</v>
      </c>
      <c r="D1272" s="1" t="s">
        <v>3810</v>
      </c>
      <c r="E1272" s="1" t="s">
        <v>3811</v>
      </c>
      <c r="F1272">
        <v>241</v>
      </c>
      <c r="G1272">
        <v>101</v>
      </c>
      <c r="H1272" s="1" t="s">
        <v>24</v>
      </c>
      <c r="I1272">
        <v>-0.37769566900000001</v>
      </c>
      <c r="J1272">
        <v>0.419087137</v>
      </c>
      <c r="K1272">
        <v>2.4313659999999999E-3</v>
      </c>
      <c r="L1272">
        <v>1.4</v>
      </c>
      <c r="M1272">
        <v>0.5</v>
      </c>
      <c r="N1272">
        <v>0.4</v>
      </c>
      <c r="O1272">
        <v>1</v>
      </c>
      <c r="P1272">
        <v>3.5465932999999998E-2</v>
      </c>
      <c r="Q1272">
        <v>5.2029366000000001E-2</v>
      </c>
      <c r="R1272">
        <f>IF(node[[#This Row],[cap]]&lt;&gt;"", ROUND(node[[#This Row],[cap]],0))</f>
        <v>0</v>
      </c>
      <c r="S1272">
        <f>IF(node[[#This Row],[english_score]]&lt;&gt;"", ROUND(node[[#This Row],[english_score]],0))</f>
        <v>0</v>
      </c>
    </row>
    <row r="1273" spans="1:19" x14ac:dyDescent="0.55000000000000004">
      <c r="A1273" s="1" t="s">
        <v>3812</v>
      </c>
      <c r="B1273" s="2">
        <v>5.3414351851851852E-2</v>
      </c>
      <c r="C1273">
        <v>18.72156013</v>
      </c>
      <c r="D1273" s="1" t="s">
        <v>3813</v>
      </c>
      <c r="E1273" s="1" t="s">
        <v>3814</v>
      </c>
      <c r="F1273">
        <v>347</v>
      </c>
      <c r="G1273">
        <v>562</v>
      </c>
      <c r="H1273" s="1" t="s">
        <v>24</v>
      </c>
      <c r="I1273">
        <v>0.20940684100000001</v>
      </c>
      <c r="J1273">
        <v>1.619596542</v>
      </c>
      <c r="K1273">
        <v>-1</v>
      </c>
      <c r="L1273">
        <v>-1</v>
      </c>
      <c r="M1273">
        <v>-1</v>
      </c>
      <c r="N1273">
        <v>-1</v>
      </c>
      <c r="O1273">
        <v>-1</v>
      </c>
      <c r="P1273">
        <v>-1</v>
      </c>
      <c r="Q1273">
        <v>-1</v>
      </c>
      <c r="R1273">
        <f>IF(node[[#This Row],[cap]]&lt;&gt;"", ROUND(node[[#This Row],[cap]],0))</f>
        <v>-1</v>
      </c>
      <c r="S1273">
        <f>IF(node[[#This Row],[english_score]]&lt;&gt;"", ROUND(node[[#This Row],[english_score]],0))</f>
        <v>-1</v>
      </c>
    </row>
    <row r="1274" spans="1:19" x14ac:dyDescent="0.55000000000000004">
      <c r="A1274" s="1" t="s">
        <v>3815</v>
      </c>
      <c r="B1274" s="2">
        <v>5.3437499999999999E-2</v>
      </c>
      <c r="C1274">
        <v>18.713450290000001</v>
      </c>
      <c r="D1274" s="1" t="s">
        <v>3816</v>
      </c>
      <c r="E1274" s="1" t="s">
        <v>3817</v>
      </c>
      <c r="F1274">
        <v>1221</v>
      </c>
      <c r="G1274">
        <v>103</v>
      </c>
      <c r="H1274" s="1" t="s">
        <v>24</v>
      </c>
      <c r="I1274">
        <v>-1.073878439</v>
      </c>
      <c r="J1274">
        <v>8.4357083999999999E-2</v>
      </c>
      <c r="K1274">
        <v>3.9406240000000002E-3</v>
      </c>
      <c r="L1274">
        <v>0.7</v>
      </c>
      <c r="M1274">
        <v>0.5</v>
      </c>
      <c r="N1274">
        <v>0.9</v>
      </c>
      <c r="O1274">
        <v>1.3</v>
      </c>
      <c r="P1274">
        <v>4.9183848000000002E-2</v>
      </c>
      <c r="Q1274">
        <v>8.8995156000000006E-2</v>
      </c>
      <c r="R1274">
        <f>IF(node[[#This Row],[cap]]&lt;&gt;"", ROUND(node[[#This Row],[cap]],0))</f>
        <v>0</v>
      </c>
      <c r="S1274">
        <f>IF(node[[#This Row],[english_score]]&lt;&gt;"", ROUND(node[[#This Row],[english_score]],0))</f>
        <v>0</v>
      </c>
    </row>
    <row r="1275" spans="1:19" x14ac:dyDescent="0.55000000000000004">
      <c r="A1275" s="1" t="s">
        <v>3818</v>
      </c>
      <c r="B1275" s="2">
        <v>5.3541666666666668E-2</v>
      </c>
      <c r="C1275">
        <v>18.677042799999999</v>
      </c>
      <c r="D1275" s="1" t="s">
        <v>3819</v>
      </c>
      <c r="E1275" s="1" t="s">
        <v>3820</v>
      </c>
      <c r="F1275">
        <v>264</v>
      </c>
      <c r="G1275">
        <v>221</v>
      </c>
      <c r="H1275" s="1" t="s">
        <v>24</v>
      </c>
      <c r="I1275">
        <v>-7.7211653000000005E-2</v>
      </c>
      <c r="J1275">
        <v>0.837121212</v>
      </c>
      <c r="K1275">
        <v>3.6261930000000002E-3</v>
      </c>
      <c r="L1275">
        <v>0.4</v>
      </c>
      <c r="M1275">
        <v>1.3</v>
      </c>
      <c r="N1275">
        <v>1.1000000000000001</v>
      </c>
      <c r="O1275">
        <v>0.5</v>
      </c>
      <c r="P1275">
        <v>3.5465932999999998E-2</v>
      </c>
      <c r="Q1275">
        <v>8.2539662999999999E-2</v>
      </c>
      <c r="R1275">
        <f>IF(node[[#This Row],[cap]]&lt;&gt;"", ROUND(node[[#This Row],[cap]],0))</f>
        <v>0</v>
      </c>
      <c r="S1275">
        <f>IF(node[[#This Row],[english_score]]&lt;&gt;"", ROUND(node[[#This Row],[english_score]],0))</f>
        <v>0</v>
      </c>
    </row>
    <row r="1276" spans="1:19" x14ac:dyDescent="0.55000000000000004">
      <c r="A1276" s="1" t="s">
        <v>3821</v>
      </c>
      <c r="B1276" s="2">
        <v>5.3587962962962962E-2</v>
      </c>
      <c r="C1276">
        <v>18.660907129999998</v>
      </c>
      <c r="D1276" s="1" t="s">
        <v>3822</v>
      </c>
      <c r="E1276" s="1" t="s">
        <v>3823</v>
      </c>
      <c r="F1276">
        <v>417</v>
      </c>
      <c r="G1276">
        <v>274</v>
      </c>
      <c r="H1276" s="1" t="s">
        <v>24</v>
      </c>
      <c r="I1276">
        <v>-0.18238549200000001</v>
      </c>
      <c r="J1276">
        <v>0.65707434099999995</v>
      </c>
      <c r="K1276">
        <v>9.0370490000000001E-3</v>
      </c>
      <c r="L1276">
        <v>1.3</v>
      </c>
      <c r="M1276">
        <v>0.8</v>
      </c>
      <c r="N1276">
        <v>0.5</v>
      </c>
      <c r="O1276">
        <v>0.4</v>
      </c>
      <c r="P1276">
        <v>0.100309357</v>
      </c>
      <c r="Q1276">
        <v>0.15881746399999999</v>
      </c>
      <c r="R1276">
        <f>IF(node[[#This Row],[cap]]&lt;&gt;"", ROUND(node[[#This Row],[cap]],0))</f>
        <v>0</v>
      </c>
      <c r="S1276">
        <f>IF(node[[#This Row],[english_score]]&lt;&gt;"", ROUND(node[[#This Row],[english_score]],0))</f>
        <v>0</v>
      </c>
    </row>
    <row r="1277" spans="1:19" x14ac:dyDescent="0.55000000000000004">
      <c r="A1277" s="1" t="s">
        <v>3824</v>
      </c>
      <c r="B1277" s="2">
        <v>5.3703703703703705E-2</v>
      </c>
      <c r="C1277">
        <v>18.62068966</v>
      </c>
      <c r="D1277" s="1" t="s">
        <v>3825</v>
      </c>
      <c r="E1277" s="1" t="s">
        <v>3826</v>
      </c>
      <c r="F1277">
        <v>145</v>
      </c>
      <c r="G1277">
        <v>59</v>
      </c>
      <c r="H1277" s="1" t="s">
        <v>24</v>
      </c>
      <c r="I1277">
        <v>-0.39051599100000001</v>
      </c>
      <c r="J1277">
        <v>0.40689655200000002</v>
      </c>
      <c r="K1277">
        <v>3.1168179999999999E-3</v>
      </c>
      <c r="L1277">
        <v>3.6</v>
      </c>
      <c r="M1277">
        <v>2.2999999999999998</v>
      </c>
      <c r="N1277">
        <v>1.6</v>
      </c>
      <c r="O1277">
        <v>3.7</v>
      </c>
      <c r="P1277">
        <v>0.13558257700000001</v>
      </c>
      <c r="Q1277">
        <v>7.0892573E-2</v>
      </c>
      <c r="R1277">
        <f>IF(node[[#This Row],[cap]]&lt;&gt;"", ROUND(node[[#This Row],[cap]],0))</f>
        <v>0</v>
      </c>
      <c r="S1277">
        <f>IF(node[[#This Row],[english_score]]&lt;&gt;"", ROUND(node[[#This Row],[english_score]],0))</f>
        <v>0</v>
      </c>
    </row>
    <row r="1278" spans="1:19" x14ac:dyDescent="0.55000000000000004">
      <c r="A1278" s="1" t="s">
        <v>3827</v>
      </c>
      <c r="B1278" s="2">
        <v>5.3715277777777778E-2</v>
      </c>
      <c r="C1278">
        <v>18.61667744</v>
      </c>
      <c r="D1278" s="1" t="s">
        <v>3828</v>
      </c>
      <c r="E1278" s="1" t="s">
        <v>3829</v>
      </c>
      <c r="F1278">
        <v>90</v>
      </c>
      <c r="G1278">
        <v>13</v>
      </c>
      <c r="H1278" s="1" t="s">
        <v>24</v>
      </c>
      <c r="I1278">
        <v>-0.84029915700000002</v>
      </c>
      <c r="J1278">
        <v>0.14444444400000001</v>
      </c>
      <c r="K1278">
        <v>2.7296299999999998E-3</v>
      </c>
      <c r="L1278">
        <v>1.7</v>
      </c>
      <c r="M1278">
        <v>0.6</v>
      </c>
      <c r="N1278">
        <v>1.3</v>
      </c>
      <c r="O1278">
        <v>0.7</v>
      </c>
      <c r="P1278">
        <v>5.3331281000000001E-2</v>
      </c>
      <c r="Q1278">
        <v>6.0780114000000003E-2</v>
      </c>
      <c r="R1278">
        <f>IF(node[[#This Row],[cap]]&lt;&gt;"", ROUND(node[[#This Row],[cap]],0))</f>
        <v>0</v>
      </c>
      <c r="S1278">
        <f>IF(node[[#This Row],[english_score]]&lt;&gt;"", ROUND(node[[#This Row],[english_score]],0))</f>
        <v>0</v>
      </c>
    </row>
    <row r="1279" spans="1:19" x14ac:dyDescent="0.55000000000000004">
      <c r="A1279" s="1" t="s">
        <v>3830</v>
      </c>
      <c r="B1279" s="2">
        <v>5.3749999999999999E-2</v>
      </c>
      <c r="C1279">
        <v>18.60465116</v>
      </c>
      <c r="D1279" s="1" t="s">
        <v>3831</v>
      </c>
      <c r="E1279" s="1" t="s">
        <v>3832</v>
      </c>
      <c r="F1279">
        <v>702</v>
      </c>
      <c r="G1279">
        <v>758</v>
      </c>
      <c r="H1279" s="1" t="s">
        <v>24</v>
      </c>
      <c r="I1279">
        <v>3.3332094E-2</v>
      </c>
      <c r="J1279">
        <v>1.0797720799999999</v>
      </c>
      <c r="K1279">
        <v>1.8655049999999999E-3</v>
      </c>
      <c r="L1279">
        <v>0.5</v>
      </c>
      <c r="M1279">
        <v>0.3</v>
      </c>
      <c r="N1279">
        <v>1.2</v>
      </c>
      <c r="O1279">
        <v>0.9</v>
      </c>
      <c r="P1279">
        <v>2.5471598000000002E-2</v>
      </c>
      <c r="Q1279">
        <v>3.2398755000000001E-2</v>
      </c>
      <c r="R1279">
        <f>IF(node[[#This Row],[cap]]&lt;&gt;"", ROUND(node[[#This Row],[cap]],0))</f>
        <v>0</v>
      </c>
      <c r="S1279">
        <f>IF(node[[#This Row],[english_score]]&lt;&gt;"", ROUND(node[[#This Row],[english_score]],0))</f>
        <v>0</v>
      </c>
    </row>
    <row r="1280" spans="1:19" x14ac:dyDescent="0.55000000000000004">
      <c r="A1280" s="1" t="s">
        <v>3833</v>
      </c>
      <c r="B1280" s="2">
        <v>5.3773148148148146E-2</v>
      </c>
      <c r="C1280">
        <v>18.59664227</v>
      </c>
      <c r="D1280" s="1" t="s">
        <v>3834</v>
      </c>
      <c r="E1280" s="1" t="s">
        <v>3835</v>
      </c>
      <c r="F1280">
        <v>255</v>
      </c>
      <c r="G1280">
        <v>237</v>
      </c>
      <c r="H1280" s="1" t="s">
        <v>24</v>
      </c>
      <c r="I1280">
        <v>-3.1791833999999998E-2</v>
      </c>
      <c r="J1280">
        <v>0.929411765</v>
      </c>
      <c r="K1280">
        <v>-1</v>
      </c>
      <c r="L1280">
        <v>-1</v>
      </c>
      <c r="M1280">
        <v>-1</v>
      </c>
      <c r="N1280">
        <v>-1</v>
      </c>
      <c r="O1280">
        <v>-1</v>
      </c>
      <c r="P1280">
        <v>-1</v>
      </c>
      <c r="Q1280">
        <v>-1</v>
      </c>
      <c r="R1280">
        <f>IF(node[[#This Row],[cap]]&lt;&gt;"", ROUND(node[[#This Row],[cap]],0))</f>
        <v>-1</v>
      </c>
      <c r="S1280">
        <f>IF(node[[#This Row],[english_score]]&lt;&gt;"", ROUND(node[[#This Row],[english_score]],0))</f>
        <v>-1</v>
      </c>
    </row>
    <row r="1281" spans="1:19" x14ac:dyDescent="0.55000000000000004">
      <c r="A1281" s="1" t="s">
        <v>3836</v>
      </c>
      <c r="B1281" s="2">
        <v>5.3819444444444448E-2</v>
      </c>
      <c r="C1281">
        <v>18.58064516</v>
      </c>
      <c r="D1281" s="1" t="s">
        <v>3837</v>
      </c>
      <c r="E1281" s="1" t="s">
        <v>3838</v>
      </c>
      <c r="F1281">
        <v>3535</v>
      </c>
      <c r="G1281">
        <v>6109</v>
      </c>
      <c r="H1281" s="1" t="s">
        <v>24</v>
      </c>
      <c r="I1281">
        <v>0.237580707</v>
      </c>
      <c r="J1281">
        <v>1.7281470999999999</v>
      </c>
      <c r="K1281">
        <v>3.3536769999999998E-3</v>
      </c>
      <c r="L1281">
        <v>2.2000000000000002</v>
      </c>
      <c r="M1281">
        <v>1.9</v>
      </c>
      <c r="N1281">
        <v>0.3</v>
      </c>
      <c r="O1281">
        <v>1.2</v>
      </c>
      <c r="P1281">
        <v>0.12588928899999999</v>
      </c>
      <c r="Q1281">
        <v>7.6513106999999997E-2</v>
      </c>
      <c r="R1281">
        <f>IF(node[[#This Row],[cap]]&lt;&gt;"", ROUND(node[[#This Row],[cap]],0))</f>
        <v>0</v>
      </c>
      <c r="S1281">
        <f>IF(node[[#This Row],[english_score]]&lt;&gt;"", ROUND(node[[#This Row],[english_score]],0))</f>
        <v>0</v>
      </c>
    </row>
    <row r="1282" spans="1:19" x14ac:dyDescent="0.55000000000000004">
      <c r="A1282" s="1" t="s">
        <v>3839</v>
      </c>
      <c r="B1282" s="2">
        <v>5.3865740740740742E-2</v>
      </c>
      <c r="C1282">
        <v>18.56467555</v>
      </c>
      <c r="D1282" s="1" t="s">
        <v>3840</v>
      </c>
      <c r="E1282" s="1" t="s">
        <v>3841</v>
      </c>
      <c r="F1282">
        <v>55</v>
      </c>
      <c r="G1282">
        <v>11</v>
      </c>
      <c r="H1282" s="1" t="s">
        <v>24</v>
      </c>
      <c r="I1282">
        <v>-0.69897000399999998</v>
      </c>
      <c r="J1282">
        <v>0.2</v>
      </c>
      <c r="K1282">
        <v>0.116935967</v>
      </c>
      <c r="L1282">
        <v>3.7</v>
      </c>
      <c r="M1282">
        <v>1.9</v>
      </c>
      <c r="N1282">
        <v>2.5</v>
      </c>
      <c r="O1282">
        <v>1.5</v>
      </c>
      <c r="P1282">
        <v>0.50619195900000002</v>
      </c>
      <c r="Q1282">
        <v>0.53617614800000002</v>
      </c>
      <c r="R1282">
        <f>IF(node[[#This Row],[cap]]&lt;&gt;"", ROUND(node[[#This Row],[cap]],0))</f>
        <v>0</v>
      </c>
      <c r="S1282">
        <f>IF(node[[#This Row],[english_score]]&lt;&gt;"", ROUND(node[[#This Row],[english_score]],0))</f>
        <v>1</v>
      </c>
    </row>
    <row r="1283" spans="1:19" x14ac:dyDescent="0.55000000000000004">
      <c r="A1283" s="1" t="s">
        <v>3842</v>
      </c>
      <c r="B1283" s="2">
        <v>5.3993055555555558E-2</v>
      </c>
      <c r="C1283">
        <v>18.520900319999999</v>
      </c>
      <c r="D1283" s="1" t="s">
        <v>3843</v>
      </c>
      <c r="E1283" s="1" t="s">
        <v>3844</v>
      </c>
      <c r="F1283">
        <v>43</v>
      </c>
      <c r="G1283">
        <v>10</v>
      </c>
      <c r="H1283" s="1" t="s">
        <v>24</v>
      </c>
      <c r="I1283">
        <v>-0.63346845600000001</v>
      </c>
      <c r="J1283">
        <v>0.23255814</v>
      </c>
      <c r="K1283">
        <v>8.0481110000000002E-3</v>
      </c>
      <c r="L1283">
        <v>0.4</v>
      </c>
      <c r="M1283">
        <v>1.3</v>
      </c>
      <c r="N1283">
        <v>0.6</v>
      </c>
      <c r="O1283">
        <v>0.4</v>
      </c>
      <c r="P1283">
        <v>0.11679537399999999</v>
      </c>
      <c r="Q1283">
        <v>0.14812070799999999</v>
      </c>
      <c r="R1283">
        <f>IF(node[[#This Row],[cap]]&lt;&gt;"", ROUND(node[[#This Row],[cap]],0))</f>
        <v>0</v>
      </c>
      <c r="S1283">
        <f>IF(node[[#This Row],[english_score]]&lt;&gt;"", ROUND(node[[#This Row],[english_score]],0))</f>
        <v>0</v>
      </c>
    </row>
    <row r="1284" spans="1:19" x14ac:dyDescent="0.55000000000000004">
      <c r="A1284" s="1" t="s">
        <v>3845</v>
      </c>
      <c r="B1284" s="2">
        <v>5.4050925925925926E-2</v>
      </c>
      <c r="C1284">
        <v>18.50107066</v>
      </c>
      <c r="D1284" s="1" t="s">
        <v>3846</v>
      </c>
      <c r="E1284" s="1" t="s">
        <v>3847</v>
      </c>
      <c r="F1284">
        <v>168</v>
      </c>
      <c r="G1284">
        <v>151</v>
      </c>
      <c r="H1284" s="1" t="s">
        <v>24</v>
      </c>
      <c r="I1284">
        <v>-4.6332334000000003E-2</v>
      </c>
      <c r="J1284">
        <v>0.89880952400000003</v>
      </c>
      <c r="K1284">
        <v>-1</v>
      </c>
      <c r="L1284">
        <v>-1</v>
      </c>
      <c r="M1284">
        <v>-1</v>
      </c>
      <c r="N1284">
        <v>-1</v>
      </c>
      <c r="O1284">
        <v>-1</v>
      </c>
      <c r="P1284">
        <v>-1</v>
      </c>
      <c r="Q1284">
        <v>-1</v>
      </c>
      <c r="R1284">
        <f>IF(node[[#This Row],[cap]]&lt;&gt;"", ROUND(node[[#This Row],[cap]],0))</f>
        <v>-1</v>
      </c>
      <c r="S1284">
        <f>IF(node[[#This Row],[english_score]]&lt;&gt;"", ROUND(node[[#This Row],[english_score]],0))</f>
        <v>-1</v>
      </c>
    </row>
    <row r="1285" spans="1:19" x14ac:dyDescent="0.55000000000000004">
      <c r="A1285" s="1" t="s">
        <v>3848</v>
      </c>
      <c r="B1285" s="2">
        <v>5.409722222222222E-2</v>
      </c>
      <c r="C1285">
        <v>18.485237479999999</v>
      </c>
      <c r="D1285" s="1" t="s">
        <v>3849</v>
      </c>
      <c r="E1285" s="1" t="s">
        <v>3850</v>
      </c>
      <c r="F1285">
        <v>288</v>
      </c>
      <c r="G1285">
        <v>244</v>
      </c>
      <c r="H1285" s="1" t="s">
        <v>24</v>
      </c>
      <c r="I1285">
        <v>-7.2002660999999996E-2</v>
      </c>
      <c r="J1285">
        <v>0.84722222199999997</v>
      </c>
      <c r="K1285">
        <v>1.935846E-3</v>
      </c>
      <c r="L1285">
        <v>0.5</v>
      </c>
      <c r="M1285">
        <v>0.4</v>
      </c>
      <c r="N1285">
        <v>0.3</v>
      </c>
      <c r="O1285">
        <v>0.6</v>
      </c>
      <c r="P1285">
        <v>3.265991E-2</v>
      </c>
      <c r="Q1285">
        <v>3.5082642999999997E-2</v>
      </c>
      <c r="R1285">
        <f>IF(node[[#This Row],[cap]]&lt;&gt;"", ROUND(node[[#This Row],[cap]],0))</f>
        <v>0</v>
      </c>
      <c r="S1285">
        <f>IF(node[[#This Row],[english_score]]&lt;&gt;"", ROUND(node[[#This Row],[english_score]],0))</f>
        <v>0</v>
      </c>
    </row>
    <row r="1286" spans="1:19" x14ac:dyDescent="0.55000000000000004">
      <c r="A1286" s="1" t="s">
        <v>3851</v>
      </c>
      <c r="B1286" s="2">
        <v>5.4212962962962963E-2</v>
      </c>
      <c r="C1286">
        <v>18.44577284</v>
      </c>
      <c r="D1286" s="1" t="s">
        <v>3852</v>
      </c>
      <c r="E1286" s="1" t="s">
        <v>3853</v>
      </c>
      <c r="F1286">
        <v>742</v>
      </c>
      <c r="G1286">
        <v>510</v>
      </c>
      <c r="H1286" s="1" t="s">
        <v>24</v>
      </c>
      <c r="I1286">
        <v>-0.16283372900000001</v>
      </c>
      <c r="J1286">
        <v>0.68733153599999997</v>
      </c>
      <c r="K1286">
        <v>4.7253620000000003E-3</v>
      </c>
      <c r="L1286">
        <v>0.2</v>
      </c>
      <c r="M1286">
        <v>0.6</v>
      </c>
      <c r="N1286">
        <v>0.7</v>
      </c>
      <c r="O1286">
        <v>0.2</v>
      </c>
      <c r="P1286">
        <v>5.3331281000000001E-2</v>
      </c>
      <c r="Q1286">
        <v>0.103285735</v>
      </c>
      <c r="R1286">
        <f>IF(node[[#This Row],[cap]]&lt;&gt;"", ROUND(node[[#This Row],[cap]],0))</f>
        <v>0</v>
      </c>
      <c r="S1286">
        <f>IF(node[[#This Row],[english_score]]&lt;&gt;"", ROUND(node[[#This Row],[english_score]],0))</f>
        <v>0</v>
      </c>
    </row>
    <row r="1287" spans="1:19" x14ac:dyDescent="0.55000000000000004">
      <c r="A1287" s="1" t="s">
        <v>3854</v>
      </c>
      <c r="B1287" s="2">
        <v>5.4247685185185184E-2</v>
      </c>
      <c r="C1287">
        <v>18.433966290000001</v>
      </c>
      <c r="D1287" s="1" t="s">
        <v>3855</v>
      </c>
      <c r="E1287" s="1" t="s">
        <v>3856</v>
      </c>
      <c r="F1287">
        <v>506</v>
      </c>
      <c r="G1287">
        <v>234</v>
      </c>
      <c r="H1287" s="1" t="s">
        <v>24</v>
      </c>
      <c r="I1287">
        <v>-0.33493465900000002</v>
      </c>
      <c r="J1287">
        <v>0.46245059300000002</v>
      </c>
      <c r="K1287">
        <v>5.2133099999999996E-3</v>
      </c>
      <c r="L1287">
        <v>2.5</v>
      </c>
      <c r="M1287">
        <v>0.6</v>
      </c>
      <c r="N1287">
        <v>1.4</v>
      </c>
      <c r="O1287">
        <v>1.6</v>
      </c>
      <c r="P1287">
        <v>4.9183848000000002E-2</v>
      </c>
      <c r="Q1287">
        <v>0.111167191</v>
      </c>
      <c r="R1287">
        <f>IF(node[[#This Row],[cap]]&lt;&gt;"", ROUND(node[[#This Row],[cap]],0))</f>
        <v>0</v>
      </c>
      <c r="S1287">
        <f>IF(node[[#This Row],[english_score]]&lt;&gt;"", ROUND(node[[#This Row],[english_score]],0))</f>
        <v>0</v>
      </c>
    </row>
    <row r="1288" spans="1:19" x14ac:dyDescent="0.55000000000000004">
      <c r="A1288" s="1" t="s">
        <v>3857</v>
      </c>
      <c r="B1288" s="2">
        <v>5.4351851851851853E-2</v>
      </c>
      <c r="C1288">
        <v>18.398637140000002</v>
      </c>
      <c r="D1288" s="1" t="s">
        <v>3858</v>
      </c>
      <c r="E1288" s="1" t="s">
        <v>3859</v>
      </c>
      <c r="F1288">
        <v>163</v>
      </c>
      <c r="G1288">
        <v>575</v>
      </c>
      <c r="H1288" s="1" t="s">
        <v>24</v>
      </c>
      <c r="I1288">
        <v>0.54748023999999995</v>
      </c>
      <c r="J1288">
        <v>3.5276073619999999</v>
      </c>
      <c r="K1288">
        <v>2.1009959999999999E-3</v>
      </c>
      <c r="L1288">
        <v>0.5</v>
      </c>
      <c r="M1288">
        <v>0.4</v>
      </c>
      <c r="N1288">
        <v>1.9</v>
      </c>
      <c r="O1288">
        <v>0.4</v>
      </c>
      <c r="P1288">
        <v>2.3437100999999998E-2</v>
      </c>
      <c r="Q1288">
        <v>4.1106740000000003E-2</v>
      </c>
      <c r="R1288">
        <f>IF(node[[#This Row],[cap]]&lt;&gt;"", ROUND(node[[#This Row],[cap]],0))</f>
        <v>0</v>
      </c>
      <c r="S1288">
        <f>IF(node[[#This Row],[english_score]]&lt;&gt;"", ROUND(node[[#This Row],[english_score]],0))</f>
        <v>0</v>
      </c>
    </row>
    <row r="1289" spans="1:19" x14ac:dyDescent="0.55000000000000004">
      <c r="A1289" s="1" t="s">
        <v>3860</v>
      </c>
      <c r="B1289" s="2">
        <v>5.4386574074074073E-2</v>
      </c>
      <c r="C1289">
        <v>18.386890829999999</v>
      </c>
      <c r="D1289" s="1" t="s">
        <v>3861</v>
      </c>
      <c r="E1289" s="1" t="s">
        <v>3862</v>
      </c>
      <c r="F1289">
        <v>96</v>
      </c>
      <c r="G1289">
        <v>106</v>
      </c>
      <c r="H1289" s="1" t="s">
        <v>24</v>
      </c>
      <c r="I1289">
        <v>4.3034632000000003E-2</v>
      </c>
      <c r="J1289">
        <v>1.1041666670000001</v>
      </c>
      <c r="K1289">
        <v>0.41582595100000003</v>
      </c>
      <c r="L1289">
        <v>4.5</v>
      </c>
      <c r="M1289">
        <v>4.2</v>
      </c>
      <c r="N1289">
        <v>4.5999999999999996</v>
      </c>
      <c r="O1289">
        <v>4.2</v>
      </c>
      <c r="P1289">
        <v>0.89641406999999995</v>
      </c>
      <c r="Q1289">
        <v>0.77130447899999999</v>
      </c>
      <c r="R1289">
        <f>IF(node[[#This Row],[cap]]&lt;&gt;"", ROUND(node[[#This Row],[cap]],0))</f>
        <v>0</v>
      </c>
      <c r="S1289">
        <f>IF(node[[#This Row],[english_score]]&lt;&gt;"", ROUND(node[[#This Row],[english_score]],0))</f>
        <v>1</v>
      </c>
    </row>
    <row r="1290" spans="1:19" x14ac:dyDescent="0.55000000000000004">
      <c r="A1290" s="1" t="s">
        <v>3863</v>
      </c>
      <c r="B1290" s="2">
        <v>5.4432870370370368E-2</v>
      </c>
      <c r="C1290">
        <v>18.371252389999999</v>
      </c>
      <c r="D1290" s="1" t="s">
        <v>3864</v>
      </c>
      <c r="E1290" s="1" t="s">
        <v>3865</v>
      </c>
      <c r="F1290">
        <v>202</v>
      </c>
      <c r="G1290">
        <v>23</v>
      </c>
      <c r="H1290" s="1" t="s">
        <v>24</v>
      </c>
      <c r="I1290">
        <v>-0.94362353300000001</v>
      </c>
      <c r="J1290">
        <v>0.11386138599999999</v>
      </c>
      <c r="K1290">
        <v>-1</v>
      </c>
      <c r="L1290">
        <v>-1</v>
      </c>
      <c r="M1290">
        <v>-1</v>
      </c>
      <c r="N1290">
        <v>-1</v>
      </c>
      <c r="O1290">
        <v>-1</v>
      </c>
      <c r="P1290">
        <v>-1</v>
      </c>
      <c r="Q1290">
        <v>-1</v>
      </c>
      <c r="R1290">
        <f>IF(node[[#This Row],[cap]]&lt;&gt;"", ROUND(node[[#This Row],[cap]],0))</f>
        <v>-1</v>
      </c>
      <c r="S1290">
        <f>IF(node[[#This Row],[english_score]]&lt;&gt;"", ROUND(node[[#This Row],[english_score]],0))</f>
        <v>-1</v>
      </c>
    </row>
    <row r="1291" spans="1:19" x14ac:dyDescent="0.55000000000000004">
      <c r="A1291" s="1" t="s">
        <v>3866</v>
      </c>
      <c r="B1291" s="2">
        <v>5.4571759259259257E-2</v>
      </c>
      <c r="C1291">
        <v>18.324496289999999</v>
      </c>
      <c r="D1291" s="1" t="s">
        <v>3867</v>
      </c>
      <c r="E1291" s="1" t="s">
        <v>3868</v>
      </c>
      <c r="F1291">
        <v>193</v>
      </c>
      <c r="G1291">
        <v>105</v>
      </c>
      <c r="H1291" s="1" t="s">
        <v>24</v>
      </c>
      <c r="I1291">
        <v>-0.26436800999999999</v>
      </c>
      <c r="J1291">
        <v>0.54404145100000001</v>
      </c>
      <c r="K1291">
        <v>3.1168179999999999E-3</v>
      </c>
      <c r="L1291">
        <v>3.8</v>
      </c>
      <c r="M1291">
        <v>0.6</v>
      </c>
      <c r="N1291">
        <v>2.1</v>
      </c>
      <c r="O1291">
        <v>3.2</v>
      </c>
      <c r="P1291">
        <v>8.5924E-2</v>
      </c>
      <c r="Q1291">
        <v>7.0892573E-2</v>
      </c>
      <c r="R1291">
        <f>IF(node[[#This Row],[cap]]&lt;&gt;"", ROUND(node[[#This Row],[cap]],0))</f>
        <v>0</v>
      </c>
      <c r="S1291">
        <f>IF(node[[#This Row],[english_score]]&lt;&gt;"", ROUND(node[[#This Row],[english_score]],0))</f>
        <v>0</v>
      </c>
    </row>
    <row r="1292" spans="1:19" x14ac:dyDescent="0.55000000000000004">
      <c r="A1292" s="1" t="s">
        <v>3869</v>
      </c>
      <c r="B1292" s="2">
        <v>5.4733796296296294E-2</v>
      </c>
      <c r="C1292">
        <v>18.27024741</v>
      </c>
      <c r="D1292" s="1" t="s">
        <v>3870</v>
      </c>
      <c r="E1292" s="1" t="s">
        <v>3871</v>
      </c>
      <c r="F1292">
        <v>730</v>
      </c>
      <c r="G1292">
        <v>598</v>
      </c>
      <c r="H1292" s="1" t="s">
        <v>24</v>
      </c>
      <c r="I1292">
        <v>-8.6621675999999995E-2</v>
      </c>
      <c r="J1292">
        <v>0.81917808199999997</v>
      </c>
      <c r="K1292">
        <v>2.7296299999999998E-3</v>
      </c>
      <c r="L1292">
        <v>0.6</v>
      </c>
      <c r="M1292">
        <v>0.6</v>
      </c>
      <c r="N1292">
        <v>0.6</v>
      </c>
      <c r="O1292">
        <v>0.5</v>
      </c>
      <c r="P1292">
        <v>2.7677698000000001E-2</v>
      </c>
      <c r="Q1292">
        <v>6.0780114000000003E-2</v>
      </c>
      <c r="R1292">
        <f>IF(node[[#This Row],[cap]]&lt;&gt;"", ROUND(node[[#This Row],[cap]],0))</f>
        <v>0</v>
      </c>
      <c r="S1292">
        <f>IF(node[[#This Row],[english_score]]&lt;&gt;"", ROUND(node[[#This Row],[english_score]],0))</f>
        <v>0</v>
      </c>
    </row>
    <row r="1293" spans="1:19" x14ac:dyDescent="0.55000000000000004">
      <c r="A1293" s="1" t="s">
        <v>3872</v>
      </c>
      <c r="B1293" s="2">
        <v>5.482638888888889E-2</v>
      </c>
      <c r="C1293">
        <v>18.23939202</v>
      </c>
      <c r="D1293" s="1" t="s">
        <v>3873</v>
      </c>
      <c r="E1293" s="1" t="s">
        <v>3874</v>
      </c>
      <c r="F1293">
        <v>924</v>
      </c>
      <c r="G1293">
        <v>5582</v>
      </c>
      <c r="H1293" s="1" t="s">
        <v>24</v>
      </c>
      <c r="I1293">
        <v>0.78111786100000002</v>
      </c>
      <c r="J1293">
        <v>6.0411255410000004</v>
      </c>
      <c r="K1293">
        <v>1.8018680000000001E-3</v>
      </c>
      <c r="L1293">
        <v>0.7</v>
      </c>
      <c r="M1293">
        <v>0.5</v>
      </c>
      <c r="N1293">
        <v>0.8</v>
      </c>
      <c r="O1293">
        <v>1</v>
      </c>
      <c r="P1293">
        <v>2.5471598000000002E-2</v>
      </c>
      <c r="Q1293">
        <v>2.9913822999999999E-2</v>
      </c>
      <c r="R1293">
        <f>IF(node[[#This Row],[cap]]&lt;&gt;"", ROUND(node[[#This Row],[cap]],0))</f>
        <v>0</v>
      </c>
      <c r="S1293">
        <f>IF(node[[#This Row],[english_score]]&lt;&gt;"", ROUND(node[[#This Row],[english_score]],0))</f>
        <v>0</v>
      </c>
    </row>
    <row r="1294" spans="1:19" x14ac:dyDescent="0.55000000000000004">
      <c r="A1294" s="1" t="s">
        <v>3875</v>
      </c>
      <c r="B1294" s="2">
        <v>5.4837962962962963E-2</v>
      </c>
      <c r="C1294">
        <v>18.235542420000002</v>
      </c>
      <c r="D1294" s="1" t="s">
        <v>3876</v>
      </c>
      <c r="E1294" s="1" t="s">
        <v>3877</v>
      </c>
      <c r="F1294">
        <v>102</v>
      </c>
      <c r="G1294">
        <v>24</v>
      </c>
      <c r="H1294" s="1" t="s">
        <v>24</v>
      </c>
      <c r="I1294">
        <v>-0.62838892999999996</v>
      </c>
      <c r="J1294">
        <v>0.235294118</v>
      </c>
      <c r="K1294">
        <v>2.9102970000000001E-3</v>
      </c>
      <c r="L1294">
        <v>1.4</v>
      </c>
      <c r="M1294">
        <v>1.3</v>
      </c>
      <c r="N1294">
        <v>1.6</v>
      </c>
      <c r="O1294">
        <v>0.4</v>
      </c>
      <c r="P1294">
        <v>5.3331281000000001E-2</v>
      </c>
      <c r="Q1294">
        <v>6.5655562000000001E-2</v>
      </c>
      <c r="R1294">
        <f>IF(node[[#This Row],[cap]]&lt;&gt;"", ROUND(node[[#This Row],[cap]],0))</f>
        <v>0</v>
      </c>
      <c r="S1294">
        <f>IF(node[[#This Row],[english_score]]&lt;&gt;"", ROUND(node[[#This Row],[english_score]],0))</f>
        <v>0</v>
      </c>
    </row>
    <row r="1295" spans="1:19" x14ac:dyDescent="0.55000000000000004">
      <c r="A1295" s="1" t="s">
        <v>3878</v>
      </c>
      <c r="B1295" s="2">
        <v>5.486111111111111E-2</v>
      </c>
      <c r="C1295">
        <v>18.227848099999999</v>
      </c>
      <c r="D1295" s="1" t="s">
        <v>3879</v>
      </c>
      <c r="E1295" s="1" t="s">
        <v>3880</v>
      </c>
      <c r="F1295">
        <v>309</v>
      </c>
      <c r="G1295">
        <v>409</v>
      </c>
      <c r="H1295" s="1" t="s">
        <v>24</v>
      </c>
      <c r="I1295">
        <v>0.121764829</v>
      </c>
      <c r="J1295">
        <v>1.3236245950000001</v>
      </c>
      <c r="K1295">
        <v>2.1009959999999999E-3</v>
      </c>
      <c r="L1295">
        <v>0.6</v>
      </c>
      <c r="M1295">
        <v>0.5</v>
      </c>
      <c r="N1295">
        <v>0.6</v>
      </c>
      <c r="O1295">
        <v>1.2</v>
      </c>
      <c r="P1295">
        <v>4.1789834999999997E-2</v>
      </c>
      <c r="Q1295">
        <v>4.1106740000000003E-2</v>
      </c>
      <c r="R1295">
        <f>IF(node[[#This Row],[cap]]&lt;&gt;"", ROUND(node[[#This Row],[cap]],0))</f>
        <v>0</v>
      </c>
      <c r="S1295">
        <f>IF(node[[#This Row],[english_score]]&lt;&gt;"", ROUND(node[[#This Row],[english_score]],0))</f>
        <v>0</v>
      </c>
    </row>
    <row r="1296" spans="1:19" x14ac:dyDescent="0.55000000000000004">
      <c r="A1296" s="1" t="s">
        <v>3881</v>
      </c>
      <c r="B1296" s="2">
        <v>5.4872685185185184E-2</v>
      </c>
      <c r="C1296">
        <v>18.224003369999998</v>
      </c>
      <c r="D1296" s="1" t="s">
        <v>3882</v>
      </c>
      <c r="E1296" s="1" t="s">
        <v>3883</v>
      </c>
      <c r="F1296">
        <v>247</v>
      </c>
      <c r="G1296">
        <v>155</v>
      </c>
      <c r="H1296" s="1" t="s">
        <v>24</v>
      </c>
      <c r="I1296">
        <v>-0.20236525499999999</v>
      </c>
      <c r="J1296">
        <v>0.62753036399999995</v>
      </c>
      <c r="K1296">
        <v>-1</v>
      </c>
      <c r="L1296">
        <v>-1</v>
      </c>
      <c r="M1296">
        <v>-1</v>
      </c>
      <c r="N1296">
        <v>-1</v>
      </c>
      <c r="O1296">
        <v>-1</v>
      </c>
      <c r="P1296">
        <v>-1</v>
      </c>
      <c r="Q1296">
        <v>-1</v>
      </c>
      <c r="R1296">
        <f>IF(node[[#This Row],[cap]]&lt;&gt;"", ROUND(node[[#This Row],[cap]],0))</f>
        <v>-1</v>
      </c>
      <c r="S1296">
        <f>IF(node[[#This Row],[english_score]]&lt;&gt;"", ROUND(node[[#This Row],[english_score]],0))</f>
        <v>-1</v>
      </c>
    </row>
    <row r="1297" spans="1:19" x14ac:dyDescent="0.55000000000000004">
      <c r="A1297" s="1" t="s">
        <v>3884</v>
      </c>
      <c r="B1297" s="2">
        <v>5.4895833333333331E-2</v>
      </c>
      <c r="C1297">
        <v>18.216318789999999</v>
      </c>
      <c r="D1297" s="1" t="s">
        <v>3885</v>
      </c>
      <c r="E1297" s="1" t="s">
        <v>3886</v>
      </c>
      <c r="F1297">
        <v>771</v>
      </c>
      <c r="G1297">
        <v>926</v>
      </c>
      <c r="H1297" s="1" t="s">
        <v>24</v>
      </c>
      <c r="I1297">
        <v>7.9556609E-2</v>
      </c>
      <c r="J1297">
        <v>1.201037613</v>
      </c>
      <c r="K1297">
        <v>1.8655049999999999E-3</v>
      </c>
      <c r="L1297">
        <v>1.5</v>
      </c>
      <c r="M1297">
        <v>0.4</v>
      </c>
      <c r="N1297">
        <v>0.7</v>
      </c>
      <c r="O1297">
        <v>1.3</v>
      </c>
      <c r="P1297">
        <v>5.3331281000000001E-2</v>
      </c>
      <c r="Q1297">
        <v>3.2398755000000001E-2</v>
      </c>
      <c r="R1297">
        <f>IF(node[[#This Row],[cap]]&lt;&gt;"", ROUND(node[[#This Row],[cap]],0))</f>
        <v>0</v>
      </c>
      <c r="S1297">
        <f>IF(node[[#This Row],[english_score]]&lt;&gt;"", ROUND(node[[#This Row],[english_score]],0))</f>
        <v>0</v>
      </c>
    </row>
    <row r="1298" spans="1:19" x14ac:dyDescent="0.55000000000000004">
      <c r="A1298" s="1" t="s">
        <v>3887</v>
      </c>
      <c r="B1298" s="2">
        <v>5.4953703703703706E-2</v>
      </c>
      <c r="C1298">
        <v>18.197135639999999</v>
      </c>
      <c r="D1298" s="1" t="s">
        <v>3888</v>
      </c>
      <c r="E1298" s="1" t="s">
        <v>3889</v>
      </c>
      <c r="F1298">
        <v>261</v>
      </c>
      <c r="G1298">
        <v>416</v>
      </c>
      <c r="H1298" s="1" t="s">
        <v>24</v>
      </c>
      <c r="I1298">
        <v>0.202452823</v>
      </c>
      <c r="J1298">
        <v>1.5938697319999999</v>
      </c>
      <c r="K1298">
        <v>2.1009959999999999E-3</v>
      </c>
      <c r="L1298">
        <v>0.6</v>
      </c>
      <c r="M1298">
        <v>0.3</v>
      </c>
      <c r="N1298">
        <v>0.4</v>
      </c>
      <c r="O1298">
        <v>0.5</v>
      </c>
      <c r="P1298">
        <v>3.0068973999999998E-2</v>
      </c>
      <c r="Q1298">
        <v>4.1106740000000003E-2</v>
      </c>
      <c r="R1298">
        <f>IF(node[[#This Row],[cap]]&lt;&gt;"", ROUND(node[[#This Row],[cap]],0))</f>
        <v>0</v>
      </c>
      <c r="S1298">
        <f>IF(node[[#This Row],[english_score]]&lt;&gt;"", ROUND(node[[#This Row],[english_score]],0))</f>
        <v>0</v>
      </c>
    </row>
    <row r="1299" spans="1:19" x14ac:dyDescent="0.55000000000000004">
      <c r="A1299" s="1" t="s">
        <v>3890</v>
      </c>
      <c r="B1299" s="2">
        <v>5.4988425925925927E-2</v>
      </c>
      <c r="C1299">
        <v>18.185645130000001</v>
      </c>
      <c r="D1299" s="1" t="s">
        <v>3891</v>
      </c>
      <c r="E1299" s="1" t="s">
        <v>3892</v>
      </c>
      <c r="F1299">
        <v>113</v>
      </c>
      <c r="G1299">
        <v>19272</v>
      </c>
      <c r="H1299" s="1" t="s">
        <v>24</v>
      </c>
      <c r="I1299">
        <v>2.2318483439999999</v>
      </c>
      <c r="J1299">
        <v>170.5486726</v>
      </c>
      <c r="K1299">
        <v>2.9102970000000001E-3</v>
      </c>
      <c r="L1299">
        <v>0.3</v>
      </c>
      <c r="M1299">
        <v>0.5</v>
      </c>
      <c r="N1299">
        <v>0.4</v>
      </c>
      <c r="O1299">
        <v>0.3</v>
      </c>
      <c r="P1299">
        <v>2.7677698000000001E-2</v>
      </c>
      <c r="Q1299">
        <v>6.5655562000000001E-2</v>
      </c>
      <c r="R1299">
        <f>IF(node[[#This Row],[cap]]&lt;&gt;"", ROUND(node[[#This Row],[cap]],0))</f>
        <v>0</v>
      </c>
      <c r="S1299">
        <f>IF(node[[#This Row],[english_score]]&lt;&gt;"", ROUND(node[[#This Row],[english_score]],0))</f>
        <v>0</v>
      </c>
    </row>
    <row r="1300" spans="1:19" x14ac:dyDescent="0.55000000000000004">
      <c r="A1300" s="1" t="s">
        <v>3893</v>
      </c>
      <c r="B1300" s="2">
        <v>5.5E-2</v>
      </c>
      <c r="C1300">
        <v>18.18181818</v>
      </c>
      <c r="D1300" s="1" t="s">
        <v>3894</v>
      </c>
      <c r="E1300" s="1" t="s">
        <v>3895</v>
      </c>
      <c r="F1300">
        <v>204</v>
      </c>
      <c r="G1300">
        <v>130</v>
      </c>
      <c r="H1300" s="1" t="s">
        <v>24</v>
      </c>
      <c r="I1300">
        <v>-0.19568681499999999</v>
      </c>
      <c r="J1300">
        <v>0.63725490200000001</v>
      </c>
      <c r="K1300">
        <v>2.7296299999999998E-3</v>
      </c>
      <c r="L1300">
        <v>0.9</v>
      </c>
      <c r="M1300">
        <v>0.4</v>
      </c>
      <c r="N1300">
        <v>2.8</v>
      </c>
      <c r="O1300">
        <v>1.6</v>
      </c>
      <c r="P1300">
        <v>6.7834569999999997E-2</v>
      </c>
      <c r="Q1300">
        <v>6.0780114000000003E-2</v>
      </c>
      <c r="R1300">
        <f>IF(node[[#This Row],[cap]]&lt;&gt;"", ROUND(node[[#This Row],[cap]],0))</f>
        <v>0</v>
      </c>
      <c r="S1300">
        <f>IF(node[[#This Row],[english_score]]&lt;&gt;"", ROUND(node[[#This Row],[english_score]],0))</f>
        <v>0</v>
      </c>
    </row>
    <row r="1301" spans="1:19" x14ac:dyDescent="0.55000000000000004">
      <c r="A1301" s="1" t="s">
        <v>3896</v>
      </c>
      <c r="B1301" s="2">
        <v>5.5034722222222221E-2</v>
      </c>
      <c r="C1301">
        <v>18.170347</v>
      </c>
      <c r="D1301" s="1" t="s">
        <v>3897</v>
      </c>
      <c r="E1301" s="1" t="s">
        <v>3898</v>
      </c>
      <c r="F1301">
        <v>263</v>
      </c>
      <c r="G1301">
        <v>77</v>
      </c>
      <c r="H1301" s="1" t="s">
        <v>24</v>
      </c>
      <c r="I1301">
        <v>-0.53346502299999998</v>
      </c>
      <c r="J1301">
        <v>0.29277566500000002</v>
      </c>
      <c r="K1301">
        <v>1.6452305E-2</v>
      </c>
      <c r="L1301">
        <v>1.1000000000000001</v>
      </c>
      <c r="M1301">
        <v>2.2000000000000002</v>
      </c>
      <c r="N1301">
        <v>0.9</v>
      </c>
      <c r="O1301">
        <v>0.6</v>
      </c>
      <c r="P1301">
        <v>0.18076726900000001</v>
      </c>
      <c r="Q1301">
        <v>0.22179568799999999</v>
      </c>
      <c r="R1301">
        <f>IF(node[[#This Row],[cap]]&lt;&gt;"", ROUND(node[[#This Row],[cap]],0))</f>
        <v>0</v>
      </c>
      <c r="S1301">
        <f>IF(node[[#This Row],[english_score]]&lt;&gt;"", ROUND(node[[#This Row],[english_score]],0))</f>
        <v>0</v>
      </c>
    </row>
    <row r="1302" spans="1:19" x14ac:dyDescent="0.55000000000000004">
      <c r="A1302" s="1" t="s">
        <v>3899</v>
      </c>
      <c r="B1302" s="2">
        <v>5.5092592592592596E-2</v>
      </c>
      <c r="C1302">
        <v>18.151260499999999</v>
      </c>
      <c r="D1302" s="1" t="s">
        <v>3900</v>
      </c>
      <c r="E1302" s="1" t="s">
        <v>3901</v>
      </c>
      <c r="F1302">
        <v>1216</v>
      </c>
      <c r="G1302">
        <v>179</v>
      </c>
      <c r="H1302" s="1" t="s">
        <v>24</v>
      </c>
      <c r="I1302">
        <v>-0.83208054399999998</v>
      </c>
      <c r="J1302">
        <v>0.147203947</v>
      </c>
      <c r="K1302">
        <v>2.4313659999999999E-3</v>
      </c>
      <c r="L1302">
        <v>2.9</v>
      </c>
      <c r="M1302">
        <v>0.6</v>
      </c>
      <c r="N1302">
        <v>0.8</v>
      </c>
      <c r="O1302">
        <v>4.0999999999999996</v>
      </c>
      <c r="P1302">
        <v>6.2633878000000004E-2</v>
      </c>
      <c r="Q1302">
        <v>5.2029366000000001E-2</v>
      </c>
      <c r="R1302">
        <f>IF(node[[#This Row],[cap]]&lt;&gt;"", ROUND(node[[#This Row],[cap]],0))</f>
        <v>0</v>
      </c>
      <c r="S1302">
        <f>IF(node[[#This Row],[english_score]]&lt;&gt;"", ROUND(node[[#This Row],[english_score]],0))</f>
        <v>0</v>
      </c>
    </row>
    <row r="1303" spans="1:19" x14ac:dyDescent="0.55000000000000004">
      <c r="A1303" s="1" t="s">
        <v>3902</v>
      </c>
      <c r="B1303" s="2">
        <v>5.5104166666666669E-2</v>
      </c>
      <c r="C1303">
        <v>18.147448019999999</v>
      </c>
      <c r="D1303" s="1" t="s">
        <v>3903</v>
      </c>
      <c r="E1303" s="1" t="s">
        <v>3904</v>
      </c>
      <c r="F1303">
        <v>187</v>
      </c>
      <c r="G1303">
        <v>44</v>
      </c>
      <c r="H1303" s="1" t="s">
        <v>24</v>
      </c>
      <c r="I1303">
        <v>-0.62838892999999996</v>
      </c>
      <c r="J1303">
        <v>0.235294118</v>
      </c>
      <c r="K1303">
        <v>1.8599226999999999E-2</v>
      </c>
      <c r="L1303">
        <v>4.7</v>
      </c>
      <c r="M1303">
        <v>0.8</v>
      </c>
      <c r="N1303">
        <v>2.8</v>
      </c>
      <c r="O1303">
        <v>4.8</v>
      </c>
      <c r="P1303">
        <v>0.50619195900000002</v>
      </c>
      <c r="Q1303">
        <v>0.23633691100000001</v>
      </c>
      <c r="R1303">
        <f>IF(node[[#This Row],[cap]]&lt;&gt;"", ROUND(node[[#This Row],[cap]],0))</f>
        <v>0</v>
      </c>
      <c r="S1303">
        <f>IF(node[[#This Row],[english_score]]&lt;&gt;"", ROUND(node[[#This Row],[english_score]],0))</f>
        <v>1</v>
      </c>
    </row>
    <row r="1304" spans="1:19" x14ac:dyDescent="0.55000000000000004">
      <c r="A1304" s="1" t="s">
        <v>3905</v>
      </c>
      <c r="B1304" s="2">
        <v>5.5185185185185184E-2</v>
      </c>
      <c r="C1304">
        <v>18.120805369999999</v>
      </c>
      <c r="D1304" s="1" t="s">
        <v>3906</v>
      </c>
      <c r="E1304" s="1" t="s">
        <v>3907</v>
      </c>
      <c r="F1304">
        <v>488</v>
      </c>
      <c r="G1304">
        <v>215</v>
      </c>
      <c r="H1304" s="1" t="s">
        <v>24</v>
      </c>
      <c r="I1304">
        <v>-0.35598136200000002</v>
      </c>
      <c r="J1304">
        <v>0.44057376999999998</v>
      </c>
      <c r="K1304">
        <v>2.4313659999999999E-3</v>
      </c>
      <c r="L1304">
        <v>1.3</v>
      </c>
      <c r="M1304">
        <v>0.6</v>
      </c>
      <c r="N1304">
        <v>1.3</v>
      </c>
      <c r="O1304">
        <v>1.6</v>
      </c>
      <c r="P1304">
        <v>2.5471598000000002E-2</v>
      </c>
      <c r="Q1304">
        <v>5.2029366000000001E-2</v>
      </c>
      <c r="R1304">
        <f>IF(node[[#This Row],[cap]]&lt;&gt;"", ROUND(node[[#This Row],[cap]],0))</f>
        <v>0</v>
      </c>
      <c r="S1304">
        <f>IF(node[[#This Row],[english_score]]&lt;&gt;"", ROUND(node[[#This Row],[english_score]],0))</f>
        <v>0</v>
      </c>
    </row>
    <row r="1305" spans="1:19" x14ac:dyDescent="0.55000000000000004">
      <c r="A1305" s="1" t="s">
        <v>3908</v>
      </c>
      <c r="B1305" s="2">
        <v>5.5208333333333331E-2</v>
      </c>
      <c r="C1305">
        <v>18.113207549999998</v>
      </c>
      <c r="D1305" s="1" t="s">
        <v>3909</v>
      </c>
      <c r="E1305" s="1" t="s">
        <v>3910</v>
      </c>
      <c r="F1305">
        <v>869</v>
      </c>
      <c r="G1305">
        <v>183</v>
      </c>
      <c r="H1305" s="1" t="s">
        <v>24</v>
      </c>
      <c r="I1305">
        <v>-0.67656868699999995</v>
      </c>
      <c r="J1305">
        <v>0.210586881</v>
      </c>
      <c r="K1305">
        <v>2.1009959999999999E-3</v>
      </c>
      <c r="L1305">
        <v>0.5</v>
      </c>
      <c r="M1305">
        <v>0.4</v>
      </c>
      <c r="N1305">
        <v>0.6</v>
      </c>
      <c r="O1305">
        <v>0.6</v>
      </c>
      <c r="P1305">
        <v>6.7834569999999997E-2</v>
      </c>
      <c r="Q1305">
        <v>4.1106740000000003E-2</v>
      </c>
      <c r="R1305">
        <f>IF(node[[#This Row],[cap]]&lt;&gt;"", ROUND(node[[#This Row],[cap]],0))</f>
        <v>0</v>
      </c>
      <c r="S1305">
        <f>IF(node[[#This Row],[english_score]]&lt;&gt;"", ROUND(node[[#This Row],[english_score]],0))</f>
        <v>0</v>
      </c>
    </row>
    <row r="1306" spans="1:19" x14ac:dyDescent="0.55000000000000004">
      <c r="A1306" s="1" t="s">
        <v>3911</v>
      </c>
      <c r="B1306" s="2">
        <v>5.5208333333333331E-2</v>
      </c>
      <c r="C1306">
        <v>18.113207549999998</v>
      </c>
      <c r="D1306" s="1" t="s">
        <v>3912</v>
      </c>
      <c r="E1306" s="1" t="s">
        <v>3913</v>
      </c>
      <c r="F1306">
        <v>316</v>
      </c>
      <c r="G1306">
        <v>65</v>
      </c>
      <c r="H1306" s="1" t="s">
        <v>24</v>
      </c>
      <c r="I1306">
        <v>-0.68677372599999997</v>
      </c>
      <c r="J1306">
        <v>0.20569620299999999</v>
      </c>
      <c r="K1306">
        <v>4.30424E-3</v>
      </c>
      <c r="L1306">
        <v>1.1000000000000001</v>
      </c>
      <c r="M1306">
        <v>0.8</v>
      </c>
      <c r="N1306">
        <v>0.6</v>
      </c>
      <c r="O1306">
        <v>1</v>
      </c>
      <c r="P1306">
        <v>4.1789834999999997E-2</v>
      </c>
      <c r="Q1306">
        <v>9.5902762000000003E-2</v>
      </c>
      <c r="R1306">
        <f>IF(node[[#This Row],[cap]]&lt;&gt;"", ROUND(node[[#This Row],[cap]],0))</f>
        <v>0</v>
      </c>
      <c r="S1306">
        <f>IF(node[[#This Row],[english_score]]&lt;&gt;"", ROUND(node[[#This Row],[english_score]],0))</f>
        <v>0</v>
      </c>
    </row>
    <row r="1307" spans="1:19" x14ac:dyDescent="0.55000000000000004">
      <c r="A1307" s="1" t="s">
        <v>3914</v>
      </c>
      <c r="B1307" s="2">
        <v>5.5219907407407405E-2</v>
      </c>
      <c r="C1307">
        <v>18.10941102</v>
      </c>
      <c r="D1307" s="1" t="s">
        <v>3915</v>
      </c>
      <c r="E1307" s="1" t="s">
        <v>3916</v>
      </c>
      <c r="F1307">
        <v>159</v>
      </c>
      <c r="G1307">
        <v>327</v>
      </c>
      <c r="H1307" s="1" t="s">
        <v>24</v>
      </c>
      <c r="I1307">
        <v>0.31315062799999999</v>
      </c>
      <c r="J1307">
        <v>2.0566037740000001</v>
      </c>
      <c r="K1307">
        <v>-1</v>
      </c>
      <c r="L1307">
        <v>-1</v>
      </c>
      <c r="M1307">
        <v>-1</v>
      </c>
      <c r="N1307">
        <v>-1</v>
      </c>
      <c r="O1307">
        <v>-1</v>
      </c>
      <c r="P1307">
        <v>-1</v>
      </c>
      <c r="Q1307">
        <v>-1</v>
      </c>
      <c r="R1307">
        <f>IF(node[[#This Row],[cap]]&lt;&gt;"", ROUND(node[[#This Row],[cap]],0))</f>
        <v>-1</v>
      </c>
      <c r="S1307">
        <f>IF(node[[#This Row],[english_score]]&lt;&gt;"", ROUND(node[[#This Row],[english_score]],0))</f>
        <v>-1</v>
      </c>
    </row>
    <row r="1308" spans="1:19" x14ac:dyDescent="0.55000000000000004">
      <c r="A1308" s="1" t="s">
        <v>3917</v>
      </c>
      <c r="B1308" s="2">
        <v>5.5243055555555552E-2</v>
      </c>
      <c r="C1308">
        <v>18.10182275</v>
      </c>
      <c r="D1308" s="1" t="s">
        <v>3918</v>
      </c>
      <c r="E1308" s="1" t="s">
        <v>3919</v>
      </c>
      <c r="F1308">
        <v>59</v>
      </c>
      <c r="G1308">
        <v>32</v>
      </c>
      <c r="H1308" s="1" t="s">
        <v>24</v>
      </c>
      <c r="I1308">
        <v>-0.265702033</v>
      </c>
      <c r="J1308">
        <v>0.54237288100000003</v>
      </c>
      <c r="K1308">
        <v>2.5710440000000002E-3</v>
      </c>
      <c r="L1308">
        <v>2.1</v>
      </c>
      <c r="M1308">
        <v>0.6</v>
      </c>
      <c r="N1308">
        <v>1.9</v>
      </c>
      <c r="O1308">
        <v>4.0999999999999996</v>
      </c>
      <c r="P1308">
        <v>4.9183848000000002E-2</v>
      </c>
      <c r="Q1308">
        <v>5.6244912000000001E-2</v>
      </c>
      <c r="R1308">
        <f>IF(node[[#This Row],[cap]]&lt;&gt;"", ROUND(node[[#This Row],[cap]],0))</f>
        <v>0</v>
      </c>
      <c r="S1308">
        <f>IF(node[[#This Row],[english_score]]&lt;&gt;"", ROUND(node[[#This Row],[english_score]],0))</f>
        <v>0</v>
      </c>
    </row>
    <row r="1309" spans="1:19" x14ac:dyDescent="0.55000000000000004">
      <c r="A1309" s="1" t="s">
        <v>3920</v>
      </c>
      <c r="B1309" s="2">
        <v>5.5289351851851853E-2</v>
      </c>
      <c r="C1309">
        <v>18.086665270000001</v>
      </c>
      <c r="D1309" s="1" t="s">
        <v>3921</v>
      </c>
      <c r="E1309" s="1" t="s">
        <v>3922</v>
      </c>
      <c r="F1309">
        <v>897</v>
      </c>
      <c r="G1309">
        <v>325</v>
      </c>
      <c r="H1309" s="1" t="s">
        <v>24</v>
      </c>
      <c r="I1309">
        <v>-0.44090908200000001</v>
      </c>
      <c r="J1309">
        <v>0.362318841</v>
      </c>
      <c r="K1309">
        <v>1.7440330000000001E-3</v>
      </c>
      <c r="L1309">
        <v>1.2</v>
      </c>
      <c r="M1309">
        <v>0.7</v>
      </c>
      <c r="N1309">
        <v>1.2</v>
      </c>
      <c r="O1309">
        <v>0.8</v>
      </c>
      <c r="P1309">
        <v>4.1789834999999997E-2</v>
      </c>
      <c r="Q1309">
        <v>2.7614043000000001E-2</v>
      </c>
      <c r="R1309">
        <f>IF(node[[#This Row],[cap]]&lt;&gt;"", ROUND(node[[#This Row],[cap]],0))</f>
        <v>0</v>
      </c>
      <c r="S1309">
        <f>IF(node[[#This Row],[english_score]]&lt;&gt;"", ROUND(node[[#This Row],[english_score]],0))</f>
        <v>0</v>
      </c>
    </row>
    <row r="1310" spans="1:19" x14ac:dyDescent="0.55000000000000004">
      <c r="A1310" s="1" t="s">
        <v>3923</v>
      </c>
      <c r="B1310" s="2">
        <v>5.5300925925925927E-2</v>
      </c>
      <c r="C1310">
        <v>18.082879869999999</v>
      </c>
      <c r="D1310" s="1" t="s">
        <v>3924</v>
      </c>
      <c r="E1310" s="1" t="s">
        <v>3925</v>
      </c>
      <c r="F1310">
        <v>87</v>
      </c>
      <c r="G1310">
        <v>883</v>
      </c>
      <c r="H1310" s="1" t="s">
        <v>24</v>
      </c>
      <c r="I1310">
        <v>1.0064414509999999</v>
      </c>
      <c r="J1310">
        <v>10.14942529</v>
      </c>
      <c r="K1310">
        <v>6.4312930000000003E-3</v>
      </c>
      <c r="L1310">
        <v>1.9</v>
      </c>
      <c r="M1310">
        <v>2.1</v>
      </c>
      <c r="N1310">
        <v>2.2999999999999998</v>
      </c>
      <c r="O1310">
        <v>2.2000000000000002</v>
      </c>
      <c r="P1310">
        <v>9.2866954000000002E-2</v>
      </c>
      <c r="Q1310">
        <v>0.128515834</v>
      </c>
      <c r="R1310">
        <f>IF(node[[#This Row],[cap]]&lt;&gt;"", ROUND(node[[#This Row],[cap]],0))</f>
        <v>0</v>
      </c>
      <c r="S1310">
        <f>IF(node[[#This Row],[english_score]]&lt;&gt;"", ROUND(node[[#This Row],[english_score]],0))</f>
        <v>0</v>
      </c>
    </row>
    <row r="1311" spans="1:19" x14ac:dyDescent="0.55000000000000004">
      <c r="A1311" s="1" t="s">
        <v>3926</v>
      </c>
      <c r="B1311" s="2">
        <v>5.5358796296296295E-2</v>
      </c>
      <c r="C1311">
        <v>18.063976579999999</v>
      </c>
      <c r="D1311" s="1" t="s">
        <v>3927</v>
      </c>
      <c r="E1311" s="1" t="s">
        <v>3928</v>
      </c>
      <c r="F1311">
        <v>373</v>
      </c>
      <c r="G1311">
        <v>1147</v>
      </c>
      <c r="H1311" s="1" t="s">
        <v>24</v>
      </c>
      <c r="I1311">
        <v>0.48785458599999998</v>
      </c>
      <c r="J1311">
        <v>3.075067024</v>
      </c>
      <c r="K1311">
        <v>2.0139369999999999E-3</v>
      </c>
      <c r="L1311">
        <v>0.2</v>
      </c>
      <c r="M1311">
        <v>0.3</v>
      </c>
      <c r="N1311">
        <v>0.3</v>
      </c>
      <c r="O1311">
        <v>0.5</v>
      </c>
      <c r="P1311">
        <v>2.5471598000000002E-2</v>
      </c>
      <c r="Q1311">
        <v>3.7980135999999998E-2</v>
      </c>
      <c r="R1311">
        <f>IF(node[[#This Row],[cap]]&lt;&gt;"", ROUND(node[[#This Row],[cap]],0))</f>
        <v>0</v>
      </c>
      <c r="S1311">
        <f>IF(node[[#This Row],[english_score]]&lt;&gt;"", ROUND(node[[#This Row],[english_score]],0))</f>
        <v>0</v>
      </c>
    </row>
    <row r="1312" spans="1:19" x14ac:dyDescent="0.55000000000000004">
      <c r="A1312" s="1" t="s">
        <v>3929</v>
      </c>
      <c r="B1312" s="2">
        <v>5.545138888888889E-2</v>
      </c>
      <c r="C1312">
        <v>18.0338134</v>
      </c>
      <c r="D1312" s="1" t="s">
        <v>3930</v>
      </c>
      <c r="E1312" s="1" t="s">
        <v>3931</v>
      </c>
      <c r="F1312">
        <v>171</v>
      </c>
      <c r="G1312">
        <v>197</v>
      </c>
      <c r="H1312" s="1" t="s">
        <v>24</v>
      </c>
      <c r="I1312">
        <v>6.1470115999999998E-2</v>
      </c>
      <c r="J1312">
        <v>1.1520467839999999</v>
      </c>
      <c r="K1312">
        <v>2.3079210000000001E-3</v>
      </c>
      <c r="L1312">
        <v>0.4</v>
      </c>
      <c r="M1312">
        <v>1</v>
      </c>
      <c r="N1312">
        <v>1.9</v>
      </c>
      <c r="O1312">
        <v>0.6</v>
      </c>
      <c r="P1312">
        <v>5.3331281000000001E-2</v>
      </c>
      <c r="Q1312">
        <v>4.8113665999999999E-2</v>
      </c>
      <c r="R1312">
        <f>IF(node[[#This Row],[cap]]&lt;&gt;"", ROUND(node[[#This Row],[cap]],0))</f>
        <v>0</v>
      </c>
      <c r="S1312">
        <f>IF(node[[#This Row],[english_score]]&lt;&gt;"", ROUND(node[[#This Row],[english_score]],0))</f>
        <v>0</v>
      </c>
    </row>
    <row r="1313" spans="1:19" x14ac:dyDescent="0.55000000000000004">
      <c r="A1313" s="1" t="s">
        <v>3932</v>
      </c>
      <c r="B1313" s="2">
        <v>5.5474537037037037E-2</v>
      </c>
      <c r="C1313">
        <v>18.026288340000001</v>
      </c>
      <c r="D1313" s="1" t="s">
        <v>3933</v>
      </c>
      <c r="E1313" s="1" t="s">
        <v>3934</v>
      </c>
      <c r="F1313">
        <v>251</v>
      </c>
      <c r="G1313">
        <v>840</v>
      </c>
      <c r="H1313" s="1" t="s">
        <v>24</v>
      </c>
      <c r="I1313">
        <v>0.524605565</v>
      </c>
      <c r="J1313">
        <v>3.3466135459999999</v>
      </c>
      <c r="K1313">
        <v>2.0139369999999999E-3</v>
      </c>
      <c r="L1313">
        <v>0.2</v>
      </c>
      <c r="M1313">
        <v>0.3</v>
      </c>
      <c r="N1313">
        <v>0.3</v>
      </c>
      <c r="O1313">
        <v>0.3</v>
      </c>
      <c r="P1313">
        <v>3.265991E-2</v>
      </c>
      <c r="Q1313">
        <v>3.7980135999999998E-2</v>
      </c>
      <c r="R1313">
        <f>IF(node[[#This Row],[cap]]&lt;&gt;"", ROUND(node[[#This Row],[cap]],0))</f>
        <v>0</v>
      </c>
      <c r="S1313">
        <f>IF(node[[#This Row],[english_score]]&lt;&gt;"", ROUND(node[[#This Row],[english_score]],0))</f>
        <v>0</v>
      </c>
    </row>
    <row r="1314" spans="1:19" x14ac:dyDescent="0.55000000000000004">
      <c r="A1314" s="1" t="s">
        <v>3935</v>
      </c>
      <c r="B1314" s="2">
        <v>5.5497685185185185E-2</v>
      </c>
      <c r="C1314">
        <v>18.018769549999998</v>
      </c>
      <c r="D1314" s="1" t="s">
        <v>3936</v>
      </c>
      <c r="E1314" s="1" t="s">
        <v>3937</v>
      </c>
      <c r="F1314">
        <v>1348</v>
      </c>
      <c r="G1314">
        <v>803</v>
      </c>
      <c r="H1314" s="1" t="s">
        <v>24</v>
      </c>
      <c r="I1314">
        <v>-0.22497434699999999</v>
      </c>
      <c r="J1314">
        <v>0.59569732900000005</v>
      </c>
      <c r="K1314">
        <v>2.7296299999999998E-3</v>
      </c>
      <c r="L1314">
        <v>0.5</v>
      </c>
      <c r="M1314">
        <v>0.8</v>
      </c>
      <c r="N1314">
        <v>1.2</v>
      </c>
      <c r="O1314">
        <v>0.3</v>
      </c>
      <c r="P1314">
        <v>2.7677698000000001E-2</v>
      </c>
      <c r="Q1314">
        <v>6.0780114000000003E-2</v>
      </c>
      <c r="R1314">
        <f>IF(node[[#This Row],[cap]]&lt;&gt;"", ROUND(node[[#This Row],[cap]],0))</f>
        <v>0</v>
      </c>
      <c r="S1314">
        <f>IF(node[[#This Row],[english_score]]&lt;&gt;"", ROUND(node[[#This Row],[english_score]],0))</f>
        <v>0</v>
      </c>
    </row>
    <row r="1315" spans="1:19" x14ac:dyDescent="0.55000000000000004">
      <c r="A1315" s="1" t="s">
        <v>3938</v>
      </c>
      <c r="B1315" s="2">
        <v>5.5555555555555552E-2</v>
      </c>
      <c r="C1315">
        <v>18</v>
      </c>
      <c r="D1315" s="1" t="s">
        <v>3939</v>
      </c>
      <c r="E1315" s="1" t="s">
        <v>3940</v>
      </c>
      <c r="F1315">
        <v>334</v>
      </c>
      <c r="G1315">
        <v>60</v>
      </c>
      <c r="H1315" s="1" t="s">
        <v>24</v>
      </c>
      <c r="I1315">
        <v>-0.74559521600000001</v>
      </c>
      <c r="J1315">
        <v>0.179640719</v>
      </c>
      <c r="K1315">
        <v>9.0370490000000001E-3</v>
      </c>
      <c r="L1315">
        <v>0.6</v>
      </c>
      <c r="M1315">
        <v>0.8</v>
      </c>
      <c r="N1315">
        <v>0.9</v>
      </c>
      <c r="O1315">
        <v>0.8</v>
      </c>
      <c r="P1315">
        <v>4.9183848000000002E-2</v>
      </c>
      <c r="Q1315">
        <v>0.15881746399999999</v>
      </c>
      <c r="R1315">
        <f>IF(node[[#This Row],[cap]]&lt;&gt;"", ROUND(node[[#This Row],[cap]],0))</f>
        <v>0</v>
      </c>
      <c r="S1315">
        <f>IF(node[[#This Row],[english_score]]&lt;&gt;"", ROUND(node[[#This Row],[english_score]],0))</f>
        <v>0</v>
      </c>
    </row>
    <row r="1316" spans="1:19" x14ac:dyDescent="0.55000000000000004">
      <c r="A1316" s="1" t="s">
        <v>3941</v>
      </c>
      <c r="B1316" s="2">
        <v>5.5578703703703707E-2</v>
      </c>
      <c r="C1316">
        <v>17.992503119999999</v>
      </c>
      <c r="D1316" s="1" t="s">
        <v>3942</v>
      </c>
      <c r="E1316" s="1" t="s">
        <v>3943</v>
      </c>
      <c r="F1316">
        <v>730</v>
      </c>
      <c r="G1316">
        <v>356</v>
      </c>
      <c r="H1316" s="1" t="s">
        <v>24</v>
      </c>
      <c r="I1316">
        <v>-0.31187286199999997</v>
      </c>
      <c r="J1316">
        <v>0.48767123299999998</v>
      </c>
      <c r="K1316">
        <v>2.3079210000000001E-3</v>
      </c>
      <c r="L1316">
        <v>0.5</v>
      </c>
      <c r="M1316">
        <v>0.6</v>
      </c>
      <c r="N1316">
        <v>0.6</v>
      </c>
      <c r="O1316">
        <v>0.5</v>
      </c>
      <c r="P1316">
        <v>3.5465932999999998E-2</v>
      </c>
      <c r="Q1316">
        <v>4.8113665999999999E-2</v>
      </c>
      <c r="R1316">
        <f>IF(node[[#This Row],[cap]]&lt;&gt;"", ROUND(node[[#This Row],[cap]],0))</f>
        <v>0</v>
      </c>
      <c r="S1316">
        <f>IF(node[[#This Row],[english_score]]&lt;&gt;"", ROUND(node[[#This Row],[english_score]],0))</f>
        <v>0</v>
      </c>
    </row>
    <row r="1317" spans="1:19" x14ac:dyDescent="0.55000000000000004">
      <c r="A1317" s="1" t="s">
        <v>3944</v>
      </c>
      <c r="B1317" s="2">
        <v>5.5659722222222222E-2</v>
      </c>
      <c r="C1317">
        <v>17.966313159999999</v>
      </c>
      <c r="D1317" s="1" t="s">
        <v>3945</v>
      </c>
      <c r="E1317" s="1" t="s">
        <v>3946</v>
      </c>
      <c r="F1317">
        <v>311</v>
      </c>
      <c r="G1317">
        <v>304</v>
      </c>
      <c r="H1317" s="1" t="s">
        <v>24</v>
      </c>
      <c r="I1317">
        <v>-9.8868050000000002E-3</v>
      </c>
      <c r="J1317">
        <v>0.97749196100000002</v>
      </c>
      <c r="K1317">
        <v>6.4312930000000003E-3</v>
      </c>
      <c r="L1317">
        <v>0.8</v>
      </c>
      <c r="M1317">
        <v>0.8</v>
      </c>
      <c r="N1317">
        <v>0.6</v>
      </c>
      <c r="O1317">
        <v>1</v>
      </c>
      <c r="P1317">
        <v>0.26910224599999999</v>
      </c>
      <c r="Q1317">
        <v>0.128515834</v>
      </c>
      <c r="R1317">
        <f>IF(node[[#This Row],[cap]]&lt;&gt;"", ROUND(node[[#This Row],[cap]],0))</f>
        <v>0</v>
      </c>
      <c r="S1317">
        <f>IF(node[[#This Row],[english_score]]&lt;&gt;"", ROUND(node[[#This Row],[english_score]],0))</f>
        <v>0</v>
      </c>
    </row>
    <row r="1318" spans="1:19" x14ac:dyDescent="0.55000000000000004">
      <c r="A1318" s="1" t="s">
        <v>3947</v>
      </c>
      <c r="B1318" s="2">
        <v>5.5682870370370369E-2</v>
      </c>
      <c r="C1318">
        <v>17.958844320000001</v>
      </c>
      <c r="D1318" s="1" t="s">
        <v>3948</v>
      </c>
      <c r="E1318" s="1" t="s">
        <v>3949</v>
      </c>
      <c r="F1318">
        <v>624</v>
      </c>
      <c r="G1318">
        <v>2085</v>
      </c>
      <c r="H1318" s="1" t="s">
        <v>24</v>
      </c>
      <c r="I1318">
        <v>0.52392147</v>
      </c>
      <c r="J1318">
        <v>3.341346154</v>
      </c>
      <c r="K1318">
        <v>2.9102970000000001E-3</v>
      </c>
      <c r="L1318">
        <v>0.3</v>
      </c>
      <c r="M1318">
        <v>0.6</v>
      </c>
      <c r="N1318">
        <v>0.6</v>
      </c>
      <c r="O1318">
        <v>0.6</v>
      </c>
      <c r="P1318">
        <v>4.1789834999999997E-2</v>
      </c>
      <c r="Q1318">
        <v>6.5655562000000001E-2</v>
      </c>
      <c r="R1318">
        <f>IF(node[[#This Row],[cap]]&lt;&gt;"", ROUND(node[[#This Row],[cap]],0))</f>
        <v>0</v>
      </c>
      <c r="S1318">
        <f>IF(node[[#This Row],[english_score]]&lt;&gt;"", ROUND(node[[#This Row],[english_score]],0))</f>
        <v>0</v>
      </c>
    </row>
    <row r="1319" spans="1:19" x14ac:dyDescent="0.55000000000000004">
      <c r="A1319" s="1" t="s">
        <v>3950</v>
      </c>
      <c r="B1319" s="2">
        <v>5.5694444444444442E-2</v>
      </c>
      <c r="C1319">
        <v>17.95511222</v>
      </c>
      <c r="D1319" s="1" t="s">
        <v>3951</v>
      </c>
      <c r="E1319" s="1" t="s">
        <v>3952</v>
      </c>
      <c r="F1319">
        <v>469</v>
      </c>
      <c r="G1319">
        <v>273</v>
      </c>
      <c r="H1319" s="1" t="s">
        <v>24</v>
      </c>
      <c r="I1319">
        <v>-0.235010196</v>
      </c>
      <c r="J1319">
        <v>0.58208955200000001</v>
      </c>
      <c r="K1319">
        <v>1.935846E-3</v>
      </c>
      <c r="L1319">
        <v>1.4</v>
      </c>
      <c r="M1319">
        <v>1.3</v>
      </c>
      <c r="N1319">
        <v>1.2</v>
      </c>
      <c r="O1319">
        <v>1.2</v>
      </c>
      <c r="P1319">
        <v>3.8503444999999997E-2</v>
      </c>
      <c r="Q1319">
        <v>3.5082642999999997E-2</v>
      </c>
      <c r="R1319">
        <f>IF(node[[#This Row],[cap]]&lt;&gt;"", ROUND(node[[#This Row],[cap]],0))</f>
        <v>0</v>
      </c>
      <c r="S1319">
        <f>IF(node[[#This Row],[english_score]]&lt;&gt;"", ROUND(node[[#This Row],[english_score]],0))</f>
        <v>0</v>
      </c>
    </row>
    <row r="1320" spans="1:19" x14ac:dyDescent="0.55000000000000004">
      <c r="A1320" s="1" t="s">
        <v>3953</v>
      </c>
      <c r="B1320" s="2">
        <v>5.5752314814814817E-2</v>
      </c>
      <c r="C1320">
        <v>17.93647498</v>
      </c>
      <c r="D1320" s="1" t="s">
        <v>3954</v>
      </c>
      <c r="E1320" s="1" t="s">
        <v>3955</v>
      </c>
      <c r="F1320">
        <v>101</v>
      </c>
      <c r="G1320">
        <v>30</v>
      </c>
      <c r="H1320" s="1" t="s">
        <v>24</v>
      </c>
      <c r="I1320">
        <v>-0.52720011899999997</v>
      </c>
      <c r="J1320">
        <v>0.29702970299999998</v>
      </c>
      <c r="K1320">
        <v>2.3079210000000001E-3</v>
      </c>
      <c r="L1320">
        <v>0.6</v>
      </c>
      <c r="M1320">
        <v>0.4</v>
      </c>
      <c r="N1320">
        <v>0.3</v>
      </c>
      <c r="O1320">
        <v>0.4</v>
      </c>
      <c r="P1320">
        <v>2.1561509E-2</v>
      </c>
      <c r="Q1320">
        <v>4.8113665999999999E-2</v>
      </c>
      <c r="R1320">
        <f>IF(node[[#This Row],[cap]]&lt;&gt;"", ROUND(node[[#This Row],[cap]],0))</f>
        <v>0</v>
      </c>
      <c r="S1320">
        <f>IF(node[[#This Row],[english_score]]&lt;&gt;"", ROUND(node[[#This Row],[english_score]],0))</f>
        <v>0</v>
      </c>
    </row>
    <row r="1321" spans="1:19" x14ac:dyDescent="0.55000000000000004">
      <c r="A1321" s="1" t="s">
        <v>3956</v>
      </c>
      <c r="B1321" s="2">
        <v>5.5798611111111111E-2</v>
      </c>
      <c r="C1321">
        <v>17.92159303</v>
      </c>
      <c r="D1321" s="1" t="s">
        <v>3957</v>
      </c>
      <c r="E1321" s="1" t="s">
        <v>3958</v>
      </c>
      <c r="F1321">
        <v>730</v>
      </c>
      <c r="G1321">
        <v>503</v>
      </c>
      <c r="H1321" s="1" t="s">
        <v>24</v>
      </c>
      <c r="I1321">
        <v>-0.16175487499999999</v>
      </c>
      <c r="J1321">
        <v>0.68904109599999996</v>
      </c>
      <c r="K1321">
        <v>-1</v>
      </c>
      <c r="L1321">
        <v>-1</v>
      </c>
      <c r="M1321">
        <v>-1</v>
      </c>
      <c r="N1321">
        <v>-1</v>
      </c>
      <c r="O1321">
        <v>-1</v>
      </c>
      <c r="P1321">
        <v>-1</v>
      </c>
      <c r="Q1321">
        <v>-1</v>
      </c>
      <c r="R1321">
        <f>IF(node[[#This Row],[cap]]&lt;&gt;"", ROUND(node[[#This Row],[cap]],0))</f>
        <v>-1</v>
      </c>
      <c r="S1321">
        <f>IF(node[[#This Row],[english_score]]&lt;&gt;"", ROUND(node[[#This Row],[english_score]],0))</f>
        <v>-1</v>
      </c>
    </row>
    <row r="1322" spans="1:19" x14ac:dyDescent="0.55000000000000004">
      <c r="A1322" s="1" t="s">
        <v>3959</v>
      </c>
      <c r="B1322" s="2">
        <v>5.5856481481481479E-2</v>
      </c>
      <c r="C1322">
        <v>17.903025280000001</v>
      </c>
      <c r="D1322" s="1" t="s">
        <v>3960</v>
      </c>
      <c r="E1322" s="1" t="s">
        <v>3961</v>
      </c>
      <c r="F1322">
        <v>278</v>
      </c>
      <c r="G1322">
        <v>114</v>
      </c>
      <c r="H1322" s="1" t="s">
        <v>24</v>
      </c>
      <c r="I1322">
        <v>-0.38713994499999999</v>
      </c>
      <c r="J1322">
        <v>0.41007194200000002</v>
      </c>
      <c r="K1322">
        <v>3.9406240000000002E-3</v>
      </c>
      <c r="L1322">
        <v>0.4</v>
      </c>
      <c r="M1322">
        <v>1.2</v>
      </c>
      <c r="N1322">
        <v>0.5</v>
      </c>
      <c r="O1322">
        <v>0.2</v>
      </c>
      <c r="P1322">
        <v>3.265991E-2</v>
      </c>
      <c r="Q1322">
        <v>8.8995156000000006E-2</v>
      </c>
      <c r="R1322">
        <f>IF(node[[#This Row],[cap]]&lt;&gt;"", ROUND(node[[#This Row],[cap]],0))</f>
        <v>0</v>
      </c>
      <c r="S1322">
        <f>IF(node[[#This Row],[english_score]]&lt;&gt;"", ROUND(node[[#This Row],[english_score]],0))</f>
        <v>0</v>
      </c>
    </row>
    <row r="1323" spans="1:19" x14ac:dyDescent="0.55000000000000004">
      <c r="A1323" s="1" t="s">
        <v>3962</v>
      </c>
      <c r="B1323" s="2">
        <v>5.5856481481481479E-2</v>
      </c>
      <c r="C1323">
        <v>17.903025280000001</v>
      </c>
      <c r="D1323" s="1" t="s">
        <v>3963</v>
      </c>
      <c r="E1323" s="1" t="s">
        <v>3964</v>
      </c>
      <c r="F1323">
        <v>123</v>
      </c>
      <c r="G1323">
        <v>66</v>
      </c>
      <c r="H1323" s="1" t="s">
        <v>24</v>
      </c>
      <c r="I1323">
        <v>-0.27036117599999998</v>
      </c>
      <c r="J1323">
        <v>0.53658536599999995</v>
      </c>
      <c r="K1323">
        <v>4.30424E-3</v>
      </c>
      <c r="L1323">
        <v>0.7</v>
      </c>
      <c r="M1323">
        <v>0.6</v>
      </c>
      <c r="N1323">
        <v>2.5</v>
      </c>
      <c r="O1323">
        <v>0.7</v>
      </c>
      <c r="P1323">
        <v>4.5343501000000001E-2</v>
      </c>
      <c r="Q1323">
        <v>9.5902762000000003E-2</v>
      </c>
      <c r="R1323">
        <f>IF(node[[#This Row],[cap]]&lt;&gt;"", ROUND(node[[#This Row],[cap]],0))</f>
        <v>0</v>
      </c>
      <c r="S1323">
        <f>IF(node[[#This Row],[english_score]]&lt;&gt;"", ROUND(node[[#This Row],[english_score]],0))</f>
        <v>0</v>
      </c>
    </row>
    <row r="1324" spans="1:19" x14ac:dyDescent="0.55000000000000004">
      <c r="A1324" s="1" t="s">
        <v>3965</v>
      </c>
      <c r="B1324" s="2">
        <v>5.5856481481481479E-2</v>
      </c>
      <c r="C1324">
        <v>17.903025280000001</v>
      </c>
      <c r="D1324" s="1" t="s">
        <v>3966</v>
      </c>
      <c r="E1324" s="1" t="s">
        <v>3967</v>
      </c>
      <c r="F1324">
        <v>239</v>
      </c>
      <c r="G1324">
        <v>358</v>
      </c>
      <c r="H1324" s="1" t="s">
        <v>24</v>
      </c>
      <c r="I1324">
        <v>0.17548512599999999</v>
      </c>
      <c r="J1324">
        <v>1.4979079500000001</v>
      </c>
      <c r="K1324">
        <v>2.0139369999999999E-3</v>
      </c>
      <c r="L1324">
        <v>1.9</v>
      </c>
      <c r="M1324">
        <v>0.5</v>
      </c>
      <c r="N1324">
        <v>1.2</v>
      </c>
      <c r="O1324">
        <v>2.4</v>
      </c>
      <c r="P1324">
        <v>7.9454653E-2</v>
      </c>
      <c r="Q1324">
        <v>3.7980135999999998E-2</v>
      </c>
      <c r="R1324">
        <f>IF(node[[#This Row],[cap]]&lt;&gt;"", ROUND(node[[#This Row],[cap]],0))</f>
        <v>0</v>
      </c>
      <c r="S1324">
        <f>IF(node[[#This Row],[english_score]]&lt;&gt;"", ROUND(node[[#This Row],[english_score]],0))</f>
        <v>0</v>
      </c>
    </row>
    <row r="1325" spans="1:19" x14ac:dyDescent="0.55000000000000004">
      <c r="A1325" s="1" t="s">
        <v>3968</v>
      </c>
      <c r="B1325" s="2">
        <v>5.5914351851851854E-2</v>
      </c>
      <c r="C1325">
        <v>17.884495959999999</v>
      </c>
      <c r="D1325" s="1" t="s">
        <v>3969</v>
      </c>
      <c r="E1325" s="1" t="s">
        <v>3970</v>
      </c>
      <c r="F1325">
        <v>2210</v>
      </c>
      <c r="G1325">
        <v>380</v>
      </c>
      <c r="H1325" s="1" t="s">
        <v>24</v>
      </c>
      <c r="I1325">
        <v>-0.76460867700000001</v>
      </c>
      <c r="J1325">
        <v>0.17194570100000001</v>
      </c>
      <c r="K1325">
        <v>5.7783009999999996E-3</v>
      </c>
      <c r="L1325">
        <v>0.7</v>
      </c>
      <c r="M1325">
        <v>0.7</v>
      </c>
      <c r="N1325">
        <v>0.9</v>
      </c>
      <c r="O1325">
        <v>0.6</v>
      </c>
      <c r="P1325">
        <v>3.8503444999999997E-2</v>
      </c>
      <c r="Q1325">
        <v>0.119569867</v>
      </c>
      <c r="R1325">
        <f>IF(node[[#This Row],[cap]]&lt;&gt;"", ROUND(node[[#This Row],[cap]],0))</f>
        <v>0</v>
      </c>
      <c r="S1325">
        <f>IF(node[[#This Row],[english_score]]&lt;&gt;"", ROUND(node[[#This Row],[english_score]],0))</f>
        <v>0</v>
      </c>
    </row>
    <row r="1326" spans="1:19" x14ac:dyDescent="0.55000000000000004">
      <c r="A1326" s="1" t="s">
        <v>3971</v>
      </c>
      <c r="B1326" s="2">
        <v>5.6087962962962964E-2</v>
      </c>
      <c r="C1326">
        <v>17.829137429999999</v>
      </c>
      <c r="D1326" s="1" t="s">
        <v>3972</v>
      </c>
      <c r="E1326" s="1" t="s">
        <v>3973</v>
      </c>
      <c r="F1326">
        <v>366</v>
      </c>
      <c r="G1326">
        <v>761</v>
      </c>
      <c r="H1326" s="1" t="s">
        <v>24</v>
      </c>
      <c r="I1326">
        <v>0.317903571</v>
      </c>
      <c r="J1326">
        <v>2.0792349730000002</v>
      </c>
      <c r="K1326">
        <v>2.1984410000000002E-3</v>
      </c>
      <c r="L1326">
        <v>2.2000000000000002</v>
      </c>
      <c r="M1326">
        <v>0.3</v>
      </c>
      <c r="N1326">
        <v>0.4</v>
      </c>
      <c r="O1326">
        <v>3</v>
      </c>
      <c r="P1326">
        <v>3.5465932999999998E-2</v>
      </c>
      <c r="Q1326">
        <v>4.4478832000000003E-2</v>
      </c>
      <c r="R1326">
        <f>IF(node[[#This Row],[cap]]&lt;&gt;"", ROUND(node[[#This Row],[cap]],0))</f>
        <v>0</v>
      </c>
      <c r="S1326">
        <f>IF(node[[#This Row],[english_score]]&lt;&gt;"", ROUND(node[[#This Row],[english_score]],0))</f>
        <v>0</v>
      </c>
    </row>
    <row r="1327" spans="1:19" x14ac:dyDescent="0.55000000000000004">
      <c r="A1327" s="1" t="s">
        <v>3974</v>
      </c>
      <c r="B1327" s="2">
        <v>5.6122685185185185E-2</v>
      </c>
      <c r="C1327">
        <v>17.818106830000001</v>
      </c>
      <c r="D1327" s="1" t="s">
        <v>3975</v>
      </c>
      <c r="E1327" s="1" t="s">
        <v>3976</v>
      </c>
      <c r="F1327">
        <v>4200</v>
      </c>
      <c r="G1327">
        <v>850</v>
      </c>
      <c r="H1327" s="1" t="s">
        <v>24</v>
      </c>
      <c r="I1327">
        <v>-0.69383036499999995</v>
      </c>
      <c r="J1327">
        <v>0.202380952</v>
      </c>
      <c r="K1327">
        <v>-1</v>
      </c>
      <c r="L1327">
        <v>-1</v>
      </c>
      <c r="M1327">
        <v>-1</v>
      </c>
      <c r="N1327">
        <v>-1</v>
      </c>
      <c r="O1327">
        <v>-1</v>
      </c>
      <c r="P1327">
        <v>-1</v>
      </c>
      <c r="Q1327">
        <v>-1</v>
      </c>
      <c r="R1327">
        <f>IF(node[[#This Row],[cap]]&lt;&gt;"", ROUND(node[[#This Row],[cap]],0))</f>
        <v>-1</v>
      </c>
      <c r="S1327">
        <f>IF(node[[#This Row],[english_score]]&lt;&gt;"", ROUND(node[[#This Row],[english_score]],0))</f>
        <v>-1</v>
      </c>
    </row>
    <row r="1328" spans="1:19" x14ac:dyDescent="0.55000000000000004">
      <c r="A1328" s="1" t="s">
        <v>3977</v>
      </c>
      <c r="B1328" s="2">
        <v>5.6180555555555553E-2</v>
      </c>
      <c r="C1328">
        <v>17.799752779999999</v>
      </c>
      <c r="D1328" s="1" t="s">
        <v>3978</v>
      </c>
      <c r="E1328" s="1" t="s">
        <v>3979</v>
      </c>
      <c r="F1328">
        <v>530</v>
      </c>
      <c r="G1328">
        <v>92</v>
      </c>
      <c r="H1328" s="1" t="s">
        <v>24</v>
      </c>
      <c r="I1328">
        <v>-0.76048804199999998</v>
      </c>
      <c r="J1328">
        <v>0.17358490600000001</v>
      </c>
      <c r="K1328">
        <v>9.0370490000000001E-3</v>
      </c>
      <c r="L1328">
        <v>1</v>
      </c>
      <c r="M1328">
        <v>1</v>
      </c>
      <c r="N1328">
        <v>0.4</v>
      </c>
      <c r="O1328">
        <v>1.7</v>
      </c>
      <c r="P1328">
        <v>4.1789834999999997E-2</v>
      </c>
      <c r="Q1328">
        <v>0.15881746399999999</v>
      </c>
      <c r="R1328">
        <f>IF(node[[#This Row],[cap]]&lt;&gt;"", ROUND(node[[#This Row],[cap]],0))</f>
        <v>0</v>
      </c>
      <c r="S1328">
        <f>IF(node[[#This Row],[english_score]]&lt;&gt;"", ROUND(node[[#This Row],[english_score]],0))</f>
        <v>0</v>
      </c>
    </row>
    <row r="1329" spans="1:19" x14ac:dyDescent="0.55000000000000004">
      <c r="A1329" s="1" t="s">
        <v>3980</v>
      </c>
      <c r="B1329" s="2">
        <v>5.6238425925925928E-2</v>
      </c>
      <c r="C1329">
        <v>17.781436509999999</v>
      </c>
      <c r="D1329" s="1" t="s">
        <v>3981</v>
      </c>
      <c r="E1329" s="1" t="s">
        <v>3982</v>
      </c>
      <c r="F1329">
        <v>128</v>
      </c>
      <c r="G1329">
        <v>35</v>
      </c>
      <c r="H1329" s="1" t="s">
        <v>24</v>
      </c>
      <c r="I1329">
        <v>-0.56314192500000004</v>
      </c>
      <c r="J1329">
        <v>0.2734375</v>
      </c>
      <c r="K1329">
        <v>-1</v>
      </c>
      <c r="L1329">
        <v>-1</v>
      </c>
      <c r="M1329">
        <v>-1</v>
      </c>
      <c r="N1329">
        <v>-1</v>
      </c>
      <c r="O1329">
        <v>-1</v>
      </c>
      <c r="P1329">
        <v>-1</v>
      </c>
      <c r="Q1329">
        <v>-1</v>
      </c>
      <c r="R1329">
        <f>IF(node[[#This Row],[cap]]&lt;&gt;"", ROUND(node[[#This Row],[cap]],0))</f>
        <v>-1</v>
      </c>
      <c r="S1329">
        <f>IF(node[[#This Row],[english_score]]&lt;&gt;"", ROUND(node[[#This Row],[english_score]],0))</f>
        <v>-1</v>
      </c>
    </row>
    <row r="1330" spans="1:19" x14ac:dyDescent="0.55000000000000004">
      <c r="A1330" s="1" t="s">
        <v>3983</v>
      </c>
      <c r="B1330" s="2">
        <v>5.6250000000000001E-2</v>
      </c>
      <c r="C1330">
        <v>17.777777780000001</v>
      </c>
      <c r="D1330" s="1" t="s">
        <v>3984</v>
      </c>
      <c r="E1330" s="1" t="s">
        <v>3985</v>
      </c>
      <c r="F1330">
        <v>489</v>
      </c>
      <c r="G1330">
        <v>449</v>
      </c>
      <c r="H1330" s="1" t="s">
        <v>24</v>
      </c>
      <c r="I1330">
        <v>-3.7062518000000003E-2</v>
      </c>
      <c r="J1330">
        <v>0.918200409</v>
      </c>
      <c r="K1330">
        <v>2.9102970000000001E-3</v>
      </c>
      <c r="L1330">
        <v>3.1</v>
      </c>
      <c r="M1330">
        <v>1.4</v>
      </c>
      <c r="N1330">
        <v>0.9</v>
      </c>
      <c r="O1330">
        <v>2.8</v>
      </c>
      <c r="P1330">
        <v>2.5471598000000002E-2</v>
      </c>
      <c r="Q1330">
        <v>6.5655562000000001E-2</v>
      </c>
      <c r="R1330">
        <f>IF(node[[#This Row],[cap]]&lt;&gt;"", ROUND(node[[#This Row],[cap]],0))</f>
        <v>0</v>
      </c>
      <c r="S1330">
        <f>IF(node[[#This Row],[english_score]]&lt;&gt;"", ROUND(node[[#This Row],[english_score]],0))</f>
        <v>0</v>
      </c>
    </row>
    <row r="1331" spans="1:19" x14ac:dyDescent="0.55000000000000004">
      <c r="A1331" s="1" t="s">
        <v>3986</v>
      </c>
      <c r="B1331" s="2">
        <v>5.6273148148148149E-2</v>
      </c>
      <c r="C1331">
        <v>17.770464830000002</v>
      </c>
      <c r="D1331" s="1" t="s">
        <v>3987</v>
      </c>
      <c r="E1331" s="1" t="s">
        <v>3988</v>
      </c>
      <c r="F1331">
        <v>1290</v>
      </c>
      <c r="G1331">
        <v>328</v>
      </c>
      <c r="H1331" s="1" t="s">
        <v>24</v>
      </c>
      <c r="I1331">
        <v>-0.59471586700000001</v>
      </c>
      <c r="J1331">
        <v>0.254263566</v>
      </c>
      <c r="K1331">
        <v>3.1168179999999999E-3</v>
      </c>
      <c r="L1331">
        <v>0.6</v>
      </c>
      <c r="M1331">
        <v>0.4</v>
      </c>
      <c r="N1331">
        <v>0.5</v>
      </c>
      <c r="O1331">
        <v>0.4</v>
      </c>
      <c r="P1331">
        <v>3.265991E-2</v>
      </c>
      <c r="Q1331">
        <v>7.0892573E-2</v>
      </c>
      <c r="R1331">
        <f>IF(node[[#This Row],[cap]]&lt;&gt;"", ROUND(node[[#This Row],[cap]],0))</f>
        <v>0</v>
      </c>
      <c r="S1331">
        <f>IF(node[[#This Row],[english_score]]&lt;&gt;"", ROUND(node[[#This Row],[english_score]],0))</f>
        <v>0</v>
      </c>
    </row>
    <row r="1332" spans="1:19" x14ac:dyDescent="0.55000000000000004">
      <c r="A1332" s="1" t="s">
        <v>3989</v>
      </c>
      <c r="B1332" s="2">
        <v>5.6319444444444443E-2</v>
      </c>
      <c r="C1332">
        <v>17.75585697</v>
      </c>
      <c r="D1332" s="1" t="s">
        <v>3990</v>
      </c>
      <c r="E1332" s="1" t="s">
        <v>3991</v>
      </c>
      <c r="F1332">
        <v>538</v>
      </c>
      <c r="G1332">
        <v>229</v>
      </c>
      <c r="H1332" s="1" t="s">
        <v>24</v>
      </c>
      <c r="I1332">
        <v>-0.370946793</v>
      </c>
      <c r="J1332">
        <v>0.42565055800000001</v>
      </c>
      <c r="K1332">
        <v>2.4313659999999999E-3</v>
      </c>
      <c r="L1332">
        <v>0.7</v>
      </c>
      <c r="M1332">
        <v>0.5</v>
      </c>
      <c r="N1332">
        <v>0.4</v>
      </c>
      <c r="O1332">
        <v>0.5</v>
      </c>
      <c r="P1332">
        <v>2.7677698000000001E-2</v>
      </c>
      <c r="Q1332">
        <v>5.2029366000000001E-2</v>
      </c>
      <c r="R1332">
        <f>IF(node[[#This Row],[cap]]&lt;&gt;"", ROUND(node[[#This Row],[cap]],0))</f>
        <v>0</v>
      </c>
      <c r="S1332">
        <f>IF(node[[#This Row],[english_score]]&lt;&gt;"", ROUND(node[[#This Row],[english_score]],0))</f>
        <v>0</v>
      </c>
    </row>
    <row r="1333" spans="1:19" x14ac:dyDescent="0.55000000000000004">
      <c r="A1333" s="1" t="s">
        <v>3992</v>
      </c>
      <c r="B1333" s="2">
        <v>5.6562500000000002E-2</v>
      </c>
      <c r="C1333">
        <v>17.679558010000001</v>
      </c>
      <c r="D1333" s="1" t="s">
        <v>3993</v>
      </c>
      <c r="E1333" s="1" t="s">
        <v>3994</v>
      </c>
      <c r="F1333">
        <v>534</v>
      </c>
      <c r="G1333">
        <v>161</v>
      </c>
      <c r="H1333" s="1" t="s">
        <v>24</v>
      </c>
      <c r="I1333">
        <v>-0.52071538100000003</v>
      </c>
      <c r="J1333">
        <v>0.301498127</v>
      </c>
      <c r="K1333">
        <v>2.3079210000000001E-3</v>
      </c>
      <c r="L1333">
        <v>4.2</v>
      </c>
      <c r="M1333">
        <v>0.9</v>
      </c>
      <c r="N1333">
        <v>1</v>
      </c>
      <c r="O1333">
        <v>2.6</v>
      </c>
      <c r="P1333">
        <v>0.16847316600000001</v>
      </c>
      <c r="Q1333">
        <v>4.8113665999999999E-2</v>
      </c>
      <c r="R1333">
        <f>IF(node[[#This Row],[cap]]&lt;&gt;"", ROUND(node[[#This Row],[cap]],0))</f>
        <v>0</v>
      </c>
      <c r="S1333">
        <f>IF(node[[#This Row],[english_score]]&lt;&gt;"", ROUND(node[[#This Row],[english_score]],0))</f>
        <v>0</v>
      </c>
    </row>
    <row r="1334" spans="1:19" x14ac:dyDescent="0.55000000000000004">
      <c r="A1334" s="1" t="s">
        <v>3995</v>
      </c>
      <c r="B1334" s="2">
        <v>5.6608796296296296E-2</v>
      </c>
      <c r="C1334">
        <v>17.66509916</v>
      </c>
      <c r="D1334" s="1" t="s">
        <v>3996</v>
      </c>
      <c r="E1334" s="1" t="s">
        <v>3997</v>
      </c>
      <c r="F1334">
        <v>151</v>
      </c>
      <c r="G1334">
        <v>865304</v>
      </c>
      <c r="H1334" s="1" t="s">
        <v>24</v>
      </c>
      <c r="I1334">
        <v>3.7581917640000002</v>
      </c>
      <c r="J1334">
        <v>5730.4900660000003</v>
      </c>
      <c r="K1334">
        <v>1.642796E-3</v>
      </c>
      <c r="L1334">
        <v>0.8</v>
      </c>
      <c r="M1334">
        <v>0.3</v>
      </c>
      <c r="N1334">
        <v>0.9</v>
      </c>
      <c r="O1334">
        <v>1.2</v>
      </c>
      <c r="P1334">
        <v>4.1789834999999997E-2</v>
      </c>
      <c r="Q1334">
        <v>2.3518772E-2</v>
      </c>
      <c r="R1334">
        <f>IF(node[[#This Row],[cap]]&lt;&gt;"", ROUND(node[[#This Row],[cap]],0))</f>
        <v>0</v>
      </c>
      <c r="S1334">
        <f>IF(node[[#This Row],[english_score]]&lt;&gt;"", ROUND(node[[#This Row],[english_score]],0))</f>
        <v>0</v>
      </c>
    </row>
    <row r="1335" spans="1:19" x14ac:dyDescent="0.55000000000000004">
      <c r="A1335" s="1" t="s">
        <v>3998</v>
      </c>
      <c r="B1335" s="2">
        <v>5.662037037037037E-2</v>
      </c>
      <c r="C1335">
        <v>17.661488139999999</v>
      </c>
      <c r="D1335" s="1" t="s">
        <v>3999</v>
      </c>
      <c r="E1335" s="1" t="s">
        <v>4000</v>
      </c>
      <c r="F1335">
        <v>73</v>
      </c>
      <c r="G1335">
        <v>30</v>
      </c>
      <c r="H1335" s="1" t="s">
        <v>24</v>
      </c>
      <c r="I1335">
        <v>-0.386201605</v>
      </c>
      <c r="J1335">
        <v>0.41095890400000001</v>
      </c>
      <c r="K1335">
        <v>1.2907437000000001E-2</v>
      </c>
      <c r="L1335">
        <v>0.4</v>
      </c>
      <c r="M1335">
        <v>0.5</v>
      </c>
      <c r="N1335">
        <v>0.7</v>
      </c>
      <c r="O1335">
        <v>0.7</v>
      </c>
      <c r="P1335">
        <v>0.12588928899999999</v>
      </c>
      <c r="Q1335">
        <v>0.19466773700000001</v>
      </c>
      <c r="R1335">
        <f>IF(node[[#This Row],[cap]]&lt;&gt;"", ROUND(node[[#This Row],[cap]],0))</f>
        <v>0</v>
      </c>
      <c r="S1335">
        <f>IF(node[[#This Row],[english_score]]&lt;&gt;"", ROUND(node[[#This Row],[english_score]],0))</f>
        <v>0</v>
      </c>
    </row>
    <row r="1336" spans="1:19" x14ac:dyDescent="0.55000000000000004">
      <c r="A1336" s="1" t="s">
        <v>4001</v>
      </c>
      <c r="B1336" s="2">
        <v>5.6805555555555554E-2</v>
      </c>
      <c r="C1336">
        <v>17.603911979999999</v>
      </c>
      <c r="D1336" s="1" t="s">
        <v>4002</v>
      </c>
      <c r="E1336" s="1" t="s">
        <v>4003</v>
      </c>
      <c r="F1336">
        <v>740</v>
      </c>
      <c r="G1336">
        <v>222</v>
      </c>
      <c r="H1336" s="1" t="s">
        <v>24</v>
      </c>
      <c r="I1336">
        <v>-0.52287874499999998</v>
      </c>
      <c r="J1336">
        <v>0.3</v>
      </c>
      <c r="K1336">
        <v>2.7296299999999998E-3</v>
      </c>
      <c r="L1336">
        <v>1.1000000000000001</v>
      </c>
      <c r="M1336">
        <v>2.2000000000000002</v>
      </c>
      <c r="N1336">
        <v>3.7</v>
      </c>
      <c r="O1336">
        <v>1.3</v>
      </c>
      <c r="P1336">
        <v>6.7834569999999997E-2</v>
      </c>
      <c r="Q1336">
        <v>6.0780114000000003E-2</v>
      </c>
      <c r="R1336">
        <f>IF(node[[#This Row],[cap]]&lt;&gt;"", ROUND(node[[#This Row],[cap]],0))</f>
        <v>0</v>
      </c>
      <c r="S1336">
        <f>IF(node[[#This Row],[english_score]]&lt;&gt;"", ROUND(node[[#This Row],[english_score]],0))</f>
        <v>0</v>
      </c>
    </row>
    <row r="1337" spans="1:19" x14ac:dyDescent="0.55000000000000004">
      <c r="A1337" s="1" t="s">
        <v>4004</v>
      </c>
      <c r="B1337" s="2">
        <v>5.6828703703703701E-2</v>
      </c>
      <c r="C1337">
        <v>17.596741340000001</v>
      </c>
      <c r="D1337" s="1" t="s">
        <v>4005</v>
      </c>
      <c r="E1337" s="1" t="s">
        <v>4006</v>
      </c>
      <c r="F1337">
        <v>1728</v>
      </c>
      <c r="G1337">
        <v>662</v>
      </c>
      <c r="H1337" s="1" t="s">
        <v>24</v>
      </c>
      <c r="I1337">
        <v>-0.41668574899999999</v>
      </c>
      <c r="J1337">
        <v>0.38310185200000002</v>
      </c>
      <c r="K1337">
        <v>8.0481110000000002E-3</v>
      </c>
      <c r="L1337">
        <v>3.9</v>
      </c>
      <c r="M1337">
        <v>1.5</v>
      </c>
      <c r="N1337">
        <v>3.2</v>
      </c>
      <c r="O1337">
        <v>2.2999999999999998</v>
      </c>
      <c r="P1337">
        <v>0.156855103</v>
      </c>
      <c r="Q1337">
        <v>0.14812070799999999</v>
      </c>
      <c r="R1337">
        <f>IF(node[[#This Row],[cap]]&lt;&gt;"", ROUND(node[[#This Row],[cap]],0))</f>
        <v>0</v>
      </c>
      <c r="S1337">
        <f>IF(node[[#This Row],[english_score]]&lt;&gt;"", ROUND(node[[#This Row],[english_score]],0))</f>
        <v>0</v>
      </c>
    </row>
    <row r="1338" spans="1:19" x14ac:dyDescent="0.55000000000000004">
      <c r="A1338" s="1" t="s">
        <v>4007</v>
      </c>
      <c r="B1338" s="2">
        <v>5.6840277777777781E-2</v>
      </c>
      <c r="C1338">
        <v>17.593158219999999</v>
      </c>
      <c r="D1338" s="1" t="s">
        <v>4008</v>
      </c>
      <c r="E1338" s="1" t="s">
        <v>4009</v>
      </c>
      <c r="F1338">
        <v>617</v>
      </c>
      <c r="G1338">
        <v>1268</v>
      </c>
      <c r="H1338" s="1" t="s">
        <v>24</v>
      </c>
      <c r="I1338">
        <v>0.31283409000000001</v>
      </c>
      <c r="J1338">
        <v>2.0551053480000001</v>
      </c>
      <c r="K1338">
        <v>2.3079210000000001E-3</v>
      </c>
      <c r="L1338">
        <v>0.3</v>
      </c>
      <c r="M1338">
        <v>0.4</v>
      </c>
      <c r="N1338">
        <v>0.4</v>
      </c>
      <c r="O1338">
        <v>0.3</v>
      </c>
      <c r="P1338">
        <v>2.7677698000000001E-2</v>
      </c>
      <c r="Q1338">
        <v>4.8113665999999999E-2</v>
      </c>
      <c r="R1338">
        <f>IF(node[[#This Row],[cap]]&lt;&gt;"", ROUND(node[[#This Row],[cap]],0))</f>
        <v>0</v>
      </c>
      <c r="S1338">
        <f>IF(node[[#This Row],[english_score]]&lt;&gt;"", ROUND(node[[#This Row],[english_score]],0))</f>
        <v>0</v>
      </c>
    </row>
    <row r="1339" spans="1:19" x14ac:dyDescent="0.55000000000000004">
      <c r="A1339" s="1" t="s">
        <v>4010</v>
      </c>
      <c r="B1339" s="2">
        <v>5.6840277777777781E-2</v>
      </c>
      <c r="C1339">
        <v>17.593158219999999</v>
      </c>
      <c r="D1339" s="1" t="s">
        <v>4011</v>
      </c>
      <c r="E1339" s="1" t="s">
        <v>4012</v>
      </c>
      <c r="F1339">
        <v>130</v>
      </c>
      <c r="G1339">
        <v>104</v>
      </c>
      <c r="H1339" s="1" t="s">
        <v>24</v>
      </c>
      <c r="I1339">
        <v>-9.6910013000000003E-2</v>
      </c>
      <c r="J1339">
        <v>0.8</v>
      </c>
      <c r="K1339">
        <v>8.0481110000000002E-3</v>
      </c>
      <c r="L1339">
        <v>2.9</v>
      </c>
      <c r="M1339">
        <v>0.7</v>
      </c>
      <c r="N1339">
        <v>4.8</v>
      </c>
      <c r="O1339">
        <v>2.6</v>
      </c>
      <c r="P1339">
        <v>0.20742796699999999</v>
      </c>
      <c r="Q1339">
        <v>0.14812070799999999</v>
      </c>
      <c r="R1339">
        <f>IF(node[[#This Row],[cap]]&lt;&gt;"", ROUND(node[[#This Row],[cap]],0))</f>
        <v>0</v>
      </c>
      <c r="S1339">
        <f>IF(node[[#This Row],[english_score]]&lt;&gt;"", ROUND(node[[#This Row],[english_score]],0))</f>
        <v>0</v>
      </c>
    </row>
    <row r="1340" spans="1:19" x14ac:dyDescent="0.55000000000000004">
      <c r="A1340" s="1" t="s">
        <v>4013</v>
      </c>
      <c r="B1340" s="2">
        <v>5.6909722222222223E-2</v>
      </c>
      <c r="C1340">
        <v>17.571690050000001</v>
      </c>
      <c r="D1340" s="1" t="s">
        <v>4014</v>
      </c>
      <c r="E1340" s="1" t="s">
        <v>4015</v>
      </c>
      <c r="F1340">
        <v>353</v>
      </c>
      <c r="G1340">
        <v>216</v>
      </c>
      <c r="H1340" s="1" t="s">
        <v>24</v>
      </c>
      <c r="I1340">
        <v>-0.21332095400000001</v>
      </c>
      <c r="J1340">
        <v>0.61189801700000002</v>
      </c>
      <c r="K1340">
        <v>8.0481110000000002E-3</v>
      </c>
      <c r="L1340">
        <v>4.3</v>
      </c>
      <c r="M1340">
        <v>0.7</v>
      </c>
      <c r="N1340">
        <v>1</v>
      </c>
      <c r="O1340">
        <v>4.5999999999999996</v>
      </c>
      <c r="P1340">
        <v>9.2866954000000002E-2</v>
      </c>
      <c r="Q1340">
        <v>0.14812070799999999</v>
      </c>
      <c r="R1340">
        <f>IF(node[[#This Row],[cap]]&lt;&gt;"", ROUND(node[[#This Row],[cap]],0))</f>
        <v>0</v>
      </c>
      <c r="S1340">
        <f>IF(node[[#This Row],[english_score]]&lt;&gt;"", ROUND(node[[#This Row],[english_score]],0))</f>
        <v>0</v>
      </c>
    </row>
    <row r="1341" spans="1:19" x14ac:dyDescent="0.55000000000000004">
      <c r="A1341" s="1" t="s">
        <v>4016</v>
      </c>
      <c r="B1341" s="2">
        <v>5.6909722222222223E-2</v>
      </c>
      <c r="C1341">
        <v>17.571690050000001</v>
      </c>
      <c r="D1341" s="1" t="s">
        <v>4017</v>
      </c>
      <c r="E1341" s="1" t="s">
        <v>4018</v>
      </c>
      <c r="F1341">
        <v>393</v>
      </c>
      <c r="G1341">
        <v>812</v>
      </c>
      <c r="H1341" s="1" t="s">
        <v>24</v>
      </c>
      <c r="I1341">
        <v>0.31516347900000002</v>
      </c>
      <c r="J1341">
        <v>2.0661577609999999</v>
      </c>
      <c r="K1341">
        <v>2.1984410000000002E-3</v>
      </c>
      <c r="L1341">
        <v>0.2</v>
      </c>
      <c r="M1341">
        <v>0.3</v>
      </c>
      <c r="N1341">
        <v>0.5</v>
      </c>
      <c r="O1341">
        <v>0.6</v>
      </c>
      <c r="P1341">
        <v>3.265991E-2</v>
      </c>
      <c r="Q1341">
        <v>4.4478832000000003E-2</v>
      </c>
      <c r="R1341">
        <f>IF(node[[#This Row],[cap]]&lt;&gt;"", ROUND(node[[#This Row],[cap]],0))</f>
        <v>0</v>
      </c>
      <c r="S1341">
        <f>IF(node[[#This Row],[english_score]]&lt;&gt;"", ROUND(node[[#This Row],[english_score]],0))</f>
        <v>0</v>
      </c>
    </row>
    <row r="1342" spans="1:19" x14ac:dyDescent="0.55000000000000004">
      <c r="A1342" s="1" t="s">
        <v>4019</v>
      </c>
      <c r="B1342" s="2">
        <v>5.6944444444444443E-2</v>
      </c>
      <c r="C1342">
        <v>17.56097561</v>
      </c>
      <c r="D1342" s="1" t="s">
        <v>4020</v>
      </c>
      <c r="E1342" s="1" t="s">
        <v>4021</v>
      </c>
      <c r="F1342">
        <v>406</v>
      </c>
      <c r="G1342">
        <v>37</v>
      </c>
      <c r="H1342" s="1" t="s">
        <v>24</v>
      </c>
      <c r="I1342">
        <v>-1.0403243099999999</v>
      </c>
      <c r="J1342">
        <v>9.1133005000000003E-2</v>
      </c>
      <c r="K1342">
        <v>5.4304610000000003E-2</v>
      </c>
      <c r="L1342">
        <v>1.4</v>
      </c>
      <c r="M1342">
        <v>2.2999999999999998</v>
      </c>
      <c r="N1342">
        <v>1.1000000000000001</v>
      </c>
      <c r="O1342">
        <v>2.7</v>
      </c>
      <c r="P1342">
        <v>0.40086139100000001</v>
      </c>
      <c r="Q1342">
        <v>0.39374646000000002</v>
      </c>
      <c r="R1342">
        <f>IF(node[[#This Row],[cap]]&lt;&gt;"", ROUND(node[[#This Row],[cap]],0))</f>
        <v>0</v>
      </c>
      <c r="S1342">
        <f>IF(node[[#This Row],[english_score]]&lt;&gt;"", ROUND(node[[#This Row],[english_score]],0))</f>
        <v>0</v>
      </c>
    </row>
    <row r="1343" spans="1:19" x14ac:dyDescent="0.55000000000000004">
      <c r="A1343" s="1" t="s">
        <v>4022</v>
      </c>
      <c r="B1343" s="2">
        <v>5.6967592592592591E-2</v>
      </c>
      <c r="C1343">
        <v>17.5538399</v>
      </c>
      <c r="D1343" s="1" t="s">
        <v>4023</v>
      </c>
      <c r="E1343" s="1" t="s">
        <v>4024</v>
      </c>
      <c r="F1343">
        <v>263</v>
      </c>
      <c r="G1343">
        <v>218</v>
      </c>
      <c r="H1343" s="1" t="s">
        <v>24</v>
      </c>
      <c r="I1343">
        <v>-8.1499255000000007E-2</v>
      </c>
      <c r="J1343">
        <v>0.82889733799999998</v>
      </c>
      <c r="K1343">
        <v>3.1168179999999999E-3</v>
      </c>
      <c r="L1343">
        <v>1.3</v>
      </c>
      <c r="M1343">
        <v>1.7</v>
      </c>
      <c r="N1343">
        <v>1.3</v>
      </c>
      <c r="O1343">
        <v>0.5</v>
      </c>
      <c r="P1343">
        <v>5.3331281000000001E-2</v>
      </c>
      <c r="Q1343">
        <v>7.0892573E-2</v>
      </c>
      <c r="R1343">
        <f>IF(node[[#This Row],[cap]]&lt;&gt;"", ROUND(node[[#This Row],[cap]],0))</f>
        <v>0</v>
      </c>
      <c r="S1343">
        <f>IF(node[[#This Row],[english_score]]&lt;&gt;"", ROUND(node[[#This Row],[english_score]],0))</f>
        <v>0</v>
      </c>
    </row>
    <row r="1344" spans="1:19" x14ac:dyDescent="0.55000000000000004">
      <c r="A1344" s="1" t="s">
        <v>4025</v>
      </c>
      <c r="B1344" s="2">
        <v>5.6990740740740738E-2</v>
      </c>
      <c r="C1344">
        <v>17.54670999</v>
      </c>
      <c r="D1344" s="1" t="s">
        <v>4026</v>
      </c>
      <c r="E1344" s="1" t="s">
        <v>4027</v>
      </c>
      <c r="F1344">
        <v>1370</v>
      </c>
      <c r="G1344">
        <v>1035</v>
      </c>
      <c r="H1344" s="1" t="s">
        <v>24</v>
      </c>
      <c r="I1344">
        <v>-0.121780217</v>
      </c>
      <c r="J1344">
        <v>0.75547445300000005</v>
      </c>
      <c r="K1344">
        <v>3.9406240000000002E-3</v>
      </c>
      <c r="L1344">
        <v>1.8</v>
      </c>
      <c r="M1344">
        <v>0.6</v>
      </c>
      <c r="N1344">
        <v>0.4</v>
      </c>
      <c r="O1344">
        <v>0.9</v>
      </c>
      <c r="P1344">
        <v>9.2866954000000002E-2</v>
      </c>
      <c r="Q1344">
        <v>8.8995156000000006E-2</v>
      </c>
      <c r="R1344">
        <f>IF(node[[#This Row],[cap]]&lt;&gt;"", ROUND(node[[#This Row],[cap]],0))</f>
        <v>0</v>
      </c>
      <c r="S1344">
        <f>IF(node[[#This Row],[english_score]]&lt;&gt;"", ROUND(node[[#This Row],[english_score]],0))</f>
        <v>0</v>
      </c>
    </row>
    <row r="1345" spans="1:19" x14ac:dyDescent="0.55000000000000004">
      <c r="A1345" s="1" t="s">
        <v>4028</v>
      </c>
      <c r="B1345" s="2">
        <v>5.6990740740740738E-2</v>
      </c>
      <c r="C1345">
        <v>17.54670999</v>
      </c>
      <c r="D1345" s="1" t="s">
        <v>4029</v>
      </c>
      <c r="E1345" s="1" t="s">
        <v>4030</v>
      </c>
      <c r="F1345">
        <v>574</v>
      </c>
      <c r="G1345">
        <v>894</v>
      </c>
      <c r="H1345" s="1" t="s">
        <v>24</v>
      </c>
      <c r="I1345">
        <v>0.19242562599999999</v>
      </c>
      <c r="J1345">
        <v>1.5574912889999999</v>
      </c>
      <c r="K1345">
        <v>3.6261930000000002E-3</v>
      </c>
      <c r="L1345">
        <v>3.5</v>
      </c>
      <c r="M1345">
        <v>0.7</v>
      </c>
      <c r="N1345">
        <v>2</v>
      </c>
      <c r="O1345">
        <v>3</v>
      </c>
      <c r="P1345">
        <v>0.193749479</v>
      </c>
      <c r="Q1345">
        <v>8.2539662999999999E-2</v>
      </c>
      <c r="R1345">
        <f>IF(node[[#This Row],[cap]]&lt;&gt;"", ROUND(node[[#This Row],[cap]],0))</f>
        <v>0</v>
      </c>
      <c r="S1345">
        <f>IF(node[[#This Row],[english_score]]&lt;&gt;"", ROUND(node[[#This Row],[english_score]],0))</f>
        <v>0</v>
      </c>
    </row>
    <row r="1346" spans="1:19" x14ac:dyDescent="0.55000000000000004">
      <c r="A1346" s="1" t="s">
        <v>4031</v>
      </c>
      <c r="B1346" s="2">
        <v>5.7037037037037039E-2</v>
      </c>
      <c r="C1346">
        <v>17.532467530000002</v>
      </c>
      <c r="D1346" s="1" t="s">
        <v>4032</v>
      </c>
      <c r="E1346" s="1" t="s">
        <v>4033</v>
      </c>
      <c r="F1346">
        <v>214</v>
      </c>
      <c r="G1346">
        <v>242</v>
      </c>
      <c r="H1346" s="1" t="s">
        <v>24</v>
      </c>
      <c r="I1346">
        <v>5.3401592999999997E-2</v>
      </c>
      <c r="J1346">
        <v>1.130841121</v>
      </c>
      <c r="K1346">
        <v>-1</v>
      </c>
      <c r="L1346">
        <v>-1</v>
      </c>
      <c r="M1346">
        <v>-1</v>
      </c>
      <c r="N1346">
        <v>-1</v>
      </c>
      <c r="O1346">
        <v>-1</v>
      </c>
      <c r="P1346">
        <v>-1</v>
      </c>
      <c r="Q1346">
        <v>-1</v>
      </c>
      <c r="R1346">
        <f>IF(node[[#This Row],[cap]]&lt;&gt;"", ROUND(node[[#This Row],[cap]],0))</f>
        <v>-1</v>
      </c>
      <c r="S1346">
        <f>IF(node[[#This Row],[english_score]]&lt;&gt;"", ROUND(node[[#This Row],[english_score]],0))</f>
        <v>-1</v>
      </c>
    </row>
    <row r="1347" spans="1:19" x14ac:dyDescent="0.55000000000000004">
      <c r="A1347" s="1" t="s">
        <v>4034</v>
      </c>
      <c r="B1347" s="2">
        <v>5.7048611111111112E-2</v>
      </c>
      <c r="C1347">
        <v>17.528910530000001</v>
      </c>
      <c r="D1347" s="1" t="s">
        <v>4035</v>
      </c>
      <c r="E1347" s="1" t="s">
        <v>4036</v>
      </c>
      <c r="F1347">
        <v>539</v>
      </c>
      <c r="G1347">
        <v>104</v>
      </c>
      <c r="H1347" s="1" t="s">
        <v>24</v>
      </c>
      <c r="I1347">
        <v>-0.71455542599999999</v>
      </c>
      <c r="J1347">
        <v>0.192949907</v>
      </c>
      <c r="K1347">
        <v>-1</v>
      </c>
      <c r="L1347">
        <v>-1</v>
      </c>
      <c r="M1347">
        <v>-1</v>
      </c>
      <c r="N1347">
        <v>-1</v>
      </c>
      <c r="O1347">
        <v>-1</v>
      </c>
      <c r="P1347">
        <v>-1</v>
      </c>
      <c r="Q1347">
        <v>-1</v>
      </c>
      <c r="R1347">
        <f>IF(node[[#This Row],[cap]]&lt;&gt;"", ROUND(node[[#This Row],[cap]],0))</f>
        <v>-1</v>
      </c>
      <c r="S1347">
        <f>IF(node[[#This Row],[english_score]]&lt;&gt;"", ROUND(node[[#This Row],[english_score]],0))</f>
        <v>-1</v>
      </c>
    </row>
    <row r="1348" spans="1:19" x14ac:dyDescent="0.55000000000000004">
      <c r="A1348" s="1" t="s">
        <v>4037</v>
      </c>
      <c r="B1348" s="2">
        <v>5.7060185185185186E-2</v>
      </c>
      <c r="C1348">
        <v>17.525354969999999</v>
      </c>
      <c r="D1348" s="1" t="s">
        <v>4038</v>
      </c>
      <c r="E1348" s="1" t="s">
        <v>4039</v>
      </c>
      <c r="F1348">
        <v>1175</v>
      </c>
      <c r="G1348">
        <v>276</v>
      </c>
      <c r="H1348" s="1" t="s">
        <v>24</v>
      </c>
      <c r="I1348">
        <v>-0.62912878500000002</v>
      </c>
      <c r="J1348">
        <v>0.234893617</v>
      </c>
      <c r="K1348">
        <v>4.30424E-3</v>
      </c>
      <c r="L1348">
        <v>0.3</v>
      </c>
      <c r="M1348">
        <v>0.7</v>
      </c>
      <c r="N1348">
        <v>0.4</v>
      </c>
      <c r="O1348">
        <v>0.7</v>
      </c>
      <c r="P1348">
        <v>3.8503444999999997E-2</v>
      </c>
      <c r="Q1348">
        <v>9.5902762000000003E-2</v>
      </c>
      <c r="R1348">
        <f>IF(node[[#This Row],[cap]]&lt;&gt;"", ROUND(node[[#This Row],[cap]],0))</f>
        <v>0</v>
      </c>
      <c r="S1348">
        <f>IF(node[[#This Row],[english_score]]&lt;&gt;"", ROUND(node[[#This Row],[english_score]],0))</f>
        <v>0</v>
      </c>
    </row>
    <row r="1349" spans="1:19" x14ac:dyDescent="0.55000000000000004">
      <c r="A1349" s="1" t="s">
        <v>4040</v>
      </c>
      <c r="B1349" s="2">
        <v>5.707175925925926E-2</v>
      </c>
      <c r="C1349">
        <v>17.521800850000002</v>
      </c>
      <c r="D1349" s="1" t="s">
        <v>4041</v>
      </c>
      <c r="E1349" s="1" t="s">
        <v>4042</v>
      </c>
      <c r="F1349">
        <v>296</v>
      </c>
      <c r="G1349">
        <v>249</v>
      </c>
      <c r="H1349" s="1" t="s">
        <v>24</v>
      </c>
      <c r="I1349">
        <v>-7.5092363999999995E-2</v>
      </c>
      <c r="J1349">
        <v>0.84121621599999996</v>
      </c>
      <c r="K1349">
        <v>2.9102970000000001E-3</v>
      </c>
      <c r="L1349">
        <v>2.9</v>
      </c>
      <c r="M1349">
        <v>0.8</v>
      </c>
      <c r="N1349">
        <v>0.9</v>
      </c>
      <c r="O1349">
        <v>3.9</v>
      </c>
      <c r="P1349">
        <v>9.2866954000000002E-2</v>
      </c>
      <c r="Q1349">
        <v>6.5655562000000001E-2</v>
      </c>
      <c r="R1349">
        <f>IF(node[[#This Row],[cap]]&lt;&gt;"", ROUND(node[[#This Row],[cap]],0))</f>
        <v>0</v>
      </c>
      <c r="S1349">
        <f>IF(node[[#This Row],[english_score]]&lt;&gt;"", ROUND(node[[#This Row],[english_score]],0))</f>
        <v>0</v>
      </c>
    </row>
    <row r="1350" spans="1:19" x14ac:dyDescent="0.55000000000000004">
      <c r="A1350" s="1" t="s">
        <v>4043</v>
      </c>
      <c r="B1350" s="2">
        <v>5.710648148148148E-2</v>
      </c>
      <c r="C1350">
        <v>17.511147139999999</v>
      </c>
      <c r="D1350" s="1" t="s">
        <v>4044</v>
      </c>
      <c r="E1350" s="1" t="s">
        <v>4045</v>
      </c>
      <c r="F1350">
        <v>389</v>
      </c>
      <c r="G1350">
        <v>151</v>
      </c>
      <c r="H1350" s="1" t="s">
        <v>24</v>
      </c>
      <c r="I1350">
        <v>-0.41097265399999999</v>
      </c>
      <c r="J1350">
        <v>0.38817480700000001</v>
      </c>
      <c r="K1350">
        <v>3.3536769999999998E-3</v>
      </c>
      <c r="L1350">
        <v>0.4</v>
      </c>
      <c r="M1350">
        <v>0.6</v>
      </c>
      <c r="N1350">
        <v>0.8</v>
      </c>
      <c r="O1350">
        <v>0.4</v>
      </c>
      <c r="P1350">
        <v>3.8503444999999997E-2</v>
      </c>
      <c r="Q1350">
        <v>7.6513106999999997E-2</v>
      </c>
      <c r="R1350">
        <f>IF(node[[#This Row],[cap]]&lt;&gt;"", ROUND(node[[#This Row],[cap]],0))</f>
        <v>0</v>
      </c>
      <c r="S1350">
        <f>IF(node[[#This Row],[english_score]]&lt;&gt;"", ROUND(node[[#This Row],[english_score]],0))</f>
        <v>0</v>
      </c>
    </row>
    <row r="1351" spans="1:19" x14ac:dyDescent="0.55000000000000004">
      <c r="A1351" s="1" t="s">
        <v>4046</v>
      </c>
      <c r="B1351" s="2">
        <v>5.7187500000000002E-2</v>
      </c>
      <c r="C1351">
        <v>17.486338799999999</v>
      </c>
      <c r="D1351" s="1" t="s">
        <v>4047</v>
      </c>
      <c r="E1351" s="1" t="s">
        <v>4048</v>
      </c>
      <c r="F1351">
        <v>257</v>
      </c>
      <c r="G1351">
        <v>126</v>
      </c>
      <c r="H1351" s="1" t="s">
        <v>24</v>
      </c>
      <c r="I1351">
        <v>-0.30956257799999998</v>
      </c>
      <c r="J1351">
        <v>0.49027237400000001</v>
      </c>
      <c r="K1351">
        <v>2.1009959999999999E-3</v>
      </c>
      <c r="L1351">
        <v>0.4</v>
      </c>
      <c r="M1351">
        <v>0.4</v>
      </c>
      <c r="N1351">
        <v>0.6</v>
      </c>
      <c r="O1351">
        <v>0.3</v>
      </c>
      <c r="P1351">
        <v>3.5465932999999998E-2</v>
      </c>
      <c r="Q1351">
        <v>4.1106740000000003E-2</v>
      </c>
      <c r="R1351">
        <f>IF(node[[#This Row],[cap]]&lt;&gt;"", ROUND(node[[#This Row],[cap]],0))</f>
        <v>0</v>
      </c>
      <c r="S1351">
        <f>IF(node[[#This Row],[english_score]]&lt;&gt;"", ROUND(node[[#This Row],[english_score]],0))</f>
        <v>0</v>
      </c>
    </row>
    <row r="1352" spans="1:19" x14ac:dyDescent="0.55000000000000004">
      <c r="A1352" s="1" t="s">
        <v>4049</v>
      </c>
      <c r="B1352" s="2">
        <v>5.724537037037037E-2</v>
      </c>
      <c r="C1352">
        <v>17.468661539999999</v>
      </c>
      <c r="D1352" s="1" t="s">
        <v>4050</v>
      </c>
      <c r="E1352" s="1" t="s">
        <v>4051</v>
      </c>
      <c r="F1352">
        <v>817</v>
      </c>
      <c r="G1352">
        <v>1121</v>
      </c>
      <c r="H1352" s="1" t="s">
        <v>24</v>
      </c>
      <c r="I1352">
        <v>0.13738355599999999</v>
      </c>
      <c r="J1352">
        <v>1.3720930229999999</v>
      </c>
      <c r="K1352">
        <v>2.7296299999999998E-3</v>
      </c>
      <c r="L1352">
        <v>0.7</v>
      </c>
      <c r="M1352">
        <v>0.7</v>
      </c>
      <c r="N1352">
        <v>0.8</v>
      </c>
      <c r="O1352">
        <v>0.9</v>
      </c>
      <c r="P1352">
        <v>3.0068973999999998E-2</v>
      </c>
      <c r="Q1352">
        <v>6.0780114000000003E-2</v>
      </c>
      <c r="R1352">
        <f>IF(node[[#This Row],[cap]]&lt;&gt;"", ROUND(node[[#This Row],[cap]],0))</f>
        <v>0</v>
      </c>
      <c r="S1352">
        <f>IF(node[[#This Row],[english_score]]&lt;&gt;"", ROUND(node[[#This Row],[english_score]],0))</f>
        <v>0</v>
      </c>
    </row>
    <row r="1353" spans="1:19" x14ac:dyDescent="0.55000000000000004">
      <c r="A1353" s="1" t="s">
        <v>4052</v>
      </c>
      <c r="B1353" s="2">
        <v>5.7326388888888892E-2</v>
      </c>
      <c r="C1353">
        <v>17.44397335</v>
      </c>
      <c r="D1353" s="1" t="s">
        <v>4053</v>
      </c>
      <c r="E1353" s="1" t="s">
        <v>4054</v>
      </c>
      <c r="F1353">
        <v>859</v>
      </c>
      <c r="G1353">
        <v>1189</v>
      </c>
      <c r="H1353" s="1" t="s">
        <v>24</v>
      </c>
      <c r="I1353">
        <v>0.14118869100000001</v>
      </c>
      <c r="J1353">
        <v>1.384167637</v>
      </c>
      <c r="K1353">
        <v>3.1168179999999999E-3</v>
      </c>
      <c r="L1353">
        <v>0.9</v>
      </c>
      <c r="M1353">
        <v>0.5</v>
      </c>
      <c r="N1353">
        <v>0.5</v>
      </c>
      <c r="O1353">
        <v>0.3</v>
      </c>
      <c r="P1353">
        <v>3.5465932999999998E-2</v>
      </c>
      <c r="Q1353">
        <v>7.0892573E-2</v>
      </c>
      <c r="R1353">
        <f>IF(node[[#This Row],[cap]]&lt;&gt;"", ROUND(node[[#This Row],[cap]],0))</f>
        <v>0</v>
      </c>
      <c r="S1353">
        <f>IF(node[[#This Row],[english_score]]&lt;&gt;"", ROUND(node[[#This Row],[english_score]],0))</f>
        <v>0</v>
      </c>
    </row>
    <row r="1354" spans="1:19" x14ac:dyDescent="0.55000000000000004">
      <c r="A1354" s="1" t="s">
        <v>4055</v>
      </c>
      <c r="B1354" s="2">
        <v>5.7372685185185186E-2</v>
      </c>
      <c r="C1354">
        <v>17.42989712</v>
      </c>
      <c r="D1354" s="1" t="s">
        <v>4056</v>
      </c>
      <c r="E1354" s="1" t="s">
        <v>4057</v>
      </c>
      <c r="F1354">
        <v>472</v>
      </c>
      <c r="G1354">
        <v>254</v>
      </c>
      <c r="H1354" s="1" t="s">
        <v>24</v>
      </c>
      <c r="I1354">
        <v>-0.26910828199999998</v>
      </c>
      <c r="J1354">
        <v>0.53813559300000002</v>
      </c>
      <c r="K1354">
        <v>2.1009959999999999E-3</v>
      </c>
      <c r="L1354">
        <v>1.1000000000000001</v>
      </c>
      <c r="M1354">
        <v>0.5</v>
      </c>
      <c r="N1354">
        <v>0.3</v>
      </c>
      <c r="O1354">
        <v>2.2999999999999998</v>
      </c>
      <c r="P1354">
        <v>1.9832967E-2</v>
      </c>
      <c r="Q1354">
        <v>4.1106740000000003E-2</v>
      </c>
      <c r="R1354">
        <f>IF(node[[#This Row],[cap]]&lt;&gt;"", ROUND(node[[#This Row],[cap]],0))</f>
        <v>0</v>
      </c>
      <c r="S1354">
        <f>IF(node[[#This Row],[english_score]]&lt;&gt;"", ROUND(node[[#This Row],[english_score]],0))</f>
        <v>0</v>
      </c>
    </row>
    <row r="1355" spans="1:19" x14ac:dyDescent="0.55000000000000004">
      <c r="A1355" s="1" t="s">
        <v>4058</v>
      </c>
      <c r="B1355" s="2">
        <v>5.7395833333333333E-2</v>
      </c>
      <c r="C1355">
        <v>17.42286751</v>
      </c>
      <c r="D1355" s="1" t="s">
        <v>4059</v>
      </c>
      <c r="E1355" s="1" t="s">
        <v>4060</v>
      </c>
      <c r="F1355">
        <v>212</v>
      </c>
      <c r="G1355">
        <v>203</v>
      </c>
      <c r="H1355" s="1" t="s">
        <v>24</v>
      </c>
      <c r="I1355">
        <v>-1.8839822999999999E-2</v>
      </c>
      <c r="J1355">
        <v>0.95754717</v>
      </c>
      <c r="K1355">
        <v>2.7296299999999998E-3</v>
      </c>
      <c r="L1355">
        <v>0.4</v>
      </c>
      <c r="M1355">
        <v>0.5</v>
      </c>
      <c r="N1355">
        <v>0.3</v>
      </c>
      <c r="O1355">
        <v>0.4</v>
      </c>
      <c r="P1355">
        <v>3.8503444999999997E-2</v>
      </c>
      <c r="Q1355">
        <v>6.0780114000000003E-2</v>
      </c>
      <c r="R1355">
        <f>IF(node[[#This Row],[cap]]&lt;&gt;"", ROUND(node[[#This Row],[cap]],0))</f>
        <v>0</v>
      </c>
      <c r="S1355">
        <f>IF(node[[#This Row],[english_score]]&lt;&gt;"", ROUND(node[[#This Row],[english_score]],0))</f>
        <v>0</v>
      </c>
    </row>
    <row r="1356" spans="1:19" x14ac:dyDescent="0.55000000000000004">
      <c r="A1356" s="1" t="s">
        <v>4061</v>
      </c>
      <c r="B1356" s="2">
        <v>5.7395833333333333E-2</v>
      </c>
      <c r="C1356">
        <v>17.42286751</v>
      </c>
      <c r="D1356" s="1" t="s">
        <v>4062</v>
      </c>
      <c r="E1356" s="1" t="s">
        <v>4063</v>
      </c>
      <c r="F1356">
        <v>373</v>
      </c>
      <c r="G1356">
        <v>130247</v>
      </c>
      <c r="H1356" s="1" t="s">
        <v>24</v>
      </c>
      <c r="I1356">
        <v>2.5430588969999999</v>
      </c>
      <c r="J1356">
        <v>349.1876676</v>
      </c>
      <c r="K1356">
        <v>2.1984410000000002E-3</v>
      </c>
      <c r="L1356">
        <v>0.3</v>
      </c>
      <c r="M1356">
        <v>0.5</v>
      </c>
      <c r="N1356">
        <v>0.6</v>
      </c>
      <c r="O1356">
        <v>0.2</v>
      </c>
      <c r="P1356">
        <v>2.3437100999999998E-2</v>
      </c>
      <c r="Q1356">
        <v>4.4478832000000003E-2</v>
      </c>
      <c r="R1356">
        <f>IF(node[[#This Row],[cap]]&lt;&gt;"", ROUND(node[[#This Row],[cap]],0))</f>
        <v>0</v>
      </c>
      <c r="S1356">
        <f>IF(node[[#This Row],[english_score]]&lt;&gt;"", ROUND(node[[#This Row],[english_score]],0))</f>
        <v>0</v>
      </c>
    </row>
    <row r="1357" spans="1:19" x14ac:dyDescent="0.55000000000000004">
      <c r="A1357" s="1" t="s">
        <v>4064</v>
      </c>
      <c r="B1357" s="2">
        <v>5.7453703703703701E-2</v>
      </c>
      <c r="C1357">
        <v>17.40531829</v>
      </c>
      <c r="D1357" s="1" t="s">
        <v>4065</v>
      </c>
      <c r="E1357" s="1" t="s">
        <v>4066</v>
      </c>
      <c r="F1357">
        <v>604</v>
      </c>
      <c r="G1357">
        <v>454</v>
      </c>
      <c r="H1357" s="1" t="s">
        <v>24</v>
      </c>
      <c r="I1357">
        <v>-0.123981086</v>
      </c>
      <c r="J1357">
        <v>0.75165562900000005</v>
      </c>
      <c r="K1357">
        <v>2.5710440000000002E-3</v>
      </c>
      <c r="L1357">
        <v>1.5</v>
      </c>
      <c r="M1357">
        <v>0.7</v>
      </c>
      <c r="N1357">
        <v>0.6</v>
      </c>
      <c r="O1357">
        <v>1.6</v>
      </c>
      <c r="P1357">
        <v>4.1789834999999997E-2</v>
      </c>
      <c r="Q1357">
        <v>5.6244912000000001E-2</v>
      </c>
      <c r="R1357">
        <f>IF(node[[#This Row],[cap]]&lt;&gt;"", ROUND(node[[#This Row],[cap]],0))</f>
        <v>0</v>
      </c>
      <c r="S1357">
        <f>IF(node[[#This Row],[english_score]]&lt;&gt;"", ROUND(node[[#This Row],[english_score]],0))</f>
        <v>0</v>
      </c>
    </row>
    <row r="1358" spans="1:19" x14ac:dyDescent="0.55000000000000004">
      <c r="A1358" s="1" t="s">
        <v>4067</v>
      </c>
      <c r="B1358" s="2">
        <v>5.7500000000000002E-2</v>
      </c>
      <c r="C1358">
        <v>17.391304349999999</v>
      </c>
      <c r="D1358" s="1" t="s">
        <v>4068</v>
      </c>
      <c r="E1358" s="1" t="s">
        <v>4069</v>
      </c>
      <c r="F1358">
        <v>208</v>
      </c>
      <c r="G1358">
        <v>568</v>
      </c>
      <c r="H1358" s="1" t="s">
        <v>24</v>
      </c>
      <c r="I1358">
        <v>0.43628500100000001</v>
      </c>
      <c r="J1358">
        <v>2.730769231</v>
      </c>
      <c r="K1358">
        <v>4.8615290999999998E-2</v>
      </c>
      <c r="L1358">
        <v>4.5</v>
      </c>
      <c r="M1358">
        <v>2.2999999999999998</v>
      </c>
      <c r="N1358">
        <v>1.7</v>
      </c>
      <c r="O1358">
        <v>4.5</v>
      </c>
      <c r="P1358">
        <v>0.81387173400000001</v>
      </c>
      <c r="Q1358">
        <v>0.37426678800000002</v>
      </c>
      <c r="R1358">
        <f>IF(node[[#This Row],[cap]]&lt;&gt;"", ROUND(node[[#This Row],[cap]],0))</f>
        <v>0</v>
      </c>
      <c r="S1358">
        <f>IF(node[[#This Row],[english_score]]&lt;&gt;"", ROUND(node[[#This Row],[english_score]],0))</f>
        <v>1</v>
      </c>
    </row>
    <row r="1359" spans="1:19" x14ac:dyDescent="0.55000000000000004">
      <c r="A1359" s="1" t="s">
        <v>4070</v>
      </c>
      <c r="B1359" s="2">
        <v>5.7534722222222223E-2</v>
      </c>
      <c r="C1359">
        <v>17.380808689999999</v>
      </c>
      <c r="D1359" s="1" t="s">
        <v>4071</v>
      </c>
      <c r="E1359" s="1" t="s">
        <v>4072</v>
      </c>
      <c r="F1359">
        <v>85</v>
      </c>
      <c r="G1359">
        <v>28</v>
      </c>
      <c r="H1359" s="1" t="s">
        <v>24</v>
      </c>
      <c r="I1359">
        <v>-0.482260894</v>
      </c>
      <c r="J1359">
        <v>0.32941176500000002</v>
      </c>
      <c r="K1359">
        <v>3.3536769999999998E-3</v>
      </c>
      <c r="L1359">
        <v>2.9</v>
      </c>
      <c r="M1359">
        <v>0.6</v>
      </c>
      <c r="N1359">
        <v>2.8</v>
      </c>
      <c r="O1359">
        <v>2.8</v>
      </c>
      <c r="P1359">
        <v>6.7834569999999997E-2</v>
      </c>
      <c r="Q1359">
        <v>7.6513106999999997E-2</v>
      </c>
      <c r="R1359">
        <f>IF(node[[#This Row],[cap]]&lt;&gt;"", ROUND(node[[#This Row],[cap]],0))</f>
        <v>0</v>
      </c>
      <c r="S1359">
        <f>IF(node[[#This Row],[english_score]]&lt;&gt;"", ROUND(node[[#This Row],[english_score]],0))</f>
        <v>0</v>
      </c>
    </row>
    <row r="1360" spans="1:19" x14ac:dyDescent="0.55000000000000004">
      <c r="A1360" s="1" t="s">
        <v>4073</v>
      </c>
      <c r="B1360" s="2">
        <v>5.7569444444444444E-2</v>
      </c>
      <c r="C1360">
        <v>17.370325690000001</v>
      </c>
      <c r="D1360" s="1" t="s">
        <v>4074</v>
      </c>
      <c r="E1360" s="1" t="s">
        <v>4075</v>
      </c>
      <c r="F1360">
        <v>1837</v>
      </c>
      <c r="G1360">
        <v>1649</v>
      </c>
      <c r="H1360" s="1" t="s">
        <v>24</v>
      </c>
      <c r="I1360">
        <v>-4.6888500999999999E-2</v>
      </c>
      <c r="J1360">
        <v>0.897659227</v>
      </c>
      <c r="K1360">
        <v>2.1984410000000002E-3</v>
      </c>
      <c r="L1360">
        <v>0.3</v>
      </c>
      <c r="M1360">
        <v>0.4</v>
      </c>
      <c r="N1360">
        <v>0.8</v>
      </c>
      <c r="O1360">
        <v>0.4</v>
      </c>
      <c r="P1360">
        <v>2.7677698000000001E-2</v>
      </c>
      <c r="Q1360">
        <v>4.4478832000000003E-2</v>
      </c>
      <c r="R1360">
        <f>IF(node[[#This Row],[cap]]&lt;&gt;"", ROUND(node[[#This Row],[cap]],0))</f>
        <v>0</v>
      </c>
      <c r="S1360">
        <f>IF(node[[#This Row],[english_score]]&lt;&gt;"", ROUND(node[[#This Row],[english_score]],0))</f>
        <v>0</v>
      </c>
    </row>
    <row r="1361" spans="1:19" x14ac:dyDescent="0.55000000000000004">
      <c r="A1361" s="1" t="s">
        <v>4076</v>
      </c>
      <c r="B1361" s="2">
        <v>5.7627314814814812E-2</v>
      </c>
      <c r="C1361">
        <v>17.352882099999999</v>
      </c>
      <c r="D1361" s="1" t="s">
        <v>4077</v>
      </c>
      <c r="E1361" s="1" t="s">
        <v>4078</v>
      </c>
      <c r="F1361">
        <v>71</v>
      </c>
      <c r="G1361">
        <v>62</v>
      </c>
      <c r="H1361" s="1" t="s">
        <v>24</v>
      </c>
      <c r="I1361">
        <v>-5.8866659000000002E-2</v>
      </c>
      <c r="J1361">
        <v>0.87323943699999995</v>
      </c>
      <c r="K1361">
        <v>8.0481110000000002E-3</v>
      </c>
      <c r="L1361">
        <v>3.8</v>
      </c>
      <c r="M1361">
        <v>1.1000000000000001</v>
      </c>
      <c r="N1361">
        <v>3.7</v>
      </c>
      <c r="O1361">
        <v>4.5</v>
      </c>
      <c r="P1361">
        <v>5.3331281000000001E-2</v>
      </c>
      <c r="Q1361">
        <v>0.14812070799999999</v>
      </c>
      <c r="R1361">
        <f>IF(node[[#This Row],[cap]]&lt;&gt;"", ROUND(node[[#This Row],[cap]],0))</f>
        <v>0</v>
      </c>
      <c r="S1361">
        <f>IF(node[[#This Row],[english_score]]&lt;&gt;"", ROUND(node[[#This Row],[english_score]],0))</f>
        <v>0</v>
      </c>
    </row>
    <row r="1362" spans="1:19" x14ac:dyDescent="0.55000000000000004">
      <c r="A1362" s="1" t="s">
        <v>4079</v>
      </c>
      <c r="B1362" s="2">
        <v>5.7650462962962966E-2</v>
      </c>
      <c r="C1362">
        <v>17.345914480000001</v>
      </c>
      <c r="D1362" s="1" t="s">
        <v>4080</v>
      </c>
      <c r="E1362" s="1" t="s">
        <v>4081</v>
      </c>
      <c r="F1362">
        <v>1253</v>
      </c>
      <c r="G1362">
        <v>624</v>
      </c>
      <c r="H1362" s="1" t="s">
        <v>24</v>
      </c>
      <c r="I1362">
        <v>-0.30276648099999998</v>
      </c>
      <c r="J1362">
        <v>0.498004789</v>
      </c>
      <c r="K1362">
        <v>3.9406240000000002E-3</v>
      </c>
      <c r="L1362">
        <v>0.5</v>
      </c>
      <c r="M1362">
        <v>0.8</v>
      </c>
      <c r="N1362">
        <v>0.5</v>
      </c>
      <c r="O1362">
        <v>0.8</v>
      </c>
      <c r="P1362">
        <v>8.5924E-2</v>
      </c>
      <c r="Q1362">
        <v>8.8995156000000006E-2</v>
      </c>
      <c r="R1362">
        <f>IF(node[[#This Row],[cap]]&lt;&gt;"", ROUND(node[[#This Row],[cap]],0))</f>
        <v>0</v>
      </c>
      <c r="S1362">
        <f>IF(node[[#This Row],[english_score]]&lt;&gt;"", ROUND(node[[#This Row],[english_score]],0))</f>
        <v>0</v>
      </c>
    </row>
    <row r="1363" spans="1:19" x14ac:dyDescent="0.55000000000000004">
      <c r="A1363" s="1" t="s">
        <v>4082</v>
      </c>
      <c r="B1363" s="2">
        <v>5.7673611111111113E-2</v>
      </c>
      <c r="C1363">
        <v>17.33895244</v>
      </c>
      <c r="D1363" s="1" t="s">
        <v>4083</v>
      </c>
      <c r="E1363" s="1" t="s">
        <v>4084</v>
      </c>
      <c r="F1363">
        <v>724</v>
      </c>
      <c r="G1363">
        <v>417</v>
      </c>
      <c r="H1363" s="1" t="s">
        <v>24</v>
      </c>
      <c r="I1363">
        <v>-0.23960251099999999</v>
      </c>
      <c r="J1363">
        <v>0.575966851</v>
      </c>
      <c r="K1363">
        <v>2.4313659999999999E-3</v>
      </c>
      <c r="L1363">
        <v>0.2</v>
      </c>
      <c r="M1363">
        <v>0.4</v>
      </c>
      <c r="N1363">
        <v>0.4</v>
      </c>
      <c r="O1363">
        <v>0.2</v>
      </c>
      <c r="P1363">
        <v>2.5471598000000002E-2</v>
      </c>
      <c r="Q1363">
        <v>5.2029366000000001E-2</v>
      </c>
      <c r="R1363">
        <f>IF(node[[#This Row],[cap]]&lt;&gt;"", ROUND(node[[#This Row],[cap]],0))</f>
        <v>0</v>
      </c>
      <c r="S1363">
        <f>IF(node[[#This Row],[english_score]]&lt;&gt;"", ROUND(node[[#This Row],[english_score]],0))</f>
        <v>0</v>
      </c>
    </row>
    <row r="1364" spans="1:19" x14ac:dyDescent="0.55000000000000004">
      <c r="A1364" s="1" t="s">
        <v>4085</v>
      </c>
      <c r="B1364" s="2">
        <v>5.769675925925926E-2</v>
      </c>
      <c r="C1364">
        <v>17.331995989999999</v>
      </c>
      <c r="D1364" s="1" t="s">
        <v>4086</v>
      </c>
      <c r="E1364" s="1" t="s">
        <v>4087</v>
      </c>
      <c r="F1364">
        <v>244</v>
      </c>
      <c r="G1364">
        <v>59</v>
      </c>
      <c r="H1364" s="1" t="s">
        <v>24</v>
      </c>
      <c r="I1364">
        <v>-0.61653781500000004</v>
      </c>
      <c r="J1364">
        <v>0.24180327900000001</v>
      </c>
      <c r="K1364">
        <v>2.1009959999999999E-3</v>
      </c>
      <c r="L1364">
        <v>0.7</v>
      </c>
      <c r="M1364">
        <v>0.3</v>
      </c>
      <c r="N1364">
        <v>0.7</v>
      </c>
      <c r="O1364">
        <v>0.2</v>
      </c>
      <c r="P1364">
        <v>5.7807182999999998E-2</v>
      </c>
      <c r="Q1364">
        <v>4.1106740000000003E-2</v>
      </c>
      <c r="R1364">
        <f>IF(node[[#This Row],[cap]]&lt;&gt;"", ROUND(node[[#This Row],[cap]],0))</f>
        <v>0</v>
      </c>
      <c r="S1364">
        <f>IF(node[[#This Row],[english_score]]&lt;&gt;"", ROUND(node[[#This Row],[english_score]],0))</f>
        <v>0</v>
      </c>
    </row>
    <row r="1365" spans="1:19" x14ac:dyDescent="0.55000000000000004">
      <c r="A1365" s="1" t="s">
        <v>4088</v>
      </c>
      <c r="B1365" s="2">
        <v>5.769675925925926E-2</v>
      </c>
      <c r="C1365">
        <v>17.331995989999999</v>
      </c>
      <c r="D1365" s="1" t="s">
        <v>4089</v>
      </c>
      <c r="E1365" s="1" t="s">
        <v>4090</v>
      </c>
      <c r="F1365">
        <v>345</v>
      </c>
      <c r="G1365">
        <v>165</v>
      </c>
      <c r="H1365" s="1" t="s">
        <v>24</v>
      </c>
      <c r="I1365">
        <v>-0.32033515099999998</v>
      </c>
      <c r="J1365">
        <v>0.47826087</v>
      </c>
      <c r="K1365">
        <v>2.9102970000000001E-3</v>
      </c>
      <c r="L1365">
        <v>1.2</v>
      </c>
      <c r="M1365">
        <v>0.6</v>
      </c>
      <c r="N1365">
        <v>2.1</v>
      </c>
      <c r="O1365">
        <v>0.6</v>
      </c>
      <c r="P1365">
        <v>3.8503444999999997E-2</v>
      </c>
      <c r="Q1365">
        <v>6.5655562000000001E-2</v>
      </c>
      <c r="R1365">
        <f>IF(node[[#This Row],[cap]]&lt;&gt;"", ROUND(node[[#This Row],[cap]],0))</f>
        <v>0</v>
      </c>
      <c r="S1365">
        <f>IF(node[[#This Row],[english_score]]&lt;&gt;"", ROUND(node[[#This Row],[english_score]],0))</f>
        <v>0</v>
      </c>
    </row>
    <row r="1366" spans="1:19" x14ac:dyDescent="0.55000000000000004">
      <c r="A1366" s="1" t="s">
        <v>4091</v>
      </c>
      <c r="B1366" s="2">
        <v>5.769675925925926E-2</v>
      </c>
      <c r="C1366">
        <v>17.331995989999999</v>
      </c>
      <c r="D1366" s="1" t="s">
        <v>4092</v>
      </c>
      <c r="E1366" s="1" t="s">
        <v>4093</v>
      </c>
      <c r="F1366">
        <v>32</v>
      </c>
      <c r="G1366">
        <v>34</v>
      </c>
      <c r="H1366" s="1" t="s">
        <v>24</v>
      </c>
      <c r="I1366">
        <v>2.6328938999999999E-2</v>
      </c>
      <c r="J1366">
        <v>1.0625</v>
      </c>
      <c r="K1366">
        <v>2.9102970000000001E-3</v>
      </c>
      <c r="L1366">
        <v>1.4</v>
      </c>
      <c r="M1366">
        <v>1.2</v>
      </c>
      <c r="N1366">
        <v>2.1</v>
      </c>
      <c r="O1366">
        <v>1.2</v>
      </c>
      <c r="P1366">
        <v>9.2866954000000002E-2</v>
      </c>
      <c r="Q1366">
        <v>6.5655562000000001E-2</v>
      </c>
      <c r="R1366">
        <f>IF(node[[#This Row],[cap]]&lt;&gt;"", ROUND(node[[#This Row],[cap]],0))</f>
        <v>0</v>
      </c>
      <c r="S1366">
        <f>IF(node[[#This Row],[english_score]]&lt;&gt;"", ROUND(node[[#This Row],[english_score]],0))</f>
        <v>0</v>
      </c>
    </row>
    <row r="1367" spans="1:19" x14ac:dyDescent="0.55000000000000004">
      <c r="A1367" s="1" t="s">
        <v>4094</v>
      </c>
      <c r="B1367" s="2">
        <v>5.7777777777777775E-2</v>
      </c>
      <c r="C1367">
        <v>17.30769231</v>
      </c>
      <c r="D1367" s="1" t="s">
        <v>4095</v>
      </c>
      <c r="E1367" s="1" t="s">
        <v>4096</v>
      </c>
      <c r="F1367">
        <v>877</v>
      </c>
      <c r="G1367">
        <v>338</v>
      </c>
      <c r="H1367" s="1" t="s">
        <v>24</v>
      </c>
      <c r="I1367">
        <v>-0.41408289300000001</v>
      </c>
      <c r="J1367">
        <v>0.38540478900000003</v>
      </c>
      <c r="K1367">
        <v>2.1984410000000002E-3</v>
      </c>
      <c r="L1367">
        <v>1.8</v>
      </c>
      <c r="M1367">
        <v>1</v>
      </c>
      <c r="N1367">
        <v>0.9</v>
      </c>
      <c r="O1367">
        <v>1.1000000000000001</v>
      </c>
      <c r="P1367">
        <v>3.265991E-2</v>
      </c>
      <c r="Q1367">
        <v>4.4478832000000003E-2</v>
      </c>
      <c r="R1367">
        <f>IF(node[[#This Row],[cap]]&lt;&gt;"", ROUND(node[[#This Row],[cap]],0))</f>
        <v>0</v>
      </c>
      <c r="S1367">
        <f>IF(node[[#This Row],[english_score]]&lt;&gt;"", ROUND(node[[#This Row],[english_score]],0))</f>
        <v>0</v>
      </c>
    </row>
    <row r="1368" spans="1:19" x14ac:dyDescent="0.55000000000000004">
      <c r="A1368" s="1" t="s">
        <v>4097</v>
      </c>
      <c r="B1368" s="2">
        <v>5.7824074074074076E-2</v>
      </c>
      <c r="C1368">
        <v>17.29383507</v>
      </c>
      <c r="D1368" s="1" t="s">
        <v>4098</v>
      </c>
      <c r="E1368" s="1" t="s">
        <v>4099</v>
      </c>
      <c r="F1368">
        <v>308</v>
      </c>
      <c r="G1368">
        <v>89</v>
      </c>
      <c r="H1368" s="1" t="s">
        <v>24</v>
      </c>
      <c r="I1368">
        <v>-0.53916070999999999</v>
      </c>
      <c r="J1368">
        <v>0.28896103899999998</v>
      </c>
      <c r="K1368">
        <v>1.2907437000000001E-2</v>
      </c>
      <c r="L1368">
        <v>1.7</v>
      </c>
      <c r="M1368">
        <v>1</v>
      </c>
      <c r="N1368">
        <v>0.8</v>
      </c>
      <c r="O1368">
        <v>3.9</v>
      </c>
      <c r="P1368">
        <v>7.3433261999999999E-2</v>
      </c>
      <c r="Q1368">
        <v>0.19466773700000001</v>
      </c>
      <c r="R1368">
        <f>IF(node[[#This Row],[cap]]&lt;&gt;"", ROUND(node[[#This Row],[cap]],0))</f>
        <v>0</v>
      </c>
      <c r="S1368">
        <f>IF(node[[#This Row],[english_score]]&lt;&gt;"", ROUND(node[[#This Row],[english_score]],0))</f>
        <v>0</v>
      </c>
    </row>
    <row r="1369" spans="1:19" x14ac:dyDescent="0.55000000000000004">
      <c r="A1369" s="1" t="s">
        <v>4100</v>
      </c>
      <c r="B1369" s="2">
        <v>5.783564814814815E-2</v>
      </c>
      <c r="C1369">
        <v>17.29037422</v>
      </c>
      <c r="D1369" s="1" t="s">
        <v>4101</v>
      </c>
      <c r="E1369" s="1" t="s">
        <v>4102</v>
      </c>
      <c r="F1369">
        <v>679</v>
      </c>
      <c r="G1369">
        <v>896</v>
      </c>
      <c r="H1369" s="1" t="s">
        <v>24</v>
      </c>
      <c r="I1369">
        <v>0.120438235</v>
      </c>
      <c r="J1369">
        <v>1.3195876289999999</v>
      </c>
      <c r="K1369">
        <v>1.8655049999999999E-3</v>
      </c>
      <c r="L1369">
        <v>2.2000000000000002</v>
      </c>
      <c r="M1369">
        <v>0.4</v>
      </c>
      <c r="N1369">
        <v>2.2000000000000002</v>
      </c>
      <c r="O1369">
        <v>2.7</v>
      </c>
      <c r="P1369">
        <v>3.5465932999999998E-2</v>
      </c>
      <c r="Q1369">
        <v>3.2398755000000001E-2</v>
      </c>
      <c r="R1369">
        <f>IF(node[[#This Row],[cap]]&lt;&gt;"", ROUND(node[[#This Row],[cap]],0))</f>
        <v>0</v>
      </c>
      <c r="S1369">
        <f>IF(node[[#This Row],[english_score]]&lt;&gt;"", ROUND(node[[#This Row],[english_score]],0))</f>
        <v>0</v>
      </c>
    </row>
    <row r="1370" spans="1:19" x14ac:dyDescent="0.55000000000000004">
      <c r="A1370" s="1" t="s">
        <v>4103</v>
      </c>
      <c r="B1370" s="2">
        <v>5.7881944444444444E-2</v>
      </c>
      <c r="C1370">
        <v>17.276544690000001</v>
      </c>
      <c r="D1370" s="1" t="s">
        <v>4104</v>
      </c>
      <c r="E1370" s="1" t="s">
        <v>4105</v>
      </c>
      <c r="F1370">
        <v>83</v>
      </c>
      <c r="G1370">
        <v>66</v>
      </c>
      <c r="H1370" s="1" t="s">
        <v>24</v>
      </c>
      <c r="I1370">
        <v>-9.9534156999999998E-2</v>
      </c>
      <c r="J1370">
        <v>0.79518072299999998</v>
      </c>
      <c r="K1370">
        <v>2.0139369999999999E-3</v>
      </c>
      <c r="L1370">
        <v>0.4</v>
      </c>
      <c r="M1370">
        <v>0.4</v>
      </c>
      <c r="N1370">
        <v>0.8</v>
      </c>
      <c r="O1370">
        <v>1.2</v>
      </c>
      <c r="P1370">
        <v>4.5343501000000001E-2</v>
      </c>
      <c r="Q1370">
        <v>3.7980135999999998E-2</v>
      </c>
      <c r="R1370">
        <f>IF(node[[#This Row],[cap]]&lt;&gt;"", ROUND(node[[#This Row],[cap]],0))</f>
        <v>0</v>
      </c>
      <c r="S1370">
        <f>IF(node[[#This Row],[english_score]]&lt;&gt;"", ROUND(node[[#This Row],[english_score]],0))</f>
        <v>0</v>
      </c>
    </row>
    <row r="1371" spans="1:19" x14ac:dyDescent="0.55000000000000004">
      <c r="A1371" s="1" t="s">
        <v>4106</v>
      </c>
      <c r="B1371" s="2">
        <v>5.7881944444444444E-2</v>
      </c>
      <c r="C1371">
        <v>17.276544690000001</v>
      </c>
      <c r="D1371" s="1" t="s">
        <v>4107</v>
      </c>
      <c r="E1371" s="1" t="s">
        <v>4108</v>
      </c>
      <c r="F1371">
        <v>465</v>
      </c>
      <c r="G1371">
        <v>104</v>
      </c>
      <c r="H1371" s="1" t="s">
        <v>24</v>
      </c>
      <c r="I1371">
        <v>-0.65041961400000003</v>
      </c>
      <c r="J1371">
        <v>0.22365591400000001</v>
      </c>
      <c r="K1371">
        <v>2.4313659999999999E-3</v>
      </c>
      <c r="L1371">
        <v>1.7</v>
      </c>
      <c r="M1371">
        <v>1.1000000000000001</v>
      </c>
      <c r="N1371">
        <v>0.8</v>
      </c>
      <c r="O1371">
        <v>3.9</v>
      </c>
      <c r="P1371">
        <v>7.9454653E-2</v>
      </c>
      <c r="Q1371">
        <v>5.2029366000000001E-2</v>
      </c>
      <c r="R1371">
        <f>IF(node[[#This Row],[cap]]&lt;&gt;"", ROUND(node[[#This Row],[cap]],0))</f>
        <v>0</v>
      </c>
      <c r="S1371">
        <f>IF(node[[#This Row],[english_score]]&lt;&gt;"", ROUND(node[[#This Row],[english_score]],0))</f>
        <v>0</v>
      </c>
    </row>
    <row r="1372" spans="1:19" x14ac:dyDescent="0.55000000000000004">
      <c r="A1372" s="1" t="s">
        <v>4109</v>
      </c>
      <c r="B1372" s="2">
        <v>5.7893518518518518E-2</v>
      </c>
      <c r="C1372">
        <v>17.273090759999999</v>
      </c>
      <c r="D1372" s="1" t="s">
        <v>4110</v>
      </c>
      <c r="E1372" s="1" t="s">
        <v>4111</v>
      </c>
      <c r="F1372">
        <v>342</v>
      </c>
      <c r="G1372">
        <v>183</v>
      </c>
      <c r="H1372" s="1" t="s">
        <v>24</v>
      </c>
      <c r="I1372">
        <v>-0.271575016</v>
      </c>
      <c r="J1372">
        <v>0.53508771899999996</v>
      </c>
      <c r="K1372">
        <v>1.935846E-3</v>
      </c>
      <c r="L1372">
        <v>0.3</v>
      </c>
      <c r="M1372">
        <v>0.7</v>
      </c>
      <c r="N1372">
        <v>1</v>
      </c>
      <c r="O1372">
        <v>0.2</v>
      </c>
      <c r="P1372">
        <v>3.0068973999999998E-2</v>
      </c>
      <c r="Q1372">
        <v>3.5082642999999997E-2</v>
      </c>
      <c r="R1372">
        <f>IF(node[[#This Row],[cap]]&lt;&gt;"", ROUND(node[[#This Row],[cap]],0))</f>
        <v>0</v>
      </c>
      <c r="S1372">
        <f>IF(node[[#This Row],[english_score]]&lt;&gt;"", ROUND(node[[#This Row],[english_score]],0))</f>
        <v>0</v>
      </c>
    </row>
    <row r="1373" spans="1:19" x14ac:dyDescent="0.55000000000000004">
      <c r="A1373" s="1" t="s">
        <v>4112</v>
      </c>
      <c r="B1373" s="2">
        <v>5.7939814814814812E-2</v>
      </c>
      <c r="C1373">
        <v>17.259288850000001</v>
      </c>
      <c r="D1373" s="1" t="s">
        <v>4113</v>
      </c>
      <c r="E1373" s="1" t="s">
        <v>4114</v>
      </c>
      <c r="F1373">
        <v>302</v>
      </c>
      <c r="G1373">
        <v>109</v>
      </c>
      <c r="H1373" s="1" t="s">
        <v>24</v>
      </c>
      <c r="I1373">
        <v>-0.44258044499999999</v>
      </c>
      <c r="J1373">
        <v>0.36092715199999997</v>
      </c>
      <c r="K1373">
        <v>3.3536769999999998E-3</v>
      </c>
      <c r="L1373">
        <v>0.5</v>
      </c>
      <c r="M1373">
        <v>0.5</v>
      </c>
      <c r="N1373">
        <v>0.7</v>
      </c>
      <c r="O1373">
        <v>0.8</v>
      </c>
      <c r="P1373">
        <v>4.5343501000000001E-2</v>
      </c>
      <c r="Q1373">
        <v>7.6513106999999997E-2</v>
      </c>
      <c r="R1373">
        <f>IF(node[[#This Row],[cap]]&lt;&gt;"", ROUND(node[[#This Row],[cap]],0))</f>
        <v>0</v>
      </c>
      <c r="S1373">
        <f>IF(node[[#This Row],[english_score]]&lt;&gt;"", ROUND(node[[#This Row],[english_score]],0))</f>
        <v>0</v>
      </c>
    </row>
    <row r="1374" spans="1:19" x14ac:dyDescent="0.55000000000000004">
      <c r="A1374" s="1" t="s">
        <v>4115</v>
      </c>
      <c r="B1374" s="2">
        <v>5.7951388888888886E-2</v>
      </c>
      <c r="C1374">
        <v>17.255841820000001</v>
      </c>
      <c r="D1374" s="1" t="s">
        <v>4116</v>
      </c>
      <c r="E1374" s="1" t="s">
        <v>4117</v>
      </c>
      <c r="F1374">
        <v>276</v>
      </c>
      <c r="G1374">
        <v>190</v>
      </c>
      <c r="H1374" s="1" t="s">
        <v>24</v>
      </c>
      <c r="I1374">
        <v>-0.16215548099999999</v>
      </c>
      <c r="J1374">
        <v>0.68840579700000004</v>
      </c>
      <c r="K1374">
        <v>-1</v>
      </c>
      <c r="L1374">
        <v>-1</v>
      </c>
      <c r="M1374">
        <v>-1</v>
      </c>
      <c r="N1374">
        <v>-1</v>
      </c>
      <c r="O1374">
        <v>-1</v>
      </c>
      <c r="P1374">
        <v>-1</v>
      </c>
      <c r="Q1374">
        <v>-1</v>
      </c>
      <c r="R1374">
        <f>IF(node[[#This Row],[cap]]&lt;&gt;"", ROUND(node[[#This Row],[cap]],0))</f>
        <v>-1</v>
      </c>
      <c r="S1374">
        <f>IF(node[[#This Row],[english_score]]&lt;&gt;"", ROUND(node[[#This Row],[english_score]],0))</f>
        <v>-1</v>
      </c>
    </row>
    <row r="1375" spans="1:19" x14ac:dyDescent="0.55000000000000004">
      <c r="A1375" s="1" t="s">
        <v>4118</v>
      </c>
      <c r="B1375" s="2">
        <v>5.797453703703704E-2</v>
      </c>
      <c r="C1375">
        <v>17.248951890000001</v>
      </c>
      <c r="D1375" s="1" t="s">
        <v>4119</v>
      </c>
      <c r="E1375" s="1" t="s">
        <v>4120</v>
      </c>
      <c r="F1375">
        <v>556</v>
      </c>
      <c r="G1375">
        <v>194</v>
      </c>
      <c r="H1375" s="1" t="s">
        <v>24</v>
      </c>
      <c r="I1375">
        <v>-0.45727306200000001</v>
      </c>
      <c r="J1375">
        <v>0.34892086300000003</v>
      </c>
      <c r="K1375">
        <v>2.3079210000000001E-3</v>
      </c>
      <c r="L1375">
        <v>0.3</v>
      </c>
      <c r="M1375">
        <v>0.6</v>
      </c>
      <c r="N1375">
        <v>1</v>
      </c>
      <c r="O1375">
        <v>0.3</v>
      </c>
      <c r="P1375">
        <v>3.265991E-2</v>
      </c>
      <c r="Q1375">
        <v>4.8113665999999999E-2</v>
      </c>
      <c r="R1375">
        <f>IF(node[[#This Row],[cap]]&lt;&gt;"", ROUND(node[[#This Row],[cap]],0))</f>
        <v>0</v>
      </c>
      <c r="S1375">
        <f>IF(node[[#This Row],[english_score]]&lt;&gt;"", ROUND(node[[#This Row],[english_score]],0))</f>
        <v>0</v>
      </c>
    </row>
    <row r="1376" spans="1:19" x14ac:dyDescent="0.55000000000000004">
      <c r="A1376" s="1" t="s">
        <v>4121</v>
      </c>
      <c r="B1376" s="2">
        <v>5.8194444444444444E-2</v>
      </c>
      <c r="C1376">
        <v>17.183770880000001</v>
      </c>
      <c r="D1376" s="1" t="s">
        <v>4122</v>
      </c>
      <c r="E1376" s="1" t="s">
        <v>4123</v>
      </c>
      <c r="F1376">
        <v>32</v>
      </c>
      <c r="G1376">
        <v>1</v>
      </c>
      <c r="H1376" s="1" t="s">
        <v>24</v>
      </c>
      <c r="I1376">
        <v>-1.5051499779999999</v>
      </c>
      <c r="J1376">
        <v>3.125E-2</v>
      </c>
      <c r="K1376">
        <v>2.1041094E-2</v>
      </c>
      <c r="L1376">
        <v>0.7</v>
      </c>
      <c r="M1376">
        <v>2.2000000000000002</v>
      </c>
      <c r="N1376">
        <v>2.7</v>
      </c>
      <c r="O1376">
        <v>1.7</v>
      </c>
      <c r="P1376">
        <v>0.18076726900000001</v>
      </c>
      <c r="Q1376">
        <v>0.25152334799999998</v>
      </c>
      <c r="R1376">
        <f>IF(node[[#This Row],[cap]]&lt;&gt;"", ROUND(node[[#This Row],[cap]],0))</f>
        <v>0</v>
      </c>
      <c r="S1376">
        <f>IF(node[[#This Row],[english_score]]&lt;&gt;"", ROUND(node[[#This Row],[english_score]],0))</f>
        <v>0</v>
      </c>
    </row>
    <row r="1377" spans="1:19" x14ac:dyDescent="0.55000000000000004">
      <c r="A1377" s="1" t="s">
        <v>4124</v>
      </c>
      <c r="B1377" s="2">
        <v>5.8217592592592592E-2</v>
      </c>
      <c r="C1377">
        <v>17.176938369999998</v>
      </c>
      <c r="D1377" s="1" t="s">
        <v>4125</v>
      </c>
      <c r="E1377" s="1" t="s">
        <v>4126</v>
      </c>
      <c r="F1377">
        <v>512</v>
      </c>
      <c r="G1377">
        <v>751</v>
      </c>
      <c r="H1377" s="1" t="s">
        <v>24</v>
      </c>
      <c r="I1377">
        <v>0.166369976</v>
      </c>
      <c r="J1377">
        <v>1.466796875</v>
      </c>
      <c r="K1377">
        <v>2.4313659999999999E-3</v>
      </c>
      <c r="L1377">
        <v>0.3</v>
      </c>
      <c r="M1377">
        <v>1.3</v>
      </c>
      <c r="N1377">
        <v>1.5</v>
      </c>
      <c r="O1377">
        <v>0.4</v>
      </c>
      <c r="P1377">
        <v>3.5465932999999998E-2</v>
      </c>
      <c r="Q1377">
        <v>5.2029366000000001E-2</v>
      </c>
      <c r="R1377">
        <f>IF(node[[#This Row],[cap]]&lt;&gt;"", ROUND(node[[#This Row],[cap]],0))</f>
        <v>0</v>
      </c>
      <c r="S1377">
        <f>IF(node[[#This Row],[english_score]]&lt;&gt;"", ROUND(node[[#This Row],[english_score]],0))</f>
        <v>0</v>
      </c>
    </row>
    <row r="1378" spans="1:19" x14ac:dyDescent="0.55000000000000004">
      <c r="A1378" s="1" t="s">
        <v>4127</v>
      </c>
      <c r="B1378" s="2">
        <v>5.8391203703703702E-2</v>
      </c>
      <c r="C1378">
        <v>17.125867199999998</v>
      </c>
      <c r="D1378" s="1" t="s">
        <v>4128</v>
      </c>
      <c r="E1378" s="1" t="s">
        <v>4129</v>
      </c>
      <c r="F1378">
        <v>200</v>
      </c>
      <c r="G1378">
        <v>64</v>
      </c>
      <c r="H1378" s="1" t="s">
        <v>24</v>
      </c>
      <c r="I1378">
        <v>-0.494850022</v>
      </c>
      <c r="J1378">
        <v>0.32</v>
      </c>
      <c r="K1378">
        <v>3.1168179999999999E-3</v>
      </c>
      <c r="L1378">
        <v>0.7</v>
      </c>
      <c r="M1378">
        <v>0.9</v>
      </c>
      <c r="N1378">
        <v>1.5</v>
      </c>
      <c r="O1378">
        <v>0.4</v>
      </c>
      <c r="P1378">
        <v>3.265991E-2</v>
      </c>
      <c r="Q1378">
        <v>7.0892573E-2</v>
      </c>
      <c r="R1378">
        <f>IF(node[[#This Row],[cap]]&lt;&gt;"", ROUND(node[[#This Row],[cap]],0))</f>
        <v>0</v>
      </c>
      <c r="S1378">
        <f>IF(node[[#This Row],[english_score]]&lt;&gt;"", ROUND(node[[#This Row],[english_score]],0))</f>
        <v>0</v>
      </c>
    </row>
    <row r="1379" spans="1:19" x14ac:dyDescent="0.55000000000000004">
      <c r="A1379" s="1" t="s">
        <v>4130</v>
      </c>
      <c r="B1379" s="2">
        <v>5.8402777777777776E-2</v>
      </c>
      <c r="C1379">
        <v>17.122473249999999</v>
      </c>
      <c r="D1379" s="1" t="s">
        <v>4131</v>
      </c>
      <c r="E1379" s="1" t="s">
        <v>4132</v>
      </c>
      <c r="F1379">
        <v>2603</v>
      </c>
      <c r="G1379">
        <v>500</v>
      </c>
      <c r="H1379" s="1" t="s">
        <v>24</v>
      </c>
      <c r="I1379">
        <v>-0.71650416400000005</v>
      </c>
      <c r="J1379">
        <v>0.19208605500000001</v>
      </c>
      <c r="K1379">
        <v>8.0481110000000002E-3</v>
      </c>
      <c r="L1379">
        <v>0.3</v>
      </c>
      <c r="M1379">
        <v>1.2</v>
      </c>
      <c r="N1379">
        <v>1.1000000000000001</v>
      </c>
      <c r="O1379">
        <v>0.4</v>
      </c>
      <c r="P1379">
        <v>6.7834569999999997E-2</v>
      </c>
      <c r="Q1379">
        <v>0.14812070799999999</v>
      </c>
      <c r="R1379">
        <f>IF(node[[#This Row],[cap]]&lt;&gt;"", ROUND(node[[#This Row],[cap]],0))</f>
        <v>0</v>
      </c>
      <c r="S1379">
        <f>IF(node[[#This Row],[english_score]]&lt;&gt;"", ROUND(node[[#This Row],[english_score]],0))</f>
        <v>0</v>
      </c>
    </row>
    <row r="1380" spans="1:19" x14ac:dyDescent="0.55000000000000004">
      <c r="A1380" s="1" t="s">
        <v>4133</v>
      </c>
      <c r="B1380" s="2">
        <v>5.8391203703703702E-2</v>
      </c>
      <c r="C1380">
        <v>17.125867199999998</v>
      </c>
      <c r="D1380" s="1" t="s">
        <v>4134</v>
      </c>
      <c r="E1380" s="1" t="s">
        <v>4135</v>
      </c>
      <c r="F1380">
        <v>141</v>
      </c>
      <c r="G1380">
        <v>24</v>
      </c>
      <c r="H1380" s="1" t="s">
        <v>24</v>
      </c>
      <c r="I1380">
        <v>-0.76900787100000001</v>
      </c>
      <c r="J1380">
        <v>0.17021276599999999</v>
      </c>
      <c r="K1380">
        <v>2.9102970000000001E-3</v>
      </c>
      <c r="L1380">
        <v>0.5</v>
      </c>
      <c r="M1380">
        <v>0.5</v>
      </c>
      <c r="N1380">
        <v>1.1000000000000001</v>
      </c>
      <c r="O1380">
        <v>0.4</v>
      </c>
      <c r="P1380">
        <v>3.0068973999999998E-2</v>
      </c>
      <c r="Q1380">
        <v>6.5655562000000001E-2</v>
      </c>
      <c r="R1380">
        <f>IF(node[[#This Row],[cap]]&lt;&gt;"", ROUND(node[[#This Row],[cap]],0))</f>
        <v>0</v>
      </c>
      <c r="S1380">
        <f>IF(node[[#This Row],[english_score]]&lt;&gt;"", ROUND(node[[#This Row],[english_score]],0))</f>
        <v>0</v>
      </c>
    </row>
    <row r="1381" spans="1:19" x14ac:dyDescent="0.55000000000000004">
      <c r="A1381" s="1" t="s">
        <v>4136</v>
      </c>
      <c r="B1381" s="2">
        <v>5.8414351851851849E-2</v>
      </c>
      <c r="C1381">
        <v>17.11908064</v>
      </c>
      <c r="D1381" s="1" t="s">
        <v>4137</v>
      </c>
      <c r="E1381" s="1" t="s">
        <v>4138</v>
      </c>
      <c r="F1381">
        <v>420</v>
      </c>
      <c r="G1381">
        <v>287</v>
      </c>
      <c r="H1381" s="1" t="s">
        <v>24</v>
      </c>
      <c r="I1381">
        <v>-0.165367394</v>
      </c>
      <c r="J1381">
        <v>0.68333333299999999</v>
      </c>
      <c r="K1381">
        <v>2.5710440000000002E-3</v>
      </c>
      <c r="L1381">
        <v>3</v>
      </c>
      <c r="M1381">
        <v>0.5</v>
      </c>
      <c r="N1381">
        <v>1.8</v>
      </c>
      <c r="O1381">
        <v>1.5</v>
      </c>
      <c r="P1381">
        <v>3.8503444999999997E-2</v>
      </c>
      <c r="Q1381">
        <v>5.6244912000000001E-2</v>
      </c>
      <c r="R1381">
        <f>IF(node[[#This Row],[cap]]&lt;&gt;"", ROUND(node[[#This Row],[cap]],0))</f>
        <v>0</v>
      </c>
      <c r="S1381">
        <f>IF(node[[#This Row],[english_score]]&lt;&gt;"", ROUND(node[[#This Row],[english_score]],0))</f>
        <v>0</v>
      </c>
    </row>
    <row r="1382" spans="1:19" x14ac:dyDescent="0.55000000000000004">
      <c r="A1382" s="1" t="s">
        <v>4139</v>
      </c>
      <c r="B1382" s="2">
        <v>5.846064814814815E-2</v>
      </c>
      <c r="C1382">
        <v>17.105523659999999</v>
      </c>
      <c r="D1382" s="1" t="s">
        <v>4140</v>
      </c>
      <c r="E1382" s="1" t="s">
        <v>4141</v>
      </c>
      <c r="F1382">
        <v>138</v>
      </c>
      <c r="G1382">
        <v>60</v>
      </c>
      <c r="H1382" s="1" t="s">
        <v>24</v>
      </c>
      <c r="I1382">
        <v>-0.36172783600000002</v>
      </c>
      <c r="J1382">
        <v>0.43478260899999999</v>
      </c>
      <c r="K1382">
        <v>2.4313659999999999E-3</v>
      </c>
      <c r="L1382">
        <v>0.4</v>
      </c>
      <c r="M1382">
        <v>0.6</v>
      </c>
      <c r="N1382">
        <v>0.3</v>
      </c>
      <c r="O1382">
        <v>0.4</v>
      </c>
      <c r="P1382">
        <v>3.265991E-2</v>
      </c>
      <c r="Q1382">
        <v>5.2029366000000001E-2</v>
      </c>
      <c r="R1382">
        <f>IF(node[[#This Row],[cap]]&lt;&gt;"", ROUND(node[[#This Row],[cap]],0))</f>
        <v>0</v>
      </c>
      <c r="S1382">
        <f>IF(node[[#This Row],[english_score]]&lt;&gt;"", ROUND(node[[#This Row],[english_score]],0))</f>
        <v>0</v>
      </c>
    </row>
    <row r="1383" spans="1:19" x14ac:dyDescent="0.55000000000000004">
      <c r="A1383" s="1" t="s">
        <v>4142</v>
      </c>
      <c r="B1383" s="2">
        <v>5.8495370370370371E-2</v>
      </c>
      <c r="C1383">
        <v>17.095369999999999</v>
      </c>
      <c r="D1383" s="1" t="s">
        <v>4143</v>
      </c>
      <c r="E1383" s="1" t="s">
        <v>4144</v>
      </c>
      <c r="F1383">
        <v>161</v>
      </c>
      <c r="G1383">
        <v>135</v>
      </c>
      <c r="H1383" s="1" t="s">
        <v>24</v>
      </c>
      <c r="I1383">
        <v>-7.6492108000000003E-2</v>
      </c>
      <c r="J1383">
        <v>0.83850931699999998</v>
      </c>
      <c r="K1383">
        <v>2.5710440000000002E-3</v>
      </c>
      <c r="L1383">
        <v>1.7</v>
      </c>
      <c r="M1383">
        <v>1.3</v>
      </c>
      <c r="N1383">
        <v>0.7</v>
      </c>
      <c r="O1383">
        <v>3.5</v>
      </c>
      <c r="P1383">
        <v>4.5343501000000001E-2</v>
      </c>
      <c r="Q1383">
        <v>5.6244912000000001E-2</v>
      </c>
      <c r="R1383">
        <f>IF(node[[#This Row],[cap]]&lt;&gt;"", ROUND(node[[#This Row],[cap]],0))</f>
        <v>0</v>
      </c>
      <c r="S1383">
        <f>IF(node[[#This Row],[english_score]]&lt;&gt;"", ROUND(node[[#This Row],[english_score]],0))</f>
        <v>0</v>
      </c>
    </row>
    <row r="1384" spans="1:19" x14ac:dyDescent="0.55000000000000004">
      <c r="A1384" s="1" t="s">
        <v>4145</v>
      </c>
      <c r="B1384" s="2">
        <v>5.8506944444444445E-2</v>
      </c>
      <c r="C1384">
        <v>17.091988130000001</v>
      </c>
      <c r="D1384" s="1" t="s">
        <v>4146</v>
      </c>
      <c r="E1384" s="1" t="s">
        <v>4147</v>
      </c>
      <c r="F1384">
        <v>971</v>
      </c>
      <c r="G1384">
        <v>771</v>
      </c>
      <c r="H1384" s="1" t="s">
        <v>24</v>
      </c>
      <c r="I1384">
        <v>-0.100164852</v>
      </c>
      <c r="J1384">
        <v>0.79402677700000002</v>
      </c>
      <c r="K1384">
        <v>2.9102970000000001E-3</v>
      </c>
      <c r="L1384">
        <v>0.6</v>
      </c>
      <c r="M1384">
        <v>0.8</v>
      </c>
      <c r="N1384">
        <v>0.5</v>
      </c>
      <c r="O1384">
        <v>0.3</v>
      </c>
      <c r="P1384">
        <v>4.9183848000000002E-2</v>
      </c>
      <c r="Q1384">
        <v>6.5655562000000001E-2</v>
      </c>
      <c r="R1384">
        <f>IF(node[[#This Row],[cap]]&lt;&gt;"", ROUND(node[[#This Row],[cap]],0))</f>
        <v>0</v>
      </c>
      <c r="S1384">
        <f>IF(node[[#This Row],[english_score]]&lt;&gt;"", ROUND(node[[#This Row],[english_score]],0))</f>
        <v>0</v>
      </c>
    </row>
    <row r="1385" spans="1:19" x14ac:dyDescent="0.55000000000000004">
      <c r="A1385" s="1" t="s">
        <v>4148</v>
      </c>
      <c r="B1385" s="2">
        <v>5.8541666666666665E-2</v>
      </c>
      <c r="C1385">
        <v>17.081850530000001</v>
      </c>
      <c r="D1385" s="1" t="s">
        <v>4149</v>
      </c>
      <c r="E1385" s="1" t="s">
        <v>4150</v>
      </c>
      <c r="F1385">
        <v>167</v>
      </c>
      <c r="G1385">
        <v>83</v>
      </c>
      <c r="H1385" s="1" t="s">
        <v>24</v>
      </c>
      <c r="I1385">
        <v>-0.30363837900000001</v>
      </c>
      <c r="J1385">
        <v>0.49700598800000001</v>
      </c>
      <c r="K1385">
        <v>2.7296299999999998E-3</v>
      </c>
      <c r="L1385">
        <v>0.3</v>
      </c>
      <c r="M1385">
        <v>0.5</v>
      </c>
      <c r="N1385">
        <v>0.7</v>
      </c>
      <c r="O1385">
        <v>0.2</v>
      </c>
      <c r="P1385">
        <v>3.8503444999999997E-2</v>
      </c>
      <c r="Q1385">
        <v>6.0780114000000003E-2</v>
      </c>
      <c r="R1385">
        <f>IF(node[[#This Row],[cap]]&lt;&gt;"", ROUND(node[[#This Row],[cap]],0))</f>
        <v>0</v>
      </c>
      <c r="S1385">
        <f>IF(node[[#This Row],[english_score]]&lt;&gt;"", ROUND(node[[#This Row],[english_score]],0))</f>
        <v>0</v>
      </c>
    </row>
    <row r="1386" spans="1:19" x14ac:dyDescent="0.55000000000000004">
      <c r="A1386" s="1" t="s">
        <v>4151</v>
      </c>
      <c r="B1386" s="2">
        <v>5.8645833333333335E-2</v>
      </c>
      <c r="C1386">
        <v>17.051509769999999</v>
      </c>
      <c r="D1386" s="1" t="s">
        <v>4152</v>
      </c>
      <c r="E1386" s="1" t="s">
        <v>4153</v>
      </c>
      <c r="F1386">
        <v>1202</v>
      </c>
      <c r="G1386">
        <v>85</v>
      </c>
      <c r="H1386" s="1" t="s">
        <v>24</v>
      </c>
      <c r="I1386">
        <v>-1.150485542</v>
      </c>
      <c r="J1386">
        <v>7.0715474E-2</v>
      </c>
      <c r="K1386">
        <v>-1</v>
      </c>
      <c r="L1386">
        <v>-1</v>
      </c>
      <c r="M1386">
        <v>-1</v>
      </c>
      <c r="N1386">
        <v>-1</v>
      </c>
      <c r="O1386">
        <v>-1</v>
      </c>
      <c r="P1386">
        <v>-1</v>
      </c>
      <c r="Q1386">
        <v>-1</v>
      </c>
      <c r="R1386">
        <f>IF(node[[#This Row],[cap]]&lt;&gt;"", ROUND(node[[#This Row],[cap]],0))</f>
        <v>-1</v>
      </c>
      <c r="S1386">
        <f>IF(node[[#This Row],[english_score]]&lt;&gt;"", ROUND(node[[#This Row],[english_score]],0))</f>
        <v>-1</v>
      </c>
    </row>
    <row r="1387" spans="1:19" x14ac:dyDescent="0.55000000000000004">
      <c r="A1387" s="1" t="s">
        <v>4154</v>
      </c>
      <c r="B1387" s="2">
        <v>5.8680555555555555E-2</v>
      </c>
      <c r="C1387">
        <v>17.041420120000002</v>
      </c>
      <c r="D1387" s="1" t="s">
        <v>4155</v>
      </c>
      <c r="E1387" s="1" t="s">
        <v>4156</v>
      </c>
      <c r="F1387">
        <v>790</v>
      </c>
      <c r="G1387">
        <v>2786</v>
      </c>
      <c r="H1387" s="1" t="s">
        <v>24</v>
      </c>
      <c r="I1387">
        <v>0.54735402099999997</v>
      </c>
      <c r="J1387">
        <v>3.5265822779999998</v>
      </c>
      <c r="K1387">
        <v>2.4313659999999999E-3</v>
      </c>
      <c r="L1387">
        <v>2.6</v>
      </c>
      <c r="M1387">
        <v>1</v>
      </c>
      <c r="N1387">
        <v>0.9</v>
      </c>
      <c r="O1387">
        <v>3.4</v>
      </c>
      <c r="P1387">
        <v>6.7834569999999997E-2</v>
      </c>
      <c r="Q1387">
        <v>5.2029366000000001E-2</v>
      </c>
      <c r="R1387">
        <f>IF(node[[#This Row],[cap]]&lt;&gt;"", ROUND(node[[#This Row],[cap]],0))</f>
        <v>0</v>
      </c>
      <c r="S1387">
        <f>IF(node[[#This Row],[english_score]]&lt;&gt;"", ROUND(node[[#This Row],[english_score]],0))</f>
        <v>0</v>
      </c>
    </row>
    <row r="1388" spans="1:19" x14ac:dyDescent="0.55000000000000004">
      <c r="A1388" s="1" t="s">
        <v>4157</v>
      </c>
      <c r="B1388" s="2">
        <v>5.8692129629629629E-2</v>
      </c>
      <c r="C1388">
        <v>17.03805955</v>
      </c>
      <c r="D1388" s="1" t="s">
        <v>4158</v>
      </c>
      <c r="E1388" s="1" t="s">
        <v>4159</v>
      </c>
      <c r="F1388">
        <v>139</v>
      </c>
      <c r="G1388">
        <v>555</v>
      </c>
      <c r="H1388" s="1" t="s">
        <v>24</v>
      </c>
      <c r="I1388">
        <v>0.60127818300000002</v>
      </c>
      <c r="J1388">
        <v>3.992805755</v>
      </c>
      <c r="K1388">
        <v>0.22121616</v>
      </c>
      <c r="L1388">
        <v>4.7</v>
      </c>
      <c r="M1388">
        <v>4.5999999999999996</v>
      </c>
      <c r="N1388">
        <v>4.5</v>
      </c>
      <c r="O1388">
        <v>4.5</v>
      </c>
      <c r="P1388">
        <v>0.74052910100000002</v>
      </c>
      <c r="Q1388">
        <v>0.65455964600000005</v>
      </c>
      <c r="R1388">
        <f>IF(node[[#This Row],[cap]]&lt;&gt;"", ROUND(node[[#This Row],[cap]],0))</f>
        <v>0</v>
      </c>
      <c r="S1388">
        <f>IF(node[[#This Row],[english_score]]&lt;&gt;"", ROUND(node[[#This Row],[english_score]],0))</f>
        <v>1</v>
      </c>
    </row>
    <row r="1389" spans="1:19" x14ac:dyDescent="0.55000000000000004">
      <c r="A1389" s="1" t="s">
        <v>4160</v>
      </c>
      <c r="B1389" s="2">
        <v>5.8715277777777776E-2</v>
      </c>
      <c r="C1389">
        <v>17.0313424</v>
      </c>
      <c r="D1389" s="1" t="s">
        <v>4161</v>
      </c>
      <c r="E1389" s="1" t="s">
        <v>4162</v>
      </c>
      <c r="F1389">
        <v>335</v>
      </c>
      <c r="G1389">
        <v>356</v>
      </c>
      <c r="H1389" s="1" t="s">
        <v>24</v>
      </c>
      <c r="I1389">
        <v>2.6405191000000001E-2</v>
      </c>
      <c r="J1389">
        <v>1.0626865670000001</v>
      </c>
      <c r="K1389">
        <v>-1</v>
      </c>
      <c r="L1389">
        <v>-1</v>
      </c>
      <c r="M1389">
        <v>-1</v>
      </c>
      <c r="N1389">
        <v>-1</v>
      </c>
      <c r="O1389">
        <v>-1</v>
      </c>
      <c r="P1389">
        <v>-1</v>
      </c>
      <c r="Q1389">
        <v>-1</v>
      </c>
      <c r="R1389">
        <f>IF(node[[#This Row],[cap]]&lt;&gt;"", ROUND(node[[#This Row],[cap]],0))</f>
        <v>-1</v>
      </c>
      <c r="S1389">
        <f>IF(node[[#This Row],[english_score]]&lt;&gt;"", ROUND(node[[#This Row],[english_score]],0))</f>
        <v>-1</v>
      </c>
    </row>
    <row r="1390" spans="1:19" x14ac:dyDescent="0.55000000000000004">
      <c r="A1390" s="1" t="s">
        <v>4163</v>
      </c>
      <c r="B1390" s="2">
        <v>5.8761574074074077E-2</v>
      </c>
      <c r="C1390">
        <v>17.017923969999998</v>
      </c>
      <c r="D1390" s="1" t="s">
        <v>4164</v>
      </c>
      <c r="E1390" s="1" t="s">
        <v>4165</v>
      </c>
      <c r="F1390">
        <v>1932</v>
      </c>
      <c r="G1390">
        <v>269</v>
      </c>
      <c r="H1390" s="1" t="s">
        <v>24</v>
      </c>
      <c r="I1390">
        <v>-0.85625484200000002</v>
      </c>
      <c r="J1390">
        <v>0.13923395399999999</v>
      </c>
      <c r="K1390">
        <v>1.6452305E-2</v>
      </c>
      <c r="L1390">
        <v>0.9</v>
      </c>
      <c r="M1390">
        <v>1</v>
      </c>
      <c r="N1390">
        <v>1</v>
      </c>
      <c r="O1390">
        <v>1.8</v>
      </c>
      <c r="P1390">
        <v>0.14589765699999999</v>
      </c>
      <c r="Q1390">
        <v>0.22179568799999999</v>
      </c>
      <c r="R1390">
        <f>IF(node[[#This Row],[cap]]&lt;&gt;"", ROUND(node[[#This Row],[cap]],0))</f>
        <v>0</v>
      </c>
      <c r="S1390">
        <f>IF(node[[#This Row],[english_score]]&lt;&gt;"", ROUND(node[[#This Row],[english_score]],0))</f>
        <v>0</v>
      </c>
    </row>
    <row r="1391" spans="1:19" x14ac:dyDescent="0.55000000000000004">
      <c r="A1391" s="1" t="s">
        <v>4166</v>
      </c>
      <c r="B1391" s="2">
        <v>5.8784722222222224E-2</v>
      </c>
      <c r="C1391">
        <v>17.011222679999999</v>
      </c>
      <c r="D1391" s="1" t="s">
        <v>4167</v>
      </c>
      <c r="E1391" s="1" t="s">
        <v>4168</v>
      </c>
      <c r="F1391">
        <v>47</v>
      </c>
      <c r="G1391">
        <v>9</v>
      </c>
      <c r="H1391" s="1" t="s">
        <v>24</v>
      </c>
      <c r="I1391">
        <v>-0.71785534799999995</v>
      </c>
      <c r="J1391">
        <v>0.191489362</v>
      </c>
      <c r="K1391">
        <v>2.1009959999999999E-3</v>
      </c>
      <c r="L1391">
        <v>2.8</v>
      </c>
      <c r="M1391">
        <v>1.9</v>
      </c>
      <c r="N1391">
        <v>1.3</v>
      </c>
      <c r="O1391">
        <v>4.3</v>
      </c>
      <c r="P1391">
        <v>4.5343501000000001E-2</v>
      </c>
      <c r="Q1391">
        <v>4.1106740000000003E-2</v>
      </c>
      <c r="R1391">
        <f>IF(node[[#This Row],[cap]]&lt;&gt;"", ROUND(node[[#This Row],[cap]],0))</f>
        <v>0</v>
      </c>
      <c r="S1391">
        <f>IF(node[[#This Row],[english_score]]&lt;&gt;"", ROUND(node[[#This Row],[english_score]],0))</f>
        <v>0</v>
      </c>
    </row>
    <row r="1392" spans="1:19" x14ac:dyDescent="0.55000000000000004">
      <c r="A1392" s="1" t="s">
        <v>4169</v>
      </c>
      <c r="B1392" s="2">
        <v>5.8796296296296298E-2</v>
      </c>
      <c r="C1392">
        <v>17.007874019999999</v>
      </c>
      <c r="D1392" s="1" t="s">
        <v>4170</v>
      </c>
      <c r="E1392" s="1" t="s">
        <v>4171</v>
      </c>
      <c r="F1392">
        <v>150</v>
      </c>
      <c r="G1392">
        <v>48</v>
      </c>
      <c r="H1392" s="1" t="s">
        <v>24</v>
      </c>
      <c r="I1392">
        <v>-0.494850022</v>
      </c>
      <c r="J1392">
        <v>0.32</v>
      </c>
      <c r="K1392">
        <v>3.6261930000000002E-3</v>
      </c>
      <c r="L1392">
        <v>0.3</v>
      </c>
      <c r="M1392">
        <v>1.1000000000000001</v>
      </c>
      <c r="N1392">
        <v>1.9</v>
      </c>
      <c r="O1392">
        <v>0.4</v>
      </c>
      <c r="P1392">
        <v>4.1789834999999997E-2</v>
      </c>
      <c r="Q1392">
        <v>8.2539662999999999E-2</v>
      </c>
      <c r="R1392">
        <f>IF(node[[#This Row],[cap]]&lt;&gt;"", ROUND(node[[#This Row],[cap]],0))</f>
        <v>0</v>
      </c>
      <c r="S1392">
        <f>IF(node[[#This Row],[english_score]]&lt;&gt;"", ROUND(node[[#This Row],[english_score]],0))</f>
        <v>0</v>
      </c>
    </row>
    <row r="1393" spans="1:19" x14ac:dyDescent="0.55000000000000004">
      <c r="A1393" s="1" t="s">
        <v>4172</v>
      </c>
      <c r="B1393" s="2">
        <v>5.8784722222222224E-2</v>
      </c>
      <c r="C1393">
        <v>17.011222679999999</v>
      </c>
      <c r="D1393" s="1" t="s">
        <v>4173</v>
      </c>
      <c r="E1393" s="1" t="s">
        <v>4174</v>
      </c>
      <c r="F1393">
        <v>1344</v>
      </c>
      <c r="G1393">
        <v>225</v>
      </c>
      <c r="H1393" s="1" t="s">
        <v>24</v>
      </c>
      <c r="I1393">
        <v>-0.77621675099999998</v>
      </c>
      <c r="J1393">
        <v>0.16741071399999999</v>
      </c>
      <c r="K1393">
        <v>1.8599226999999999E-2</v>
      </c>
      <c r="L1393">
        <v>0.3</v>
      </c>
      <c r="M1393">
        <v>1.2</v>
      </c>
      <c r="N1393">
        <v>1</v>
      </c>
      <c r="O1393">
        <v>0.5</v>
      </c>
      <c r="P1393">
        <v>7.9454653E-2</v>
      </c>
      <c r="Q1393">
        <v>0.23633691100000001</v>
      </c>
      <c r="R1393">
        <f>IF(node[[#This Row],[cap]]&lt;&gt;"", ROUND(node[[#This Row],[cap]],0))</f>
        <v>0</v>
      </c>
      <c r="S1393">
        <f>IF(node[[#This Row],[english_score]]&lt;&gt;"", ROUND(node[[#This Row],[english_score]],0))</f>
        <v>0</v>
      </c>
    </row>
    <row r="1394" spans="1:19" x14ac:dyDescent="0.55000000000000004">
      <c r="A1394" s="1" t="s">
        <v>4175</v>
      </c>
      <c r="B1394" s="2">
        <v>5.8935185185185188E-2</v>
      </c>
      <c r="C1394">
        <v>16.967792620000001</v>
      </c>
      <c r="D1394" s="1" t="s">
        <v>4176</v>
      </c>
      <c r="E1394" s="1" t="s">
        <v>4177</v>
      </c>
      <c r="F1394">
        <v>131</v>
      </c>
      <c r="G1394">
        <v>55</v>
      </c>
      <c r="H1394" s="1" t="s">
        <v>24</v>
      </c>
      <c r="I1394">
        <v>-0.37690860599999998</v>
      </c>
      <c r="J1394">
        <v>0.41984732800000002</v>
      </c>
      <c r="K1394">
        <v>3.3536769999999998E-3</v>
      </c>
      <c r="L1394">
        <v>3.4</v>
      </c>
      <c r="M1394">
        <v>0.7</v>
      </c>
      <c r="N1394">
        <v>0.4</v>
      </c>
      <c r="O1394">
        <v>3.9</v>
      </c>
      <c r="P1394">
        <v>8.5924E-2</v>
      </c>
      <c r="Q1394">
        <v>7.6513106999999997E-2</v>
      </c>
      <c r="R1394">
        <f>IF(node[[#This Row],[cap]]&lt;&gt;"", ROUND(node[[#This Row],[cap]],0))</f>
        <v>0</v>
      </c>
      <c r="S1394">
        <f>IF(node[[#This Row],[english_score]]&lt;&gt;"", ROUND(node[[#This Row],[english_score]],0))</f>
        <v>0</v>
      </c>
    </row>
    <row r="1395" spans="1:19" x14ac:dyDescent="0.55000000000000004">
      <c r="A1395" s="1" t="s">
        <v>4178</v>
      </c>
      <c r="B1395" s="2">
        <v>5.8993055555555556E-2</v>
      </c>
      <c r="C1395">
        <v>16.951147729999999</v>
      </c>
      <c r="D1395" s="1" t="s">
        <v>4179</v>
      </c>
      <c r="E1395" s="1" t="s">
        <v>4180</v>
      </c>
      <c r="F1395">
        <v>1021</v>
      </c>
      <c r="G1395">
        <v>38126</v>
      </c>
      <c r="H1395" s="1" t="s">
        <v>24</v>
      </c>
      <c r="I1395">
        <v>1.5721955009999999</v>
      </c>
      <c r="J1395">
        <v>37.34182174</v>
      </c>
      <c r="K1395">
        <v>2.0139369999999999E-3</v>
      </c>
      <c r="L1395">
        <v>0.2</v>
      </c>
      <c r="M1395">
        <v>0.4</v>
      </c>
      <c r="N1395">
        <v>0.4</v>
      </c>
      <c r="O1395">
        <v>0.4</v>
      </c>
      <c r="P1395">
        <v>4.9183848000000002E-2</v>
      </c>
      <c r="Q1395">
        <v>3.7980135999999998E-2</v>
      </c>
      <c r="R1395">
        <f>IF(node[[#This Row],[cap]]&lt;&gt;"", ROUND(node[[#This Row],[cap]],0))</f>
        <v>0</v>
      </c>
      <c r="S1395">
        <f>IF(node[[#This Row],[english_score]]&lt;&gt;"", ROUND(node[[#This Row],[english_score]],0))</f>
        <v>0</v>
      </c>
    </row>
    <row r="1396" spans="1:19" x14ac:dyDescent="0.55000000000000004">
      <c r="A1396" s="1" t="s">
        <v>4181</v>
      </c>
      <c r="B1396" s="2">
        <v>5.9004629629629629E-2</v>
      </c>
      <c r="C1396">
        <v>16.947822680000002</v>
      </c>
      <c r="D1396" s="1" t="s">
        <v>4182</v>
      </c>
      <c r="E1396" s="1" t="s">
        <v>4183</v>
      </c>
      <c r="F1396">
        <v>607</v>
      </c>
      <c r="G1396">
        <v>135</v>
      </c>
      <c r="H1396" s="1" t="s">
        <v>24</v>
      </c>
      <c r="I1396">
        <v>-0.65285492300000003</v>
      </c>
      <c r="J1396">
        <v>0.22240527199999999</v>
      </c>
      <c r="K1396">
        <v>-1</v>
      </c>
      <c r="L1396">
        <v>-1</v>
      </c>
      <c r="M1396">
        <v>-1</v>
      </c>
      <c r="N1396">
        <v>-1</v>
      </c>
      <c r="O1396">
        <v>-1</v>
      </c>
      <c r="P1396">
        <v>-1</v>
      </c>
      <c r="Q1396">
        <v>-1</v>
      </c>
      <c r="R1396">
        <f>IF(node[[#This Row],[cap]]&lt;&gt;"", ROUND(node[[#This Row],[cap]],0))</f>
        <v>-1</v>
      </c>
      <c r="S1396">
        <f>IF(node[[#This Row],[english_score]]&lt;&gt;"", ROUND(node[[#This Row],[english_score]],0))</f>
        <v>-1</v>
      </c>
    </row>
    <row r="1397" spans="1:19" x14ac:dyDescent="0.55000000000000004">
      <c r="A1397" s="1" t="s">
        <v>4184</v>
      </c>
      <c r="B1397" s="2">
        <v>5.9004629629629629E-2</v>
      </c>
      <c r="C1397">
        <v>16.947822680000002</v>
      </c>
      <c r="D1397" s="1" t="s">
        <v>4185</v>
      </c>
      <c r="E1397" s="1" t="s">
        <v>4186</v>
      </c>
      <c r="F1397">
        <v>83</v>
      </c>
      <c r="G1397">
        <v>7</v>
      </c>
      <c r="H1397" s="1" t="s">
        <v>24</v>
      </c>
      <c r="I1397">
        <v>-1.073980052</v>
      </c>
      <c r="J1397">
        <v>8.4337349000000006E-2</v>
      </c>
      <c r="K1397">
        <v>3.9406240000000002E-3</v>
      </c>
      <c r="L1397">
        <v>0.4</v>
      </c>
      <c r="M1397">
        <v>1.6</v>
      </c>
      <c r="N1397">
        <v>0.5</v>
      </c>
      <c r="O1397">
        <v>0.7</v>
      </c>
      <c r="P1397">
        <v>7.3433261999999999E-2</v>
      </c>
      <c r="Q1397">
        <v>8.8995156000000006E-2</v>
      </c>
      <c r="R1397">
        <f>IF(node[[#This Row],[cap]]&lt;&gt;"", ROUND(node[[#This Row],[cap]],0))</f>
        <v>0</v>
      </c>
      <c r="S1397">
        <f>IF(node[[#This Row],[english_score]]&lt;&gt;"", ROUND(node[[#This Row],[english_score]],0))</f>
        <v>0</v>
      </c>
    </row>
    <row r="1398" spans="1:19" x14ac:dyDescent="0.55000000000000004">
      <c r="A1398" s="1" t="s">
        <v>4187</v>
      </c>
      <c r="B1398" s="2">
        <v>5.9004629629629629E-2</v>
      </c>
      <c r="C1398">
        <v>16.947822680000002</v>
      </c>
      <c r="D1398" s="1" t="s">
        <v>4188</v>
      </c>
      <c r="E1398" s="1" t="s">
        <v>4189</v>
      </c>
      <c r="F1398">
        <v>291</v>
      </c>
      <c r="G1398">
        <v>26</v>
      </c>
      <c r="H1398" s="1" t="s">
        <v>24</v>
      </c>
      <c r="I1398">
        <v>-1.0489196409999999</v>
      </c>
      <c r="J1398">
        <v>8.9347078999999996E-2</v>
      </c>
      <c r="K1398">
        <v>1.8655049999999999E-3</v>
      </c>
      <c r="L1398">
        <v>0.2</v>
      </c>
      <c r="M1398">
        <v>0.4</v>
      </c>
      <c r="N1398">
        <v>0.4</v>
      </c>
      <c r="O1398">
        <v>0.3</v>
      </c>
      <c r="P1398">
        <v>3.265991E-2</v>
      </c>
      <c r="Q1398">
        <v>3.2398755000000001E-2</v>
      </c>
      <c r="R1398">
        <f>IF(node[[#This Row],[cap]]&lt;&gt;"", ROUND(node[[#This Row],[cap]],0))</f>
        <v>0</v>
      </c>
      <c r="S1398">
        <f>IF(node[[#This Row],[english_score]]&lt;&gt;"", ROUND(node[[#This Row],[english_score]],0))</f>
        <v>0</v>
      </c>
    </row>
    <row r="1399" spans="1:19" x14ac:dyDescent="0.55000000000000004">
      <c r="A1399" s="1" t="s">
        <v>4190</v>
      </c>
      <c r="B1399" s="2">
        <v>5.9016203703703703E-2</v>
      </c>
      <c r="C1399">
        <v>16.944498920000001</v>
      </c>
      <c r="D1399" s="1" t="s">
        <v>4191</v>
      </c>
      <c r="E1399" s="1" t="s">
        <v>4192</v>
      </c>
      <c r="F1399">
        <v>263</v>
      </c>
      <c r="G1399">
        <v>92</v>
      </c>
      <c r="H1399" s="1" t="s">
        <v>24</v>
      </c>
      <c r="I1399">
        <v>-0.45616792099999998</v>
      </c>
      <c r="J1399">
        <v>0.34980988600000001</v>
      </c>
      <c r="K1399">
        <v>4.3420869000000001E-2</v>
      </c>
      <c r="L1399">
        <v>4.2</v>
      </c>
      <c r="M1399">
        <v>2.1</v>
      </c>
      <c r="N1399">
        <v>0.5</v>
      </c>
      <c r="O1399">
        <v>4.7</v>
      </c>
      <c r="P1399">
        <v>0.44245148099999998</v>
      </c>
      <c r="Q1399">
        <v>0.35518621700000003</v>
      </c>
      <c r="R1399">
        <f>IF(node[[#This Row],[cap]]&lt;&gt;"", ROUND(node[[#This Row],[cap]],0))</f>
        <v>0</v>
      </c>
      <c r="S1399">
        <f>IF(node[[#This Row],[english_score]]&lt;&gt;"", ROUND(node[[#This Row],[english_score]],0))</f>
        <v>0</v>
      </c>
    </row>
    <row r="1400" spans="1:19" x14ac:dyDescent="0.55000000000000004">
      <c r="A1400" s="1" t="s">
        <v>4193</v>
      </c>
      <c r="B1400" s="2">
        <v>5.9108796296296298E-2</v>
      </c>
      <c r="C1400">
        <v>16.917955750000001</v>
      </c>
      <c r="D1400" s="1" t="s">
        <v>4194</v>
      </c>
      <c r="E1400" s="1" t="s">
        <v>4195</v>
      </c>
      <c r="F1400">
        <v>245</v>
      </c>
      <c r="G1400">
        <v>45</v>
      </c>
      <c r="H1400" s="1" t="s">
        <v>24</v>
      </c>
      <c r="I1400">
        <v>-0.73595357100000003</v>
      </c>
      <c r="J1400">
        <v>0.18367346900000001</v>
      </c>
      <c r="K1400">
        <v>0.38545888099999998</v>
      </c>
      <c r="L1400">
        <v>4.9000000000000004</v>
      </c>
      <c r="M1400">
        <v>2.8</v>
      </c>
      <c r="N1400">
        <v>3.8</v>
      </c>
      <c r="O1400">
        <v>4.8</v>
      </c>
      <c r="P1400">
        <v>0.90407365699999997</v>
      </c>
      <c r="Q1400">
        <v>0.75645246499999996</v>
      </c>
      <c r="R1400">
        <f>IF(node[[#This Row],[cap]]&lt;&gt;"", ROUND(node[[#This Row],[cap]],0))</f>
        <v>0</v>
      </c>
      <c r="S1400">
        <f>IF(node[[#This Row],[english_score]]&lt;&gt;"", ROUND(node[[#This Row],[english_score]],0))</f>
        <v>1</v>
      </c>
    </row>
    <row r="1401" spans="1:19" x14ac:dyDescent="0.55000000000000004">
      <c r="A1401" s="1" t="s">
        <v>4196</v>
      </c>
      <c r="B1401" s="2">
        <v>5.9108796296296298E-2</v>
      </c>
      <c r="C1401">
        <v>16.917955750000001</v>
      </c>
      <c r="D1401" s="1" t="s">
        <v>4197</v>
      </c>
      <c r="E1401" s="1" t="s">
        <v>4198</v>
      </c>
      <c r="F1401">
        <v>359</v>
      </c>
      <c r="G1401">
        <v>159</v>
      </c>
      <c r="H1401" s="1" t="s">
        <v>24</v>
      </c>
      <c r="I1401">
        <v>-0.35369732399999998</v>
      </c>
      <c r="J1401">
        <v>0.44289693600000002</v>
      </c>
      <c r="K1401">
        <v>2.7296299999999998E-3</v>
      </c>
      <c r="L1401">
        <v>0.5</v>
      </c>
      <c r="M1401">
        <v>0.6</v>
      </c>
      <c r="N1401">
        <v>0.8</v>
      </c>
      <c r="O1401">
        <v>0.4</v>
      </c>
      <c r="P1401">
        <v>4.1789834999999997E-2</v>
      </c>
      <c r="Q1401">
        <v>6.0780114000000003E-2</v>
      </c>
      <c r="R1401">
        <f>IF(node[[#This Row],[cap]]&lt;&gt;"", ROUND(node[[#This Row],[cap]],0))</f>
        <v>0</v>
      </c>
      <c r="S1401">
        <f>IF(node[[#This Row],[english_score]]&lt;&gt;"", ROUND(node[[#This Row],[english_score]],0))</f>
        <v>0</v>
      </c>
    </row>
    <row r="1402" spans="1:19" x14ac:dyDescent="0.55000000000000004">
      <c r="A1402" s="1" t="s">
        <v>4199</v>
      </c>
      <c r="B1402" s="2">
        <v>5.9108796296296298E-2</v>
      </c>
      <c r="C1402">
        <v>16.917955750000001</v>
      </c>
      <c r="D1402" s="1" t="s">
        <v>4200</v>
      </c>
      <c r="E1402" s="1" t="s">
        <v>4201</v>
      </c>
      <c r="F1402">
        <v>1857</v>
      </c>
      <c r="G1402">
        <v>166</v>
      </c>
      <c r="H1402" s="1" t="s">
        <v>24</v>
      </c>
      <c r="I1402">
        <v>-1.048703816</v>
      </c>
      <c r="J1402">
        <v>8.9391492000000003E-2</v>
      </c>
      <c r="K1402">
        <v>2.1041094E-2</v>
      </c>
      <c r="L1402">
        <v>4.5</v>
      </c>
      <c r="M1402">
        <v>1</v>
      </c>
      <c r="N1402">
        <v>3.6</v>
      </c>
      <c r="O1402">
        <v>4.7</v>
      </c>
      <c r="P1402">
        <v>0.52749682399999998</v>
      </c>
      <c r="Q1402">
        <v>0.25152334799999998</v>
      </c>
      <c r="R1402">
        <f>IF(node[[#This Row],[cap]]&lt;&gt;"", ROUND(node[[#This Row],[cap]],0))</f>
        <v>0</v>
      </c>
      <c r="S1402">
        <f>IF(node[[#This Row],[english_score]]&lt;&gt;"", ROUND(node[[#This Row],[english_score]],0))</f>
        <v>1</v>
      </c>
    </row>
    <row r="1403" spans="1:19" x14ac:dyDescent="0.55000000000000004">
      <c r="A1403" s="1" t="s">
        <v>4202</v>
      </c>
      <c r="B1403" s="2">
        <v>5.9166666666666666E-2</v>
      </c>
      <c r="C1403">
        <v>16.901408450000002</v>
      </c>
      <c r="D1403" s="1" t="s">
        <v>4203</v>
      </c>
      <c r="E1403" s="1" t="s">
        <v>4204</v>
      </c>
      <c r="F1403">
        <v>813</v>
      </c>
      <c r="G1403">
        <v>414</v>
      </c>
      <c r="H1403" s="1" t="s">
        <v>24</v>
      </c>
      <c r="I1403">
        <v>-0.29309020400000002</v>
      </c>
      <c r="J1403">
        <v>0.50922509199999999</v>
      </c>
      <c r="K1403">
        <v>2.9102970000000001E-3</v>
      </c>
      <c r="L1403">
        <v>0.6</v>
      </c>
      <c r="M1403">
        <v>1.1000000000000001</v>
      </c>
      <c r="N1403">
        <v>1.6</v>
      </c>
      <c r="O1403">
        <v>0.8</v>
      </c>
      <c r="P1403">
        <v>5.7807182999999998E-2</v>
      </c>
      <c r="Q1403">
        <v>6.5655562000000001E-2</v>
      </c>
      <c r="R1403">
        <f>IF(node[[#This Row],[cap]]&lt;&gt;"", ROUND(node[[#This Row],[cap]],0))</f>
        <v>0</v>
      </c>
      <c r="S1403">
        <f>IF(node[[#This Row],[english_score]]&lt;&gt;"", ROUND(node[[#This Row],[english_score]],0))</f>
        <v>0</v>
      </c>
    </row>
    <row r="1404" spans="1:19" x14ac:dyDescent="0.55000000000000004">
      <c r="A1404" s="1" t="s">
        <v>4205</v>
      </c>
      <c r="B1404" s="2">
        <v>5.9293981481481482E-2</v>
      </c>
      <c r="C1404">
        <v>16.865118089999999</v>
      </c>
      <c r="D1404" s="1" t="s">
        <v>4206</v>
      </c>
      <c r="E1404" s="1" t="s">
        <v>4207</v>
      </c>
      <c r="F1404">
        <v>306</v>
      </c>
      <c r="G1404">
        <v>103</v>
      </c>
      <c r="H1404" s="1" t="s">
        <v>24</v>
      </c>
      <c r="I1404">
        <v>-0.47288420199999998</v>
      </c>
      <c r="J1404">
        <v>0.33660130700000002</v>
      </c>
      <c r="K1404">
        <v>3.3536769999999998E-3</v>
      </c>
      <c r="L1404">
        <v>0.3</v>
      </c>
      <c r="M1404">
        <v>0.9</v>
      </c>
      <c r="N1404">
        <v>1.2</v>
      </c>
      <c r="O1404">
        <v>0.3</v>
      </c>
      <c r="P1404">
        <v>3.0068973999999998E-2</v>
      </c>
      <c r="Q1404">
        <v>7.6513106999999997E-2</v>
      </c>
      <c r="R1404">
        <f>IF(node[[#This Row],[cap]]&lt;&gt;"", ROUND(node[[#This Row],[cap]],0))</f>
        <v>0</v>
      </c>
      <c r="S1404">
        <f>IF(node[[#This Row],[english_score]]&lt;&gt;"", ROUND(node[[#This Row],[english_score]],0))</f>
        <v>0</v>
      </c>
    </row>
    <row r="1405" spans="1:19" x14ac:dyDescent="0.55000000000000004">
      <c r="A1405" s="1" t="s">
        <v>4208</v>
      </c>
      <c r="B1405" s="2">
        <v>5.9305555555555556E-2</v>
      </c>
      <c r="C1405">
        <v>16.861826700000002</v>
      </c>
      <c r="D1405" s="1" t="s">
        <v>4209</v>
      </c>
      <c r="E1405" s="1" t="s">
        <v>4210</v>
      </c>
      <c r="F1405">
        <v>987</v>
      </c>
      <c r="G1405">
        <v>617</v>
      </c>
      <c r="H1405" s="1" t="s">
        <v>24</v>
      </c>
      <c r="I1405">
        <v>-0.204031989</v>
      </c>
      <c r="J1405">
        <v>0.62512664600000001</v>
      </c>
      <c r="K1405">
        <v>2.4313659999999999E-3</v>
      </c>
      <c r="L1405">
        <v>0.2</v>
      </c>
      <c r="M1405">
        <v>0.4</v>
      </c>
      <c r="N1405">
        <v>0.4</v>
      </c>
      <c r="O1405">
        <v>0.2</v>
      </c>
      <c r="P1405">
        <v>2.7677698000000001E-2</v>
      </c>
      <c r="Q1405">
        <v>5.2029366000000001E-2</v>
      </c>
      <c r="R1405">
        <f>IF(node[[#This Row],[cap]]&lt;&gt;"", ROUND(node[[#This Row],[cap]],0))</f>
        <v>0</v>
      </c>
      <c r="S1405">
        <f>IF(node[[#This Row],[english_score]]&lt;&gt;"", ROUND(node[[#This Row],[english_score]],0))</f>
        <v>0</v>
      </c>
    </row>
    <row r="1406" spans="1:19" x14ac:dyDescent="0.55000000000000004">
      <c r="A1406" s="1" t="s">
        <v>4211</v>
      </c>
      <c r="B1406" s="2">
        <v>5.9340277777777777E-2</v>
      </c>
      <c r="C1406">
        <v>16.851960210000001</v>
      </c>
      <c r="D1406" s="1" t="s">
        <v>4212</v>
      </c>
      <c r="E1406" s="1" t="s">
        <v>4213</v>
      </c>
      <c r="F1406">
        <v>1172</v>
      </c>
      <c r="G1406">
        <v>327</v>
      </c>
      <c r="H1406" s="1" t="s">
        <v>24</v>
      </c>
      <c r="I1406">
        <v>-0.55437985899999997</v>
      </c>
      <c r="J1406">
        <v>0.27901023899999999</v>
      </c>
      <c r="K1406">
        <v>-1</v>
      </c>
      <c r="L1406">
        <v>-1</v>
      </c>
      <c r="M1406">
        <v>-1</v>
      </c>
      <c r="N1406">
        <v>-1</v>
      </c>
      <c r="O1406">
        <v>-1</v>
      </c>
      <c r="P1406">
        <v>-1</v>
      </c>
      <c r="Q1406">
        <v>-1</v>
      </c>
      <c r="R1406">
        <f>IF(node[[#This Row],[cap]]&lt;&gt;"", ROUND(node[[#This Row],[cap]],0))</f>
        <v>-1</v>
      </c>
      <c r="S1406">
        <f>IF(node[[#This Row],[english_score]]&lt;&gt;"", ROUND(node[[#This Row],[english_score]],0))</f>
        <v>-1</v>
      </c>
    </row>
    <row r="1407" spans="1:19" x14ac:dyDescent="0.55000000000000004">
      <c r="A1407" s="1" t="s">
        <v>4214</v>
      </c>
      <c r="B1407" s="2">
        <v>5.9363425925925924E-2</v>
      </c>
      <c r="C1407">
        <v>16.845388960000001</v>
      </c>
      <c r="D1407" s="1" t="s">
        <v>4215</v>
      </c>
      <c r="E1407" s="1" t="s">
        <v>4216</v>
      </c>
      <c r="F1407">
        <v>308</v>
      </c>
      <c r="G1407">
        <v>1508</v>
      </c>
      <c r="H1407" s="1" t="s">
        <v>24</v>
      </c>
      <c r="I1407">
        <v>0.68985062500000005</v>
      </c>
      <c r="J1407">
        <v>4.8961038959999996</v>
      </c>
      <c r="K1407">
        <v>0.162307584</v>
      </c>
      <c r="L1407">
        <v>3</v>
      </c>
      <c r="M1407">
        <v>1.2</v>
      </c>
      <c r="N1407">
        <v>2.8</v>
      </c>
      <c r="O1407">
        <v>1.8</v>
      </c>
      <c r="P1407">
        <v>0.63105483699999998</v>
      </c>
      <c r="Q1407">
        <v>0.59677617100000002</v>
      </c>
      <c r="R1407">
        <f>IF(node[[#This Row],[cap]]&lt;&gt;"", ROUND(node[[#This Row],[cap]],0))</f>
        <v>0</v>
      </c>
      <c r="S1407">
        <f>IF(node[[#This Row],[english_score]]&lt;&gt;"", ROUND(node[[#This Row],[english_score]],0))</f>
        <v>1</v>
      </c>
    </row>
    <row r="1408" spans="1:19" x14ac:dyDescent="0.55000000000000004">
      <c r="A1408" s="1" t="s">
        <v>4217</v>
      </c>
      <c r="B1408" s="2">
        <v>5.9467592592592593E-2</v>
      </c>
      <c r="C1408">
        <v>16.81588167</v>
      </c>
      <c r="D1408" s="1" t="s">
        <v>4218</v>
      </c>
      <c r="E1408" s="1" t="s">
        <v>4219</v>
      </c>
      <c r="F1408">
        <v>570</v>
      </c>
      <c r="G1408">
        <v>1198</v>
      </c>
      <c r="H1408" s="1" t="s">
        <v>24</v>
      </c>
      <c r="I1408">
        <v>0.322581962</v>
      </c>
      <c r="J1408">
        <v>2.1017543860000001</v>
      </c>
      <c r="K1408">
        <v>1.7440330000000001E-3</v>
      </c>
      <c r="L1408">
        <v>0.6</v>
      </c>
      <c r="M1408">
        <v>0.4</v>
      </c>
      <c r="N1408">
        <v>1.1000000000000001</v>
      </c>
      <c r="O1408">
        <v>0.4</v>
      </c>
      <c r="P1408">
        <v>2.1561509E-2</v>
      </c>
      <c r="Q1408">
        <v>2.7614043000000001E-2</v>
      </c>
      <c r="R1408">
        <f>IF(node[[#This Row],[cap]]&lt;&gt;"", ROUND(node[[#This Row],[cap]],0))</f>
        <v>0</v>
      </c>
      <c r="S1408">
        <f>IF(node[[#This Row],[english_score]]&lt;&gt;"", ROUND(node[[#This Row],[english_score]],0))</f>
        <v>0</v>
      </c>
    </row>
    <row r="1409" spans="1:19" x14ac:dyDescent="0.55000000000000004">
      <c r="A1409" s="1" t="s">
        <v>4220</v>
      </c>
      <c r="B1409" s="2">
        <v>5.9525462962962961E-2</v>
      </c>
      <c r="C1409">
        <v>16.799533350000001</v>
      </c>
      <c r="D1409" s="1" t="s">
        <v>4221</v>
      </c>
      <c r="E1409" s="1" t="s">
        <v>4222</v>
      </c>
      <c r="F1409">
        <v>105</v>
      </c>
      <c r="G1409">
        <v>64</v>
      </c>
      <c r="H1409" s="1" t="s">
        <v>24</v>
      </c>
      <c r="I1409">
        <v>-0.215009325</v>
      </c>
      <c r="J1409">
        <v>0.60952381</v>
      </c>
      <c r="K1409">
        <v>3.9406240000000002E-3</v>
      </c>
      <c r="L1409">
        <v>0.9</v>
      </c>
      <c r="M1409">
        <v>1.3</v>
      </c>
      <c r="N1409">
        <v>0.4</v>
      </c>
      <c r="O1409">
        <v>0.6</v>
      </c>
      <c r="P1409">
        <v>4.1789834999999997E-2</v>
      </c>
      <c r="Q1409">
        <v>8.8995156000000006E-2</v>
      </c>
      <c r="R1409">
        <f>IF(node[[#This Row],[cap]]&lt;&gt;"", ROUND(node[[#This Row],[cap]],0))</f>
        <v>0</v>
      </c>
      <c r="S1409">
        <f>IF(node[[#This Row],[english_score]]&lt;&gt;"", ROUND(node[[#This Row],[english_score]],0))</f>
        <v>0</v>
      </c>
    </row>
    <row r="1410" spans="1:19" x14ac:dyDescent="0.55000000000000004">
      <c r="A1410" s="1" t="s">
        <v>4223</v>
      </c>
      <c r="B1410" s="2">
        <v>5.9537037037037034E-2</v>
      </c>
      <c r="C1410">
        <v>16.796267499999999</v>
      </c>
      <c r="D1410" s="1" t="s">
        <v>4224</v>
      </c>
      <c r="E1410" s="1" t="s">
        <v>4225</v>
      </c>
      <c r="F1410">
        <v>452</v>
      </c>
      <c r="G1410">
        <v>204</v>
      </c>
      <c r="H1410" s="1" t="s">
        <v>24</v>
      </c>
      <c r="I1410">
        <v>-0.34550826699999998</v>
      </c>
      <c r="J1410">
        <v>0.45132743400000003</v>
      </c>
      <c r="K1410">
        <v>2.9102970000000001E-3</v>
      </c>
      <c r="L1410">
        <v>1.4</v>
      </c>
      <c r="M1410">
        <v>0.6</v>
      </c>
      <c r="N1410">
        <v>1.5</v>
      </c>
      <c r="O1410">
        <v>1.9</v>
      </c>
      <c r="P1410">
        <v>3.0068973999999998E-2</v>
      </c>
      <c r="Q1410">
        <v>6.5655562000000001E-2</v>
      </c>
      <c r="R1410">
        <f>IF(node[[#This Row],[cap]]&lt;&gt;"", ROUND(node[[#This Row],[cap]],0))</f>
        <v>0</v>
      </c>
      <c r="S1410">
        <f>IF(node[[#This Row],[english_score]]&lt;&gt;"", ROUND(node[[#This Row],[english_score]],0))</f>
        <v>0</v>
      </c>
    </row>
    <row r="1411" spans="1:19" x14ac:dyDescent="0.55000000000000004">
      <c r="A1411" s="1" t="s">
        <v>4226</v>
      </c>
      <c r="B1411" s="2">
        <v>5.9548611111111108E-2</v>
      </c>
      <c r="C1411">
        <v>16.793002919999999</v>
      </c>
      <c r="D1411" s="1" t="s">
        <v>4227</v>
      </c>
      <c r="E1411" s="1" t="s">
        <v>4228</v>
      </c>
      <c r="F1411">
        <v>358</v>
      </c>
      <c r="G1411">
        <v>77</v>
      </c>
      <c r="H1411" s="1" t="s">
        <v>24</v>
      </c>
      <c r="I1411">
        <v>-0.66739230100000002</v>
      </c>
      <c r="J1411">
        <v>0.21508379899999999</v>
      </c>
      <c r="K1411">
        <v>2.6940288999999999E-2</v>
      </c>
      <c r="L1411">
        <v>0.5</v>
      </c>
      <c r="M1411">
        <v>1.2</v>
      </c>
      <c r="N1411">
        <v>2</v>
      </c>
      <c r="O1411">
        <v>0.7</v>
      </c>
      <c r="P1411">
        <v>5.7807182999999998E-2</v>
      </c>
      <c r="Q1411">
        <v>0.28378247499999998</v>
      </c>
      <c r="R1411">
        <f>IF(node[[#This Row],[cap]]&lt;&gt;"", ROUND(node[[#This Row],[cap]],0))</f>
        <v>0</v>
      </c>
      <c r="S1411">
        <f>IF(node[[#This Row],[english_score]]&lt;&gt;"", ROUND(node[[#This Row],[english_score]],0))</f>
        <v>0</v>
      </c>
    </row>
    <row r="1412" spans="1:19" x14ac:dyDescent="0.55000000000000004">
      <c r="A1412" s="1" t="s">
        <v>4229</v>
      </c>
      <c r="B1412" s="2">
        <v>5.9571759259259262E-2</v>
      </c>
      <c r="C1412">
        <v>16.786477560000002</v>
      </c>
      <c r="D1412" s="1" t="s">
        <v>4230</v>
      </c>
      <c r="E1412" s="1" t="s">
        <v>4231</v>
      </c>
      <c r="F1412">
        <v>5996</v>
      </c>
      <c r="G1412">
        <v>11447</v>
      </c>
      <c r="H1412" s="1" t="s">
        <v>24</v>
      </c>
      <c r="I1412">
        <v>0.28083005900000002</v>
      </c>
      <c r="J1412">
        <v>1.9091060710000001</v>
      </c>
      <c r="K1412">
        <v>-1</v>
      </c>
      <c r="L1412">
        <v>-1</v>
      </c>
      <c r="M1412">
        <v>-1</v>
      </c>
      <c r="N1412">
        <v>-1</v>
      </c>
      <c r="O1412">
        <v>-1</v>
      </c>
      <c r="P1412">
        <v>-1</v>
      </c>
      <c r="Q1412">
        <v>-1</v>
      </c>
      <c r="R1412">
        <f>IF(node[[#This Row],[cap]]&lt;&gt;"", ROUND(node[[#This Row],[cap]],0))</f>
        <v>-1</v>
      </c>
      <c r="S1412">
        <f>IF(node[[#This Row],[english_score]]&lt;&gt;"", ROUND(node[[#This Row],[english_score]],0))</f>
        <v>-1</v>
      </c>
    </row>
    <row r="1413" spans="1:19" x14ac:dyDescent="0.55000000000000004">
      <c r="A1413" s="1" t="s">
        <v>4232</v>
      </c>
      <c r="B1413" s="2">
        <v>5.9606481481481483E-2</v>
      </c>
      <c r="C1413">
        <v>16.77669903</v>
      </c>
      <c r="D1413" s="1" t="s">
        <v>4233</v>
      </c>
      <c r="E1413" s="1" t="s">
        <v>4234</v>
      </c>
      <c r="F1413">
        <v>2356</v>
      </c>
      <c r="G1413">
        <v>1118</v>
      </c>
      <c r="H1413" s="1" t="s">
        <v>24</v>
      </c>
      <c r="I1413">
        <v>-0.32373348299999999</v>
      </c>
      <c r="J1413">
        <v>0.47453310700000001</v>
      </c>
      <c r="K1413">
        <v>2.9102970000000001E-3</v>
      </c>
      <c r="L1413">
        <v>1.1000000000000001</v>
      </c>
      <c r="M1413">
        <v>0.6</v>
      </c>
      <c r="N1413">
        <v>1.7</v>
      </c>
      <c r="O1413">
        <v>0.5</v>
      </c>
      <c r="P1413">
        <v>4.1789834999999997E-2</v>
      </c>
      <c r="Q1413">
        <v>6.5655562000000001E-2</v>
      </c>
      <c r="R1413">
        <f>IF(node[[#This Row],[cap]]&lt;&gt;"", ROUND(node[[#This Row],[cap]],0))</f>
        <v>0</v>
      </c>
      <c r="S1413">
        <f>IF(node[[#This Row],[english_score]]&lt;&gt;"", ROUND(node[[#This Row],[english_score]],0))</f>
        <v>0</v>
      </c>
    </row>
    <row r="1414" spans="1:19" x14ac:dyDescent="0.55000000000000004">
      <c r="A1414" s="1" t="s">
        <v>4235</v>
      </c>
      <c r="B1414" s="2">
        <v>5.9606481481481483E-2</v>
      </c>
      <c r="C1414">
        <v>16.77669903</v>
      </c>
      <c r="D1414" s="1" t="s">
        <v>4236</v>
      </c>
      <c r="E1414" s="1" t="s">
        <v>4237</v>
      </c>
      <c r="F1414">
        <v>116</v>
      </c>
      <c r="G1414">
        <v>17</v>
      </c>
      <c r="H1414" s="1" t="s">
        <v>24</v>
      </c>
      <c r="I1414">
        <v>-0.83400906799999996</v>
      </c>
      <c r="J1414">
        <v>0.14655172399999999</v>
      </c>
      <c r="K1414">
        <v>9.3608418999999998E-2</v>
      </c>
      <c r="L1414">
        <v>4.2</v>
      </c>
      <c r="M1414">
        <v>1.9</v>
      </c>
      <c r="N1414">
        <v>3.8</v>
      </c>
      <c r="O1414">
        <v>4.0999999999999996</v>
      </c>
      <c r="P1414">
        <v>0.48486458300000002</v>
      </c>
      <c r="Q1414">
        <v>0.49505756400000001</v>
      </c>
      <c r="R1414">
        <f>IF(node[[#This Row],[cap]]&lt;&gt;"", ROUND(node[[#This Row],[cap]],0))</f>
        <v>0</v>
      </c>
      <c r="S1414">
        <f>IF(node[[#This Row],[english_score]]&lt;&gt;"", ROUND(node[[#This Row],[english_score]],0))</f>
        <v>0</v>
      </c>
    </row>
    <row r="1415" spans="1:19" x14ac:dyDescent="0.55000000000000004">
      <c r="A1415" s="1" t="s">
        <v>4238</v>
      </c>
      <c r="B1415" s="2">
        <v>5.966435185185185E-2</v>
      </c>
      <c r="C1415">
        <v>16.760426769999999</v>
      </c>
      <c r="D1415" s="1" t="s">
        <v>4239</v>
      </c>
      <c r="E1415" s="1" t="s">
        <v>4240</v>
      </c>
      <c r="F1415">
        <v>192</v>
      </c>
      <c r="G1415">
        <v>188</v>
      </c>
      <c r="H1415" s="1" t="s">
        <v>24</v>
      </c>
      <c r="I1415">
        <v>-9.1433790000000001E-3</v>
      </c>
      <c r="J1415">
        <v>0.97916666699999999</v>
      </c>
      <c r="K1415">
        <v>1.935846E-3</v>
      </c>
      <c r="L1415">
        <v>0.3</v>
      </c>
      <c r="M1415">
        <v>0.6</v>
      </c>
      <c r="N1415">
        <v>0.5</v>
      </c>
      <c r="O1415">
        <v>0.5</v>
      </c>
      <c r="P1415">
        <v>2.7677698000000001E-2</v>
      </c>
      <c r="Q1415">
        <v>3.5082642999999997E-2</v>
      </c>
      <c r="R1415">
        <f>IF(node[[#This Row],[cap]]&lt;&gt;"", ROUND(node[[#This Row],[cap]],0))</f>
        <v>0</v>
      </c>
      <c r="S1415">
        <f>IF(node[[#This Row],[english_score]]&lt;&gt;"", ROUND(node[[#This Row],[english_score]],0))</f>
        <v>0</v>
      </c>
    </row>
    <row r="1416" spans="1:19" x14ac:dyDescent="0.55000000000000004">
      <c r="A1416" s="1" t="s">
        <v>4241</v>
      </c>
      <c r="B1416" s="2">
        <v>5.9768518518518519E-2</v>
      </c>
      <c r="C1416">
        <v>16.731216109999998</v>
      </c>
      <c r="D1416" s="1" t="s">
        <v>4242</v>
      </c>
      <c r="E1416" s="1" t="s">
        <v>4243</v>
      </c>
      <c r="F1416">
        <v>481</v>
      </c>
      <c r="G1416">
        <v>509</v>
      </c>
      <c r="H1416" s="1" t="s">
        <v>24</v>
      </c>
      <c r="I1416">
        <v>2.4572706E-2</v>
      </c>
      <c r="J1416">
        <v>1.0582120580000001</v>
      </c>
      <c r="K1416">
        <v>-1</v>
      </c>
      <c r="L1416">
        <v>-1</v>
      </c>
      <c r="M1416">
        <v>-1</v>
      </c>
      <c r="N1416">
        <v>-1</v>
      </c>
      <c r="O1416">
        <v>-1</v>
      </c>
      <c r="P1416">
        <v>-1</v>
      </c>
      <c r="Q1416">
        <v>-1</v>
      </c>
      <c r="R1416">
        <f>IF(node[[#This Row],[cap]]&lt;&gt;"", ROUND(node[[#This Row],[cap]],0))</f>
        <v>-1</v>
      </c>
      <c r="S1416">
        <f>IF(node[[#This Row],[english_score]]&lt;&gt;"", ROUND(node[[#This Row],[english_score]],0))</f>
        <v>-1</v>
      </c>
    </row>
    <row r="1417" spans="1:19" x14ac:dyDescent="0.55000000000000004">
      <c r="A1417" s="1" t="s">
        <v>4244</v>
      </c>
      <c r="B1417" s="2">
        <v>5.9861111111111108E-2</v>
      </c>
      <c r="C1417">
        <v>16.705336429999999</v>
      </c>
      <c r="D1417" s="1" t="s">
        <v>4245</v>
      </c>
      <c r="E1417" s="1" t="s">
        <v>4246</v>
      </c>
      <c r="F1417">
        <v>42</v>
      </c>
      <c r="G1417">
        <v>44</v>
      </c>
      <c r="H1417" s="1" t="s">
        <v>24</v>
      </c>
      <c r="I1417">
        <v>2.0203386E-2</v>
      </c>
      <c r="J1417">
        <v>1.0476190480000001</v>
      </c>
      <c r="K1417">
        <v>1.8655049999999999E-3</v>
      </c>
      <c r="L1417">
        <v>0.6</v>
      </c>
      <c r="M1417">
        <v>0.4</v>
      </c>
      <c r="N1417">
        <v>0.3</v>
      </c>
      <c r="O1417">
        <v>0.5</v>
      </c>
      <c r="P1417">
        <v>2.1561509E-2</v>
      </c>
      <c r="Q1417">
        <v>3.2398755000000001E-2</v>
      </c>
      <c r="R1417">
        <f>IF(node[[#This Row],[cap]]&lt;&gt;"", ROUND(node[[#This Row],[cap]],0))</f>
        <v>0</v>
      </c>
      <c r="S1417">
        <f>IF(node[[#This Row],[english_score]]&lt;&gt;"", ROUND(node[[#This Row],[english_score]],0))</f>
        <v>0</v>
      </c>
    </row>
    <row r="1418" spans="1:19" x14ac:dyDescent="0.55000000000000004">
      <c r="A1418" s="1" t="s">
        <v>4247</v>
      </c>
      <c r="B1418" s="2">
        <v>5.9872685185185189E-2</v>
      </c>
      <c r="C1418">
        <v>16.702107089999998</v>
      </c>
      <c r="D1418" s="1" t="s">
        <v>4248</v>
      </c>
      <c r="E1418" s="1" t="s">
        <v>4249</v>
      </c>
      <c r="F1418">
        <v>213</v>
      </c>
      <c r="G1418">
        <v>83</v>
      </c>
      <c r="H1418" s="1" t="s">
        <v>24</v>
      </c>
      <c r="I1418">
        <v>-0.40930151100000001</v>
      </c>
      <c r="J1418">
        <v>0.38967136200000002</v>
      </c>
      <c r="K1418">
        <v>1.6452305E-2</v>
      </c>
      <c r="L1418">
        <v>3.7</v>
      </c>
      <c r="M1418">
        <v>1.9</v>
      </c>
      <c r="N1418">
        <v>3.1</v>
      </c>
      <c r="O1418">
        <v>4.5999999999999996</v>
      </c>
      <c r="P1418">
        <v>0.26910224599999999</v>
      </c>
      <c r="Q1418">
        <v>0.22179568799999999</v>
      </c>
      <c r="R1418">
        <f>IF(node[[#This Row],[cap]]&lt;&gt;"", ROUND(node[[#This Row],[cap]],0))</f>
        <v>0</v>
      </c>
      <c r="S1418">
        <f>IF(node[[#This Row],[english_score]]&lt;&gt;"", ROUND(node[[#This Row],[english_score]],0))</f>
        <v>0</v>
      </c>
    </row>
    <row r="1419" spans="1:19" x14ac:dyDescent="0.55000000000000004">
      <c r="A1419" s="1" t="s">
        <v>4250</v>
      </c>
      <c r="B1419" s="2">
        <v>5.9918981481481483E-2</v>
      </c>
      <c r="C1419">
        <v>16.68920224</v>
      </c>
      <c r="D1419" s="1" t="s">
        <v>4251</v>
      </c>
      <c r="E1419" s="1" t="s">
        <v>4252</v>
      </c>
      <c r="F1419">
        <v>65</v>
      </c>
      <c r="G1419">
        <v>16</v>
      </c>
      <c r="H1419" s="1" t="s">
        <v>24</v>
      </c>
      <c r="I1419">
        <v>-0.608793374</v>
      </c>
      <c r="J1419">
        <v>0.24615384600000001</v>
      </c>
      <c r="K1419">
        <v>3.6261930000000002E-3</v>
      </c>
      <c r="L1419">
        <v>0.4</v>
      </c>
      <c r="M1419">
        <v>0.6</v>
      </c>
      <c r="N1419">
        <v>0.7</v>
      </c>
      <c r="O1419">
        <v>0.4</v>
      </c>
      <c r="P1419">
        <v>3.0068973999999998E-2</v>
      </c>
      <c r="Q1419">
        <v>8.2539662999999999E-2</v>
      </c>
      <c r="R1419">
        <f>IF(node[[#This Row],[cap]]&lt;&gt;"", ROUND(node[[#This Row],[cap]],0))</f>
        <v>0</v>
      </c>
      <c r="S1419">
        <f>IF(node[[#This Row],[english_score]]&lt;&gt;"", ROUND(node[[#This Row],[english_score]],0))</f>
        <v>0</v>
      </c>
    </row>
    <row r="1420" spans="1:19" x14ac:dyDescent="0.55000000000000004">
      <c r="A1420" s="1" t="s">
        <v>4253</v>
      </c>
      <c r="B1420" s="2">
        <v>0.06</v>
      </c>
      <c r="C1420">
        <v>16.666666670000001</v>
      </c>
      <c r="D1420" s="1" t="s">
        <v>4254</v>
      </c>
      <c r="E1420" s="1" t="s">
        <v>4255</v>
      </c>
      <c r="F1420">
        <v>159</v>
      </c>
      <c r="G1420">
        <v>41</v>
      </c>
      <c r="H1420" s="1" t="s">
        <v>24</v>
      </c>
      <c r="I1420">
        <v>-0.58861326800000002</v>
      </c>
      <c r="J1420">
        <v>0.25786163499999998</v>
      </c>
      <c r="K1420">
        <v>2.3079210000000001E-3</v>
      </c>
      <c r="L1420">
        <v>0.9</v>
      </c>
      <c r="M1420">
        <v>1.3</v>
      </c>
      <c r="N1420">
        <v>1</v>
      </c>
      <c r="O1420">
        <v>0.3</v>
      </c>
      <c r="P1420">
        <v>4.1789834999999997E-2</v>
      </c>
      <c r="Q1420">
        <v>4.8113665999999999E-2</v>
      </c>
      <c r="R1420">
        <f>IF(node[[#This Row],[cap]]&lt;&gt;"", ROUND(node[[#This Row],[cap]],0))</f>
        <v>0</v>
      </c>
      <c r="S1420">
        <f>IF(node[[#This Row],[english_score]]&lt;&gt;"", ROUND(node[[#This Row],[english_score]],0))</f>
        <v>0</v>
      </c>
    </row>
    <row r="1421" spans="1:19" x14ac:dyDescent="0.55000000000000004">
      <c r="A1421" s="1" t="s">
        <v>4256</v>
      </c>
      <c r="B1421" s="2">
        <v>6.0011574074074071E-2</v>
      </c>
      <c r="C1421">
        <v>16.663452270000001</v>
      </c>
      <c r="D1421" s="1" t="s">
        <v>4257</v>
      </c>
      <c r="E1421" s="1" t="s">
        <v>4258</v>
      </c>
      <c r="F1421">
        <v>259</v>
      </c>
      <c r="G1421">
        <v>195</v>
      </c>
      <c r="H1421" s="1" t="s">
        <v>24</v>
      </c>
      <c r="I1421">
        <v>-0.123265153</v>
      </c>
      <c r="J1421">
        <v>0.752895753</v>
      </c>
      <c r="K1421">
        <v>2.3079210000000001E-3</v>
      </c>
      <c r="L1421">
        <v>2.9</v>
      </c>
      <c r="M1421">
        <v>0.7</v>
      </c>
      <c r="N1421">
        <v>1</v>
      </c>
      <c r="O1421">
        <v>4.8</v>
      </c>
      <c r="P1421">
        <v>3.265991E-2</v>
      </c>
      <c r="Q1421">
        <v>4.8113665999999999E-2</v>
      </c>
      <c r="R1421">
        <f>IF(node[[#This Row],[cap]]&lt;&gt;"", ROUND(node[[#This Row],[cap]],0))</f>
        <v>0</v>
      </c>
      <c r="S1421">
        <f>IF(node[[#This Row],[english_score]]&lt;&gt;"", ROUND(node[[#This Row],[english_score]],0))</f>
        <v>0</v>
      </c>
    </row>
    <row r="1422" spans="1:19" x14ac:dyDescent="0.55000000000000004">
      <c r="A1422" s="1" t="s">
        <v>4259</v>
      </c>
      <c r="B1422" s="2">
        <v>6.0150462962962961E-2</v>
      </c>
      <c r="C1422">
        <v>16.62497595</v>
      </c>
      <c r="D1422" s="1" t="s">
        <v>4260</v>
      </c>
      <c r="E1422" s="1" t="s">
        <v>4261</v>
      </c>
      <c r="F1422">
        <v>366</v>
      </c>
      <c r="G1422">
        <v>383</v>
      </c>
      <c r="H1422" s="1" t="s">
        <v>24</v>
      </c>
      <c r="I1422">
        <v>1.9717689E-2</v>
      </c>
      <c r="J1422">
        <v>1.0464480869999999</v>
      </c>
      <c r="K1422">
        <v>1.691229E-3</v>
      </c>
      <c r="L1422">
        <v>3.6</v>
      </c>
      <c r="M1422">
        <v>0.4</v>
      </c>
      <c r="N1422">
        <v>0.3</v>
      </c>
      <c r="O1422">
        <v>1.7</v>
      </c>
      <c r="P1422">
        <v>4.5343501000000001E-2</v>
      </c>
      <c r="Q1422">
        <v>2.5486425E-2</v>
      </c>
      <c r="R1422">
        <f>IF(node[[#This Row],[cap]]&lt;&gt;"", ROUND(node[[#This Row],[cap]],0))</f>
        <v>0</v>
      </c>
      <c r="S1422">
        <f>IF(node[[#This Row],[english_score]]&lt;&gt;"", ROUND(node[[#This Row],[english_score]],0))</f>
        <v>0</v>
      </c>
    </row>
    <row r="1423" spans="1:19" x14ac:dyDescent="0.55000000000000004">
      <c r="A1423" s="1" t="s">
        <v>4262</v>
      </c>
      <c r="B1423" s="2">
        <v>6.0162037037037035E-2</v>
      </c>
      <c r="C1423">
        <v>16.621777609999999</v>
      </c>
      <c r="D1423" s="1" t="s">
        <v>4263</v>
      </c>
      <c r="E1423" s="1" t="s">
        <v>4264</v>
      </c>
      <c r="F1423">
        <v>108</v>
      </c>
      <c r="G1423">
        <v>29</v>
      </c>
      <c r="H1423" s="1" t="s">
        <v>24</v>
      </c>
      <c r="I1423">
        <v>-0.57102575799999999</v>
      </c>
      <c r="J1423">
        <v>0.26851851900000001</v>
      </c>
      <c r="K1423">
        <v>2.3079210000000001E-3</v>
      </c>
      <c r="L1423">
        <v>0.7</v>
      </c>
      <c r="M1423">
        <v>0.5</v>
      </c>
      <c r="N1423">
        <v>2.5</v>
      </c>
      <c r="O1423">
        <v>0.3</v>
      </c>
      <c r="P1423">
        <v>3.265991E-2</v>
      </c>
      <c r="Q1423">
        <v>4.8113665999999999E-2</v>
      </c>
      <c r="R1423">
        <f>IF(node[[#This Row],[cap]]&lt;&gt;"", ROUND(node[[#This Row],[cap]],0))</f>
        <v>0</v>
      </c>
      <c r="S1423">
        <f>IF(node[[#This Row],[english_score]]&lt;&gt;"", ROUND(node[[#This Row],[english_score]],0))</f>
        <v>0</v>
      </c>
    </row>
    <row r="1424" spans="1:19" x14ac:dyDescent="0.55000000000000004">
      <c r="A1424" s="1" t="s">
        <v>4265</v>
      </c>
      <c r="B1424" s="2">
        <v>6.0173611111111108E-2</v>
      </c>
      <c r="C1424">
        <v>16.6185805</v>
      </c>
      <c r="D1424" s="1" t="s">
        <v>4266</v>
      </c>
      <c r="E1424" s="1" t="s">
        <v>4267</v>
      </c>
      <c r="F1424">
        <v>311</v>
      </c>
      <c r="G1424">
        <v>24</v>
      </c>
      <c r="H1424" s="1" t="s">
        <v>24</v>
      </c>
      <c r="I1424">
        <v>-1.112549147</v>
      </c>
      <c r="J1424">
        <v>7.7170418000000005E-2</v>
      </c>
      <c r="K1424">
        <v>9.0370490000000001E-3</v>
      </c>
      <c r="L1424">
        <v>0.5</v>
      </c>
      <c r="M1424">
        <v>0.6</v>
      </c>
      <c r="N1424">
        <v>1.6</v>
      </c>
      <c r="O1424">
        <v>0.5</v>
      </c>
      <c r="P1424">
        <v>4.9183848000000002E-2</v>
      </c>
      <c r="Q1424">
        <v>0.15881746399999999</v>
      </c>
      <c r="R1424">
        <f>IF(node[[#This Row],[cap]]&lt;&gt;"", ROUND(node[[#This Row],[cap]],0))</f>
        <v>0</v>
      </c>
      <c r="S1424">
        <f>IF(node[[#This Row],[english_score]]&lt;&gt;"", ROUND(node[[#This Row],[english_score]],0))</f>
        <v>0</v>
      </c>
    </row>
    <row r="1425" spans="1:19" x14ac:dyDescent="0.55000000000000004">
      <c r="A1425" s="1" t="s">
        <v>4268</v>
      </c>
      <c r="B1425" s="2">
        <v>6.0266203703703704E-2</v>
      </c>
      <c r="C1425">
        <v>16.593047819999999</v>
      </c>
      <c r="D1425" s="1" t="s">
        <v>4269</v>
      </c>
      <c r="E1425" s="1" t="s">
        <v>4270</v>
      </c>
      <c r="F1425">
        <v>246</v>
      </c>
      <c r="G1425">
        <v>691</v>
      </c>
      <c r="H1425" s="1" t="s">
        <v>24</v>
      </c>
      <c r="I1425">
        <v>0.44854294</v>
      </c>
      <c r="J1425">
        <v>2.808943089</v>
      </c>
      <c r="K1425">
        <v>-1</v>
      </c>
      <c r="L1425">
        <v>-1</v>
      </c>
      <c r="M1425">
        <v>-1</v>
      </c>
      <c r="N1425">
        <v>-1</v>
      </c>
      <c r="O1425">
        <v>-1</v>
      </c>
      <c r="P1425">
        <v>-1</v>
      </c>
      <c r="Q1425">
        <v>-1</v>
      </c>
      <c r="R1425">
        <f>IF(node[[#This Row],[cap]]&lt;&gt;"", ROUND(node[[#This Row],[cap]],0))</f>
        <v>-1</v>
      </c>
      <c r="S1425">
        <f>IF(node[[#This Row],[english_score]]&lt;&gt;"", ROUND(node[[#This Row],[english_score]],0))</f>
        <v>-1</v>
      </c>
    </row>
    <row r="1426" spans="1:19" x14ac:dyDescent="0.55000000000000004">
      <c r="A1426" s="1" t="s">
        <v>4271</v>
      </c>
      <c r="B1426" s="2">
        <v>6.0277777777777777E-2</v>
      </c>
      <c r="C1426">
        <v>16.589861750000001</v>
      </c>
      <c r="D1426" s="1" t="s">
        <v>4272</v>
      </c>
      <c r="E1426" s="1" t="s">
        <v>4273</v>
      </c>
      <c r="F1426">
        <v>586</v>
      </c>
      <c r="G1426">
        <v>58</v>
      </c>
      <c r="H1426" s="1" t="s">
        <v>24</v>
      </c>
      <c r="I1426">
        <v>-1.004469622</v>
      </c>
      <c r="J1426">
        <v>9.8976109000000007E-2</v>
      </c>
      <c r="K1426">
        <v>3.8677030000000001E-2</v>
      </c>
      <c r="L1426">
        <v>1.1000000000000001</v>
      </c>
      <c r="M1426">
        <v>1.6</v>
      </c>
      <c r="N1426">
        <v>1</v>
      </c>
      <c r="O1426">
        <v>0.9</v>
      </c>
      <c r="P1426">
        <v>0.12588928899999999</v>
      </c>
      <c r="Q1426">
        <v>0.33655519499999997</v>
      </c>
      <c r="R1426">
        <f>IF(node[[#This Row],[cap]]&lt;&gt;"", ROUND(node[[#This Row],[cap]],0))</f>
        <v>0</v>
      </c>
      <c r="S1426">
        <f>IF(node[[#This Row],[english_score]]&lt;&gt;"", ROUND(node[[#This Row],[english_score]],0))</f>
        <v>0</v>
      </c>
    </row>
    <row r="1427" spans="1:19" x14ac:dyDescent="0.55000000000000004">
      <c r="A1427" s="1" t="s">
        <v>4274</v>
      </c>
      <c r="B1427" s="2">
        <v>6.0358796296296299E-2</v>
      </c>
      <c r="C1427">
        <v>16.567593479999999</v>
      </c>
      <c r="D1427" s="1" t="s">
        <v>4275</v>
      </c>
      <c r="E1427" s="1" t="s">
        <v>4276</v>
      </c>
      <c r="F1427">
        <v>23960</v>
      </c>
      <c r="G1427">
        <v>182574</v>
      </c>
      <c r="H1427" s="1" t="s">
        <v>24</v>
      </c>
      <c r="I1427">
        <v>0.88195211699999998</v>
      </c>
      <c r="J1427">
        <v>7.6199499169999996</v>
      </c>
      <c r="K1427">
        <v>-1</v>
      </c>
      <c r="L1427">
        <v>-1</v>
      </c>
      <c r="M1427">
        <v>-1</v>
      </c>
      <c r="N1427">
        <v>-1</v>
      </c>
      <c r="O1427">
        <v>-1</v>
      </c>
      <c r="P1427">
        <v>-1</v>
      </c>
      <c r="Q1427">
        <v>-1</v>
      </c>
      <c r="R1427">
        <f>IF(node[[#This Row],[cap]]&lt;&gt;"", ROUND(node[[#This Row],[cap]],0))</f>
        <v>-1</v>
      </c>
      <c r="S1427">
        <f>IF(node[[#This Row],[english_score]]&lt;&gt;"", ROUND(node[[#This Row],[english_score]],0))</f>
        <v>-1</v>
      </c>
    </row>
    <row r="1428" spans="1:19" x14ac:dyDescent="0.55000000000000004">
      <c r="A1428" s="1" t="s">
        <v>4277</v>
      </c>
      <c r="B1428" s="2">
        <v>6.0497685185185182E-2</v>
      </c>
      <c r="C1428">
        <v>16.529558059999999</v>
      </c>
      <c r="D1428" s="1" t="s">
        <v>4278</v>
      </c>
      <c r="E1428" s="1" t="s">
        <v>4279</v>
      </c>
      <c r="F1428">
        <v>319</v>
      </c>
      <c r="G1428">
        <v>431</v>
      </c>
      <c r="H1428" s="1" t="s">
        <v>24</v>
      </c>
      <c r="I1428">
        <v>0.13068658699999999</v>
      </c>
      <c r="J1428">
        <v>1.3510971789999999</v>
      </c>
      <c r="K1428">
        <v>2.1984410000000002E-3</v>
      </c>
      <c r="L1428">
        <v>0.7</v>
      </c>
      <c r="M1428">
        <v>0.4</v>
      </c>
      <c r="N1428">
        <v>0.5</v>
      </c>
      <c r="O1428">
        <v>0.5</v>
      </c>
      <c r="P1428">
        <v>4.9183848000000002E-2</v>
      </c>
      <c r="Q1428">
        <v>4.4478832000000003E-2</v>
      </c>
      <c r="R1428">
        <f>IF(node[[#This Row],[cap]]&lt;&gt;"", ROUND(node[[#This Row],[cap]],0))</f>
        <v>0</v>
      </c>
      <c r="S1428">
        <f>IF(node[[#This Row],[english_score]]&lt;&gt;"", ROUND(node[[#This Row],[english_score]],0))</f>
        <v>0</v>
      </c>
    </row>
    <row r="1429" spans="1:19" x14ac:dyDescent="0.55000000000000004">
      <c r="A1429" s="1" t="s">
        <v>4280</v>
      </c>
      <c r="B1429" s="2">
        <v>6.0543981481481483E-2</v>
      </c>
      <c r="C1429">
        <v>16.516918369999999</v>
      </c>
      <c r="D1429" s="1" t="s">
        <v>4281</v>
      </c>
      <c r="E1429" s="1" t="s">
        <v>4282</v>
      </c>
      <c r="F1429">
        <v>2595</v>
      </c>
      <c r="G1429">
        <v>1986</v>
      </c>
      <c r="H1429" s="1" t="s">
        <v>24</v>
      </c>
      <c r="I1429">
        <v>-0.116158118</v>
      </c>
      <c r="J1429">
        <v>0.76531791900000001</v>
      </c>
      <c r="K1429">
        <v>3.6261930000000002E-3</v>
      </c>
      <c r="L1429">
        <v>0.6</v>
      </c>
      <c r="M1429">
        <v>0.6</v>
      </c>
      <c r="N1429">
        <v>0.8</v>
      </c>
      <c r="O1429">
        <v>0.2</v>
      </c>
      <c r="P1429">
        <v>6.2633878000000004E-2</v>
      </c>
      <c r="Q1429">
        <v>8.2539662999999999E-2</v>
      </c>
      <c r="R1429">
        <f>IF(node[[#This Row],[cap]]&lt;&gt;"", ROUND(node[[#This Row],[cap]],0))</f>
        <v>0</v>
      </c>
      <c r="S1429">
        <f>IF(node[[#This Row],[english_score]]&lt;&gt;"", ROUND(node[[#This Row],[english_score]],0))</f>
        <v>0</v>
      </c>
    </row>
    <row r="1430" spans="1:19" x14ac:dyDescent="0.55000000000000004">
      <c r="A1430" s="1" t="s">
        <v>4283</v>
      </c>
      <c r="B1430" s="2">
        <v>6.0555555555555557E-2</v>
      </c>
      <c r="C1430">
        <v>16.513761469999999</v>
      </c>
      <c r="D1430" s="1" t="s">
        <v>4284</v>
      </c>
      <c r="E1430" s="1" t="s">
        <v>4285</v>
      </c>
      <c r="F1430">
        <v>1660</v>
      </c>
      <c r="G1430">
        <v>245</v>
      </c>
      <c r="H1430" s="1" t="s">
        <v>24</v>
      </c>
      <c r="I1430">
        <v>-0.83094200399999996</v>
      </c>
      <c r="J1430">
        <v>0.147590361</v>
      </c>
      <c r="K1430">
        <v>2.3811569000000001E-2</v>
      </c>
      <c r="L1430">
        <v>0.7</v>
      </c>
      <c r="M1430">
        <v>0.6</v>
      </c>
      <c r="N1430">
        <v>1</v>
      </c>
      <c r="O1430">
        <v>1.1000000000000001</v>
      </c>
      <c r="P1430">
        <v>9.2866954000000002E-2</v>
      </c>
      <c r="Q1430">
        <v>0.267344003</v>
      </c>
      <c r="R1430">
        <f>IF(node[[#This Row],[cap]]&lt;&gt;"", ROUND(node[[#This Row],[cap]],0))</f>
        <v>0</v>
      </c>
      <c r="S1430">
        <f>IF(node[[#This Row],[english_score]]&lt;&gt;"", ROUND(node[[#This Row],[english_score]],0))</f>
        <v>0</v>
      </c>
    </row>
    <row r="1431" spans="1:19" x14ac:dyDescent="0.55000000000000004">
      <c r="A1431" s="1" t="s">
        <v>4286</v>
      </c>
      <c r="B1431" s="2">
        <v>6.0624999999999998E-2</v>
      </c>
      <c r="C1431">
        <v>16.494845359999999</v>
      </c>
      <c r="D1431" s="1" t="s">
        <v>4287</v>
      </c>
      <c r="E1431" s="1" t="s">
        <v>4288</v>
      </c>
      <c r="F1431">
        <v>457</v>
      </c>
      <c r="G1431">
        <v>43</v>
      </c>
      <c r="H1431" s="1" t="s">
        <v>24</v>
      </c>
      <c r="I1431">
        <v>-1.0264477439999999</v>
      </c>
      <c r="J1431">
        <v>9.4091904000000004E-2</v>
      </c>
      <c r="K1431">
        <v>7.1838459999999998E-3</v>
      </c>
      <c r="L1431">
        <v>0.9</v>
      </c>
      <c r="M1431">
        <v>0.8</v>
      </c>
      <c r="N1431">
        <v>1.5</v>
      </c>
      <c r="O1431">
        <v>0.5</v>
      </c>
      <c r="P1431">
        <v>8.5924E-2</v>
      </c>
      <c r="Q1431">
        <v>0.13802618999999999</v>
      </c>
      <c r="R1431">
        <f>IF(node[[#This Row],[cap]]&lt;&gt;"", ROUND(node[[#This Row],[cap]],0))</f>
        <v>0</v>
      </c>
      <c r="S1431">
        <f>IF(node[[#This Row],[english_score]]&lt;&gt;"", ROUND(node[[#This Row],[english_score]],0))</f>
        <v>0</v>
      </c>
    </row>
    <row r="1432" spans="1:19" x14ac:dyDescent="0.55000000000000004">
      <c r="A1432" s="1" t="s">
        <v>4289</v>
      </c>
      <c r="B1432" s="2">
        <v>6.06712962962963E-2</v>
      </c>
      <c r="C1432">
        <v>16.482258680000001</v>
      </c>
      <c r="D1432" s="1" t="s">
        <v>4290</v>
      </c>
      <c r="E1432" s="1" t="s">
        <v>4291</v>
      </c>
      <c r="F1432">
        <v>182</v>
      </c>
      <c r="G1432">
        <v>874</v>
      </c>
      <c r="H1432" s="1" t="s">
        <v>24</v>
      </c>
      <c r="I1432">
        <v>0.68144004499999999</v>
      </c>
      <c r="J1432">
        <v>4.8021978020000002</v>
      </c>
      <c r="K1432">
        <v>2.1009959999999999E-3</v>
      </c>
      <c r="L1432">
        <v>0.2</v>
      </c>
      <c r="M1432">
        <v>0.2</v>
      </c>
      <c r="N1432">
        <v>0.4</v>
      </c>
      <c r="O1432">
        <v>0.2</v>
      </c>
      <c r="P1432">
        <v>2.5471598000000002E-2</v>
      </c>
      <c r="Q1432">
        <v>4.1106740000000003E-2</v>
      </c>
      <c r="R1432">
        <f>IF(node[[#This Row],[cap]]&lt;&gt;"", ROUND(node[[#This Row],[cap]],0))</f>
        <v>0</v>
      </c>
      <c r="S1432">
        <f>IF(node[[#This Row],[english_score]]&lt;&gt;"", ROUND(node[[#This Row],[english_score]],0))</f>
        <v>0</v>
      </c>
    </row>
    <row r="1433" spans="1:19" x14ac:dyDescent="0.55000000000000004">
      <c r="A1433" s="1" t="s">
        <v>4292</v>
      </c>
      <c r="B1433" s="2">
        <v>6.070601851851852E-2</v>
      </c>
      <c r="C1433">
        <v>16.47283127</v>
      </c>
      <c r="D1433" s="1" t="s">
        <v>4293</v>
      </c>
      <c r="E1433" s="1" t="s">
        <v>4294</v>
      </c>
      <c r="F1433">
        <v>626</v>
      </c>
      <c r="G1433">
        <v>1181</v>
      </c>
      <c r="H1433" s="1" t="s">
        <v>24</v>
      </c>
      <c r="I1433">
        <v>0.27567556399999998</v>
      </c>
      <c r="J1433">
        <v>1.8865814700000001</v>
      </c>
      <c r="K1433">
        <v>2.9102970000000001E-3</v>
      </c>
      <c r="L1433">
        <v>0.9</v>
      </c>
      <c r="M1433">
        <v>0.7</v>
      </c>
      <c r="N1433">
        <v>0.3</v>
      </c>
      <c r="O1433">
        <v>0.7</v>
      </c>
      <c r="P1433">
        <v>9.2866954000000002E-2</v>
      </c>
      <c r="Q1433">
        <v>6.5655562000000001E-2</v>
      </c>
      <c r="R1433">
        <f>IF(node[[#This Row],[cap]]&lt;&gt;"", ROUND(node[[#This Row],[cap]],0))</f>
        <v>0</v>
      </c>
      <c r="S1433">
        <f>IF(node[[#This Row],[english_score]]&lt;&gt;"", ROUND(node[[#This Row],[english_score]],0))</f>
        <v>0</v>
      </c>
    </row>
    <row r="1434" spans="1:19" x14ac:dyDescent="0.55000000000000004">
      <c r="A1434" s="1" t="s">
        <v>4295</v>
      </c>
      <c r="B1434" s="2">
        <v>6.070601851851852E-2</v>
      </c>
      <c r="C1434">
        <v>16.47283127</v>
      </c>
      <c r="D1434" s="1" t="s">
        <v>4296</v>
      </c>
      <c r="E1434" s="1" t="s">
        <v>4297</v>
      </c>
      <c r="F1434">
        <v>146</v>
      </c>
      <c r="G1434">
        <v>26</v>
      </c>
      <c r="H1434" s="1" t="s">
        <v>24</v>
      </c>
      <c r="I1434">
        <v>-0.74937950799999997</v>
      </c>
      <c r="J1434">
        <v>0.178082192</v>
      </c>
      <c r="K1434">
        <v>4.7253620000000003E-3</v>
      </c>
      <c r="L1434">
        <v>1</v>
      </c>
      <c r="M1434">
        <v>0.8</v>
      </c>
      <c r="N1434">
        <v>1.3</v>
      </c>
      <c r="O1434">
        <v>0.4</v>
      </c>
      <c r="P1434">
        <v>6.7834569999999997E-2</v>
      </c>
      <c r="Q1434">
        <v>0.103285735</v>
      </c>
      <c r="R1434">
        <f>IF(node[[#This Row],[cap]]&lt;&gt;"", ROUND(node[[#This Row],[cap]],0))</f>
        <v>0</v>
      </c>
      <c r="S1434">
        <f>IF(node[[#This Row],[english_score]]&lt;&gt;"", ROUND(node[[#This Row],[english_score]],0))</f>
        <v>0</v>
      </c>
    </row>
    <row r="1435" spans="1:19" x14ac:dyDescent="0.55000000000000004">
      <c r="A1435" s="1" t="s">
        <v>4298</v>
      </c>
      <c r="B1435" s="2">
        <v>6.0740740740740741E-2</v>
      </c>
      <c r="C1435">
        <v>16.463414629999999</v>
      </c>
      <c r="D1435" s="1" t="s">
        <v>4299</v>
      </c>
      <c r="E1435" s="1" t="s">
        <v>4300</v>
      </c>
      <c r="F1435">
        <v>214</v>
      </c>
      <c r="G1435">
        <v>124</v>
      </c>
      <c r="H1435" s="1" t="s">
        <v>24</v>
      </c>
      <c r="I1435">
        <v>-0.23699208799999999</v>
      </c>
      <c r="J1435">
        <v>0.57943925200000002</v>
      </c>
      <c r="K1435">
        <v>3.1168179999999999E-3</v>
      </c>
      <c r="L1435">
        <v>0.4</v>
      </c>
      <c r="M1435">
        <v>0.5</v>
      </c>
      <c r="N1435">
        <v>0.6</v>
      </c>
      <c r="O1435">
        <v>0.5</v>
      </c>
      <c r="P1435">
        <v>5.7807182999999998E-2</v>
      </c>
      <c r="Q1435">
        <v>7.0892573E-2</v>
      </c>
      <c r="R1435">
        <f>IF(node[[#This Row],[cap]]&lt;&gt;"", ROUND(node[[#This Row],[cap]],0))</f>
        <v>0</v>
      </c>
      <c r="S1435">
        <f>IF(node[[#This Row],[english_score]]&lt;&gt;"", ROUND(node[[#This Row],[english_score]],0))</f>
        <v>0</v>
      </c>
    </row>
    <row r="1436" spans="1:19" x14ac:dyDescent="0.55000000000000004">
      <c r="A1436" s="1" t="s">
        <v>4301</v>
      </c>
      <c r="B1436" s="2">
        <v>6.0752314814814815E-2</v>
      </c>
      <c r="C1436">
        <v>16.460278150000001</v>
      </c>
      <c r="D1436" s="1" t="s">
        <v>4302</v>
      </c>
      <c r="E1436" s="1" t="s">
        <v>4303</v>
      </c>
      <c r="F1436">
        <v>950</v>
      </c>
      <c r="G1436">
        <v>203</v>
      </c>
      <c r="H1436" s="1" t="s">
        <v>24</v>
      </c>
      <c r="I1436">
        <v>-0.67022756699999997</v>
      </c>
      <c r="J1436">
        <v>0.21368421100000001</v>
      </c>
      <c r="K1436">
        <v>0.32541349400000003</v>
      </c>
      <c r="L1436">
        <v>3.9</v>
      </c>
      <c r="M1436">
        <v>2.5</v>
      </c>
      <c r="N1436">
        <v>3.5</v>
      </c>
      <c r="O1436">
        <v>4.5</v>
      </c>
      <c r="P1436">
        <v>0.800598225</v>
      </c>
      <c r="Q1436">
        <v>0.72484021600000004</v>
      </c>
      <c r="R1436">
        <f>IF(node[[#This Row],[cap]]&lt;&gt;"", ROUND(node[[#This Row],[cap]],0))</f>
        <v>0</v>
      </c>
      <c r="S1436">
        <f>IF(node[[#This Row],[english_score]]&lt;&gt;"", ROUND(node[[#This Row],[english_score]],0))</f>
        <v>1</v>
      </c>
    </row>
    <row r="1437" spans="1:19" x14ac:dyDescent="0.55000000000000004">
      <c r="A1437" s="1" t="s">
        <v>4304</v>
      </c>
      <c r="B1437" s="2">
        <v>6.0833333333333336E-2</v>
      </c>
      <c r="C1437">
        <v>16.438356160000001</v>
      </c>
      <c r="D1437" s="1" t="s">
        <v>4305</v>
      </c>
      <c r="E1437" s="1" t="s">
        <v>4306</v>
      </c>
      <c r="F1437">
        <v>99</v>
      </c>
      <c r="G1437">
        <v>55</v>
      </c>
      <c r="H1437" s="1" t="s">
        <v>24</v>
      </c>
      <c r="I1437">
        <v>-0.25527250499999998</v>
      </c>
      <c r="J1437">
        <v>0.55555555599999995</v>
      </c>
      <c r="K1437">
        <v>3.6261930000000002E-3</v>
      </c>
      <c r="L1437">
        <v>3.4</v>
      </c>
      <c r="M1437">
        <v>1.1000000000000001</v>
      </c>
      <c r="N1437">
        <v>1</v>
      </c>
      <c r="O1437">
        <v>4.3</v>
      </c>
      <c r="P1437">
        <v>6.2633878000000004E-2</v>
      </c>
      <c r="Q1437">
        <v>8.2539662999999999E-2</v>
      </c>
      <c r="R1437">
        <f>IF(node[[#This Row],[cap]]&lt;&gt;"", ROUND(node[[#This Row],[cap]],0))</f>
        <v>0</v>
      </c>
      <c r="S1437">
        <f>IF(node[[#This Row],[english_score]]&lt;&gt;"", ROUND(node[[#This Row],[english_score]],0))</f>
        <v>0</v>
      </c>
    </row>
    <row r="1438" spans="1:19" x14ac:dyDescent="0.55000000000000004">
      <c r="A1438" s="1" t="s">
        <v>4307</v>
      </c>
      <c r="B1438" s="2">
        <v>6.0868055555555557E-2</v>
      </c>
      <c r="C1438">
        <v>16.42897889</v>
      </c>
      <c r="D1438" s="1" t="s">
        <v>4308</v>
      </c>
      <c r="E1438" s="1" t="s">
        <v>4309</v>
      </c>
      <c r="F1438">
        <v>473</v>
      </c>
      <c r="G1438">
        <v>172</v>
      </c>
      <c r="H1438" s="1" t="s">
        <v>24</v>
      </c>
      <c r="I1438">
        <v>-0.43933269400000002</v>
      </c>
      <c r="J1438">
        <v>0.36363636399999999</v>
      </c>
      <c r="K1438">
        <v>2.9102970000000001E-3</v>
      </c>
      <c r="L1438">
        <v>0.3</v>
      </c>
      <c r="M1438">
        <v>0.8</v>
      </c>
      <c r="N1438">
        <v>1.7</v>
      </c>
      <c r="O1438">
        <v>0.6</v>
      </c>
      <c r="P1438">
        <v>2.5471598000000002E-2</v>
      </c>
      <c r="Q1438">
        <v>6.5655562000000001E-2</v>
      </c>
      <c r="R1438">
        <f>IF(node[[#This Row],[cap]]&lt;&gt;"", ROUND(node[[#This Row],[cap]],0))</f>
        <v>0</v>
      </c>
      <c r="S1438">
        <f>IF(node[[#This Row],[english_score]]&lt;&gt;"", ROUND(node[[#This Row],[english_score]],0))</f>
        <v>0</v>
      </c>
    </row>
    <row r="1439" spans="1:19" x14ac:dyDescent="0.55000000000000004">
      <c r="A1439" s="1" t="s">
        <v>4310</v>
      </c>
      <c r="B1439" s="2">
        <v>6.0902777777777778E-2</v>
      </c>
      <c r="C1439">
        <v>16.419612310000002</v>
      </c>
      <c r="D1439" s="1" t="s">
        <v>4311</v>
      </c>
      <c r="E1439" s="1" t="s">
        <v>4312</v>
      </c>
      <c r="F1439">
        <v>295</v>
      </c>
      <c r="G1439">
        <v>445</v>
      </c>
      <c r="H1439" s="1" t="s">
        <v>24</v>
      </c>
      <c r="I1439">
        <v>0.178537995</v>
      </c>
      <c r="J1439">
        <v>1.508474576</v>
      </c>
      <c r="K1439">
        <v>-1</v>
      </c>
      <c r="L1439">
        <v>-1</v>
      </c>
      <c r="M1439">
        <v>-1</v>
      </c>
      <c r="N1439">
        <v>-1</v>
      </c>
      <c r="O1439">
        <v>-1</v>
      </c>
      <c r="P1439">
        <v>-1</v>
      </c>
      <c r="Q1439">
        <v>-1</v>
      </c>
      <c r="R1439">
        <f>IF(node[[#This Row],[cap]]&lt;&gt;"", ROUND(node[[#This Row],[cap]],0))</f>
        <v>-1</v>
      </c>
      <c r="S1439">
        <f>IF(node[[#This Row],[english_score]]&lt;&gt;"", ROUND(node[[#This Row],[english_score]],0))</f>
        <v>-1</v>
      </c>
    </row>
    <row r="1440" spans="1:19" x14ac:dyDescent="0.55000000000000004">
      <c r="A1440" s="1" t="s">
        <v>4313</v>
      </c>
      <c r="B1440" s="2">
        <v>6.0914351851851851E-2</v>
      </c>
      <c r="C1440">
        <v>16.41649249</v>
      </c>
      <c r="D1440" s="1" t="s">
        <v>4314</v>
      </c>
      <c r="E1440" s="1" t="s">
        <v>4315</v>
      </c>
      <c r="F1440">
        <v>346</v>
      </c>
      <c r="G1440">
        <v>235</v>
      </c>
      <c r="H1440" s="1" t="s">
        <v>24</v>
      </c>
      <c r="I1440">
        <v>-0.168008237</v>
      </c>
      <c r="J1440">
        <v>0.67919075100000004</v>
      </c>
      <c r="K1440">
        <v>1.8018680000000001E-3</v>
      </c>
      <c r="L1440">
        <v>0.2</v>
      </c>
      <c r="M1440">
        <v>0.3</v>
      </c>
      <c r="N1440">
        <v>0.5</v>
      </c>
      <c r="O1440">
        <v>0.5</v>
      </c>
      <c r="P1440">
        <v>2.7677698000000001E-2</v>
      </c>
      <c r="Q1440">
        <v>2.9913822999999999E-2</v>
      </c>
      <c r="R1440">
        <f>IF(node[[#This Row],[cap]]&lt;&gt;"", ROUND(node[[#This Row],[cap]],0))</f>
        <v>0</v>
      </c>
      <c r="S1440">
        <f>IF(node[[#This Row],[english_score]]&lt;&gt;"", ROUND(node[[#This Row],[english_score]],0))</f>
        <v>0</v>
      </c>
    </row>
    <row r="1441" spans="1:19" x14ac:dyDescent="0.55000000000000004">
      <c r="A1441" s="1" t="s">
        <v>4316</v>
      </c>
      <c r="B1441" s="2">
        <v>6.1076388888888888E-2</v>
      </c>
      <c r="C1441">
        <v>16.372939169999999</v>
      </c>
      <c r="D1441" s="1" t="s">
        <v>4317</v>
      </c>
      <c r="E1441" s="1" t="s">
        <v>4318</v>
      </c>
      <c r="F1441">
        <v>330</v>
      </c>
      <c r="G1441">
        <v>381</v>
      </c>
      <c r="H1441" s="1" t="s">
        <v>24</v>
      </c>
      <c r="I1441">
        <v>6.2411036000000003E-2</v>
      </c>
      <c r="J1441">
        <v>1.1545454550000001</v>
      </c>
      <c r="K1441">
        <v>1.8018680000000001E-3</v>
      </c>
      <c r="L1441">
        <v>0.5</v>
      </c>
      <c r="M1441">
        <v>0.3</v>
      </c>
      <c r="N1441">
        <v>0.3</v>
      </c>
      <c r="O1441">
        <v>0.5</v>
      </c>
      <c r="P1441">
        <v>2.1561509E-2</v>
      </c>
      <c r="Q1441">
        <v>2.9913822999999999E-2</v>
      </c>
      <c r="R1441">
        <f>IF(node[[#This Row],[cap]]&lt;&gt;"", ROUND(node[[#This Row],[cap]],0))</f>
        <v>0</v>
      </c>
      <c r="S1441">
        <f>IF(node[[#This Row],[english_score]]&lt;&gt;"", ROUND(node[[#This Row],[english_score]],0))</f>
        <v>0</v>
      </c>
    </row>
    <row r="1442" spans="1:19" x14ac:dyDescent="0.55000000000000004">
      <c r="A1442" s="1" t="s">
        <v>4319</v>
      </c>
      <c r="B1442" s="2">
        <v>6.1076388888888888E-2</v>
      </c>
      <c r="C1442">
        <v>16.372939169999999</v>
      </c>
      <c r="D1442" s="1" t="s">
        <v>4320</v>
      </c>
      <c r="E1442" s="1" t="s">
        <v>4321</v>
      </c>
      <c r="F1442">
        <v>78</v>
      </c>
      <c r="G1442">
        <v>5</v>
      </c>
      <c r="H1442" s="1" t="s">
        <v>24</v>
      </c>
      <c r="I1442">
        <v>-1.193124598</v>
      </c>
      <c r="J1442">
        <v>6.4102564000000001E-2</v>
      </c>
      <c r="K1442">
        <v>-1</v>
      </c>
      <c r="L1442">
        <v>-1</v>
      </c>
      <c r="M1442">
        <v>-1</v>
      </c>
      <c r="N1442">
        <v>-1</v>
      </c>
      <c r="O1442">
        <v>-1</v>
      </c>
      <c r="P1442">
        <v>-1</v>
      </c>
      <c r="Q1442">
        <v>-1</v>
      </c>
      <c r="R1442">
        <f>IF(node[[#This Row],[cap]]&lt;&gt;"", ROUND(node[[#This Row],[cap]],0))</f>
        <v>-1</v>
      </c>
      <c r="S1442">
        <f>IF(node[[#This Row],[english_score]]&lt;&gt;"", ROUND(node[[#This Row],[english_score]],0))</f>
        <v>-1</v>
      </c>
    </row>
    <row r="1443" spans="1:19" x14ac:dyDescent="0.55000000000000004">
      <c r="A1443" s="1" t="s">
        <v>4322</v>
      </c>
      <c r="B1443" s="2">
        <v>6.1087962962962962E-2</v>
      </c>
      <c r="C1443">
        <v>16.369837059999998</v>
      </c>
      <c r="D1443" s="1" t="s">
        <v>4323</v>
      </c>
      <c r="E1443" s="1" t="s">
        <v>4324</v>
      </c>
      <c r="F1443">
        <v>217</v>
      </c>
      <c r="G1443">
        <v>64</v>
      </c>
      <c r="H1443" s="1" t="s">
        <v>24</v>
      </c>
      <c r="I1443">
        <v>-0.53027975999999999</v>
      </c>
      <c r="J1443">
        <v>0.29493087600000001</v>
      </c>
      <c r="K1443">
        <v>3.1168179999999999E-3</v>
      </c>
      <c r="L1443">
        <v>0.4</v>
      </c>
      <c r="M1443">
        <v>0.6</v>
      </c>
      <c r="N1443">
        <v>1</v>
      </c>
      <c r="O1443">
        <v>0.5</v>
      </c>
      <c r="P1443">
        <v>4.1789834999999997E-2</v>
      </c>
      <c r="Q1443">
        <v>7.0892573E-2</v>
      </c>
      <c r="R1443">
        <f>IF(node[[#This Row],[cap]]&lt;&gt;"", ROUND(node[[#This Row],[cap]],0))</f>
        <v>0</v>
      </c>
      <c r="S1443">
        <f>IF(node[[#This Row],[english_score]]&lt;&gt;"", ROUND(node[[#This Row],[english_score]],0))</f>
        <v>0</v>
      </c>
    </row>
    <row r="1444" spans="1:19" x14ac:dyDescent="0.55000000000000004">
      <c r="A1444" s="1" t="s">
        <v>4325</v>
      </c>
      <c r="B1444" s="2">
        <v>6.1168981481481484E-2</v>
      </c>
      <c r="C1444">
        <v>16.348155160000001</v>
      </c>
      <c r="D1444" s="1" t="s">
        <v>4326</v>
      </c>
      <c r="E1444" s="1" t="s">
        <v>4327</v>
      </c>
      <c r="F1444">
        <v>1339</v>
      </c>
      <c r="G1444">
        <v>208</v>
      </c>
      <c r="H1444" s="1" t="s">
        <v>24</v>
      </c>
      <c r="I1444">
        <v>-0.80871724199999995</v>
      </c>
      <c r="J1444">
        <v>0.155339806</v>
      </c>
      <c r="K1444">
        <v>3.1168179999999999E-3</v>
      </c>
      <c r="L1444">
        <v>1.4</v>
      </c>
      <c r="M1444">
        <v>0.5</v>
      </c>
      <c r="N1444">
        <v>0.4</v>
      </c>
      <c r="O1444">
        <v>2.1</v>
      </c>
      <c r="P1444">
        <v>7.9454653E-2</v>
      </c>
      <c r="Q1444">
        <v>7.0892573E-2</v>
      </c>
      <c r="R1444">
        <f>IF(node[[#This Row],[cap]]&lt;&gt;"", ROUND(node[[#This Row],[cap]],0))</f>
        <v>0</v>
      </c>
      <c r="S1444">
        <f>IF(node[[#This Row],[english_score]]&lt;&gt;"", ROUND(node[[#This Row],[english_score]],0))</f>
        <v>0</v>
      </c>
    </row>
    <row r="1445" spans="1:19" x14ac:dyDescent="0.55000000000000004">
      <c r="A1445" s="1" t="s">
        <v>4328</v>
      </c>
      <c r="B1445" s="2">
        <v>6.1238425925925925E-2</v>
      </c>
      <c r="C1445">
        <v>16.32961633</v>
      </c>
      <c r="D1445" s="1" t="s">
        <v>4329</v>
      </c>
      <c r="E1445" s="1" t="s">
        <v>4330</v>
      </c>
      <c r="F1445">
        <v>439</v>
      </c>
      <c r="G1445">
        <v>42</v>
      </c>
      <c r="H1445" s="1" t="s">
        <v>24</v>
      </c>
      <c r="I1445">
        <v>-1.0192152299999999</v>
      </c>
      <c r="J1445">
        <v>9.5671982000000003E-2</v>
      </c>
      <c r="K1445">
        <v>2.9102970000000001E-3</v>
      </c>
      <c r="L1445">
        <v>0.8</v>
      </c>
      <c r="M1445">
        <v>0.4</v>
      </c>
      <c r="N1445">
        <v>1.5</v>
      </c>
      <c r="O1445">
        <v>0.3</v>
      </c>
      <c r="P1445">
        <v>5.3331281000000001E-2</v>
      </c>
      <c r="Q1445">
        <v>6.5655562000000001E-2</v>
      </c>
      <c r="R1445">
        <f>IF(node[[#This Row],[cap]]&lt;&gt;"", ROUND(node[[#This Row],[cap]],0))</f>
        <v>0</v>
      </c>
      <c r="S1445">
        <f>IF(node[[#This Row],[english_score]]&lt;&gt;"", ROUND(node[[#This Row],[english_score]],0))</f>
        <v>0</v>
      </c>
    </row>
    <row r="1446" spans="1:19" x14ac:dyDescent="0.55000000000000004">
      <c r="A1446" s="1" t="s">
        <v>4331</v>
      </c>
      <c r="B1446" s="2">
        <v>6.1249999999999999E-2</v>
      </c>
      <c r="C1446">
        <v>16.326530609999999</v>
      </c>
      <c r="D1446" s="1" t="s">
        <v>4332</v>
      </c>
      <c r="E1446" s="1" t="s">
        <v>4333</v>
      </c>
      <c r="F1446">
        <v>334</v>
      </c>
      <c r="G1446">
        <v>138</v>
      </c>
      <c r="H1446" s="1" t="s">
        <v>24</v>
      </c>
      <c r="I1446">
        <v>-0.38386737999999998</v>
      </c>
      <c r="J1446">
        <v>0.41317365299999997</v>
      </c>
      <c r="K1446">
        <v>-1</v>
      </c>
      <c r="L1446">
        <v>-1</v>
      </c>
      <c r="M1446">
        <v>-1</v>
      </c>
      <c r="N1446">
        <v>-1</v>
      </c>
      <c r="O1446">
        <v>-1</v>
      </c>
      <c r="P1446">
        <v>-1</v>
      </c>
      <c r="Q1446">
        <v>-1</v>
      </c>
      <c r="R1446">
        <f>IF(node[[#This Row],[cap]]&lt;&gt;"", ROUND(node[[#This Row],[cap]],0))</f>
        <v>-1</v>
      </c>
      <c r="S1446">
        <f>IF(node[[#This Row],[english_score]]&lt;&gt;"", ROUND(node[[#This Row],[english_score]],0))</f>
        <v>-1</v>
      </c>
    </row>
    <row r="1447" spans="1:19" x14ac:dyDescent="0.55000000000000004">
      <c r="A1447" s="1" t="s">
        <v>4334</v>
      </c>
      <c r="B1447" s="2">
        <v>6.1296296296296293E-2</v>
      </c>
      <c r="C1447">
        <v>16.3141994</v>
      </c>
      <c r="D1447" s="1" t="s">
        <v>4335</v>
      </c>
      <c r="E1447" s="1" t="s">
        <v>4336</v>
      </c>
      <c r="F1447">
        <v>80</v>
      </c>
      <c r="G1447">
        <v>20</v>
      </c>
      <c r="H1447" s="1" t="s">
        <v>24</v>
      </c>
      <c r="I1447">
        <v>-0.60205999099999996</v>
      </c>
      <c r="J1447">
        <v>0.25</v>
      </c>
      <c r="K1447">
        <v>2.1009959999999999E-3</v>
      </c>
      <c r="L1447">
        <v>0.6</v>
      </c>
      <c r="M1447">
        <v>0.4</v>
      </c>
      <c r="N1447">
        <v>1</v>
      </c>
      <c r="O1447">
        <v>0.6</v>
      </c>
      <c r="P1447">
        <v>2.5471598000000002E-2</v>
      </c>
      <c r="Q1447">
        <v>4.1106740000000003E-2</v>
      </c>
      <c r="R1447">
        <f>IF(node[[#This Row],[cap]]&lt;&gt;"", ROUND(node[[#This Row],[cap]],0))</f>
        <v>0</v>
      </c>
      <c r="S1447">
        <f>IF(node[[#This Row],[english_score]]&lt;&gt;"", ROUND(node[[#This Row],[english_score]],0))</f>
        <v>0</v>
      </c>
    </row>
    <row r="1448" spans="1:19" x14ac:dyDescent="0.55000000000000004">
      <c r="A1448" s="1" t="s">
        <v>4337</v>
      </c>
      <c r="B1448" s="2">
        <v>6.1307870370370374E-2</v>
      </c>
      <c r="C1448">
        <v>16.3111195</v>
      </c>
      <c r="D1448" s="1" t="s">
        <v>4338</v>
      </c>
      <c r="E1448" s="1" t="s">
        <v>4339</v>
      </c>
      <c r="F1448">
        <v>467</v>
      </c>
      <c r="G1448">
        <v>738</v>
      </c>
      <c r="H1448" s="1" t="s">
        <v>24</v>
      </c>
      <c r="I1448">
        <v>0.198739481</v>
      </c>
      <c r="J1448">
        <v>1.5802997860000001</v>
      </c>
      <c r="K1448">
        <v>1.8018680000000001E-3</v>
      </c>
      <c r="L1448">
        <v>0.2</v>
      </c>
      <c r="M1448">
        <v>0.9</v>
      </c>
      <c r="N1448">
        <v>0.4</v>
      </c>
      <c r="O1448">
        <v>0.2</v>
      </c>
      <c r="P1448">
        <v>2.7677698000000001E-2</v>
      </c>
      <c r="Q1448">
        <v>2.9913822999999999E-2</v>
      </c>
      <c r="R1448">
        <f>IF(node[[#This Row],[cap]]&lt;&gt;"", ROUND(node[[#This Row],[cap]],0))</f>
        <v>0</v>
      </c>
      <c r="S1448">
        <f>IF(node[[#This Row],[english_score]]&lt;&gt;"", ROUND(node[[#This Row],[english_score]],0))</f>
        <v>0</v>
      </c>
    </row>
    <row r="1449" spans="1:19" x14ac:dyDescent="0.55000000000000004">
      <c r="A1449" s="1" t="s">
        <v>4340</v>
      </c>
      <c r="B1449" s="2">
        <v>6.1319444444444447E-2</v>
      </c>
      <c r="C1449">
        <v>16.308040770000002</v>
      </c>
      <c r="D1449" s="1" t="s">
        <v>4341</v>
      </c>
      <c r="E1449" s="1" t="s">
        <v>4342</v>
      </c>
      <c r="F1449">
        <v>2707</v>
      </c>
      <c r="G1449">
        <v>3014</v>
      </c>
      <c r="H1449" s="1" t="s">
        <v>24</v>
      </c>
      <c r="I1449">
        <v>4.6654991999999999E-2</v>
      </c>
      <c r="J1449">
        <v>1.1134096790000001</v>
      </c>
      <c r="K1449">
        <v>1.2907437000000001E-2</v>
      </c>
      <c r="L1449">
        <v>3.6</v>
      </c>
      <c r="M1449">
        <v>1.9</v>
      </c>
      <c r="N1449">
        <v>0.8</v>
      </c>
      <c r="O1449">
        <v>4.5999999999999996</v>
      </c>
      <c r="P1449">
        <v>0.36065190699999999</v>
      </c>
      <c r="Q1449">
        <v>0.19466773700000001</v>
      </c>
      <c r="R1449">
        <f>IF(node[[#This Row],[cap]]&lt;&gt;"", ROUND(node[[#This Row],[cap]],0))</f>
        <v>0</v>
      </c>
      <c r="S1449">
        <f>IF(node[[#This Row],[english_score]]&lt;&gt;"", ROUND(node[[#This Row],[english_score]],0))</f>
        <v>0</v>
      </c>
    </row>
    <row r="1450" spans="1:19" x14ac:dyDescent="0.55000000000000004">
      <c r="A1450" s="1" t="s">
        <v>4343</v>
      </c>
      <c r="B1450" s="2">
        <v>6.1377314814814815E-2</v>
      </c>
      <c r="C1450">
        <v>16.29266453</v>
      </c>
      <c r="D1450" s="1" t="s">
        <v>4344</v>
      </c>
      <c r="E1450" s="1" t="s">
        <v>4345</v>
      </c>
      <c r="F1450">
        <v>79</v>
      </c>
      <c r="G1450">
        <v>82</v>
      </c>
      <c r="H1450" s="1" t="s">
        <v>24</v>
      </c>
      <c r="I1450">
        <v>1.6186761000000001E-2</v>
      </c>
      <c r="J1450">
        <v>1.0379746839999999</v>
      </c>
      <c r="K1450">
        <v>2.1984410000000002E-3</v>
      </c>
      <c r="L1450">
        <v>1.5</v>
      </c>
      <c r="M1450">
        <v>1.6</v>
      </c>
      <c r="N1450">
        <v>2.4</v>
      </c>
      <c r="O1450">
        <v>0.9</v>
      </c>
      <c r="P1450">
        <v>3.0068973999999998E-2</v>
      </c>
      <c r="Q1450">
        <v>4.4478832000000003E-2</v>
      </c>
      <c r="R1450">
        <f>IF(node[[#This Row],[cap]]&lt;&gt;"", ROUND(node[[#This Row],[cap]],0))</f>
        <v>0</v>
      </c>
      <c r="S1450">
        <f>IF(node[[#This Row],[english_score]]&lt;&gt;"", ROUND(node[[#This Row],[english_score]],0))</f>
        <v>0</v>
      </c>
    </row>
    <row r="1451" spans="1:19" x14ac:dyDescent="0.55000000000000004">
      <c r="A1451" s="1" t="s">
        <v>4346</v>
      </c>
      <c r="B1451" s="2">
        <v>6.1377314814814815E-2</v>
      </c>
      <c r="C1451">
        <v>16.29266453</v>
      </c>
      <c r="D1451" s="1" t="s">
        <v>4347</v>
      </c>
      <c r="E1451" s="1" t="s">
        <v>4348</v>
      </c>
      <c r="F1451">
        <v>107</v>
      </c>
      <c r="G1451">
        <v>13</v>
      </c>
      <c r="H1451" s="1" t="s">
        <v>24</v>
      </c>
      <c r="I1451">
        <v>-0.915440425</v>
      </c>
      <c r="J1451">
        <v>0.121495327</v>
      </c>
      <c r="K1451">
        <v>9.3608418999999998E-2</v>
      </c>
      <c r="L1451">
        <v>1.4</v>
      </c>
      <c r="M1451">
        <v>1.2</v>
      </c>
      <c r="N1451">
        <v>0.5</v>
      </c>
      <c r="O1451">
        <v>2.1</v>
      </c>
      <c r="P1451">
        <v>0.40086139100000001</v>
      </c>
      <c r="Q1451">
        <v>0.49505756400000001</v>
      </c>
      <c r="R1451">
        <f>IF(node[[#This Row],[cap]]&lt;&gt;"", ROUND(node[[#This Row],[cap]],0))</f>
        <v>0</v>
      </c>
      <c r="S1451">
        <f>IF(node[[#This Row],[english_score]]&lt;&gt;"", ROUND(node[[#This Row],[english_score]],0))</f>
        <v>0</v>
      </c>
    </row>
    <row r="1452" spans="1:19" x14ac:dyDescent="0.55000000000000004">
      <c r="A1452" s="1" t="s">
        <v>4349</v>
      </c>
      <c r="B1452" s="2">
        <v>6.1435185185185183E-2</v>
      </c>
      <c r="C1452">
        <v>16.27731726</v>
      </c>
      <c r="D1452" s="1" t="s">
        <v>4350</v>
      </c>
      <c r="E1452" s="1" t="s">
        <v>4351</v>
      </c>
      <c r="F1452">
        <v>788</v>
      </c>
      <c r="G1452">
        <v>446</v>
      </c>
      <c r="H1452" s="1" t="s">
        <v>24</v>
      </c>
      <c r="I1452">
        <v>-0.247191359</v>
      </c>
      <c r="J1452">
        <v>0.56598984799999996</v>
      </c>
      <c r="K1452">
        <v>3.9406240000000002E-3</v>
      </c>
      <c r="L1452">
        <v>0.8</v>
      </c>
      <c r="M1452">
        <v>0.8</v>
      </c>
      <c r="N1452">
        <v>2.5</v>
      </c>
      <c r="O1452">
        <v>0.5</v>
      </c>
      <c r="P1452">
        <v>3.5465932999999998E-2</v>
      </c>
      <c r="Q1452">
        <v>8.8995156000000006E-2</v>
      </c>
      <c r="R1452">
        <f>IF(node[[#This Row],[cap]]&lt;&gt;"", ROUND(node[[#This Row],[cap]],0))</f>
        <v>0</v>
      </c>
      <c r="S1452">
        <f>IF(node[[#This Row],[english_score]]&lt;&gt;"", ROUND(node[[#This Row],[english_score]],0))</f>
        <v>0</v>
      </c>
    </row>
    <row r="1453" spans="1:19" x14ac:dyDescent="0.55000000000000004">
      <c r="A1453" s="1" t="s">
        <v>4352</v>
      </c>
      <c r="B1453" s="2">
        <v>6.1504629629629631E-2</v>
      </c>
      <c r="C1453">
        <v>16.258938650000001</v>
      </c>
      <c r="D1453" s="1" t="s">
        <v>4353</v>
      </c>
      <c r="E1453" s="1" t="s">
        <v>4354</v>
      </c>
      <c r="F1453">
        <v>312</v>
      </c>
      <c r="G1453">
        <v>587</v>
      </c>
      <c r="H1453" s="1" t="s">
        <v>24</v>
      </c>
      <c r="I1453">
        <v>0.27448350700000002</v>
      </c>
      <c r="J1453">
        <v>1.8814102559999999</v>
      </c>
      <c r="K1453">
        <v>2.0139369999999999E-3</v>
      </c>
      <c r="L1453">
        <v>0.2</v>
      </c>
      <c r="M1453">
        <v>0.3</v>
      </c>
      <c r="N1453">
        <v>0.4</v>
      </c>
      <c r="O1453">
        <v>0.2</v>
      </c>
      <c r="P1453">
        <v>4.1789834999999997E-2</v>
      </c>
      <c r="Q1453">
        <v>3.7980135999999998E-2</v>
      </c>
      <c r="R1453">
        <f>IF(node[[#This Row],[cap]]&lt;&gt;"", ROUND(node[[#This Row],[cap]],0))</f>
        <v>0</v>
      </c>
      <c r="S1453">
        <f>IF(node[[#This Row],[english_score]]&lt;&gt;"", ROUND(node[[#This Row],[english_score]],0))</f>
        <v>0</v>
      </c>
    </row>
    <row r="1454" spans="1:19" x14ac:dyDescent="0.55000000000000004">
      <c r="A1454" s="1" t="s">
        <v>4355</v>
      </c>
      <c r="B1454" s="2">
        <v>6.1608796296296293E-2</v>
      </c>
      <c r="C1454">
        <v>16.23144843</v>
      </c>
      <c r="D1454" s="1" t="s">
        <v>4356</v>
      </c>
      <c r="E1454" s="1" t="s">
        <v>4357</v>
      </c>
      <c r="F1454">
        <v>226</v>
      </c>
      <c r="G1454">
        <v>84</v>
      </c>
      <c r="H1454" s="1" t="s">
        <v>24</v>
      </c>
      <c r="I1454">
        <v>-0.42982915300000002</v>
      </c>
      <c r="J1454">
        <v>0.37168141599999999</v>
      </c>
      <c r="K1454">
        <v>1.8655049999999999E-3</v>
      </c>
      <c r="L1454">
        <v>0.2</v>
      </c>
      <c r="M1454">
        <v>0.4</v>
      </c>
      <c r="N1454">
        <v>0.7</v>
      </c>
      <c r="O1454">
        <v>0.2</v>
      </c>
      <c r="P1454">
        <v>1.9832967E-2</v>
      </c>
      <c r="Q1454">
        <v>3.2398755000000001E-2</v>
      </c>
      <c r="R1454">
        <f>IF(node[[#This Row],[cap]]&lt;&gt;"", ROUND(node[[#This Row],[cap]],0))</f>
        <v>0</v>
      </c>
      <c r="S1454">
        <f>IF(node[[#This Row],[english_score]]&lt;&gt;"", ROUND(node[[#This Row],[english_score]],0))</f>
        <v>0</v>
      </c>
    </row>
    <row r="1455" spans="1:19" x14ac:dyDescent="0.55000000000000004">
      <c r="A1455" s="1" t="s">
        <v>4358</v>
      </c>
      <c r="B1455" s="2">
        <v>6.1701388888888889E-2</v>
      </c>
      <c r="C1455">
        <v>16.207090600000001</v>
      </c>
      <c r="D1455" s="1" t="s">
        <v>4359</v>
      </c>
      <c r="E1455" s="1" t="s">
        <v>4360</v>
      </c>
      <c r="F1455">
        <v>224</v>
      </c>
      <c r="G1455">
        <v>60</v>
      </c>
      <c r="H1455" s="1" t="s">
        <v>24</v>
      </c>
      <c r="I1455">
        <v>-0.57209676799999998</v>
      </c>
      <c r="J1455">
        <v>0.26785714300000002</v>
      </c>
      <c r="K1455">
        <v>3.3536769999999998E-3</v>
      </c>
      <c r="L1455">
        <v>0.8</v>
      </c>
      <c r="M1455">
        <v>0.7</v>
      </c>
      <c r="N1455">
        <v>1</v>
      </c>
      <c r="O1455">
        <v>0.6</v>
      </c>
      <c r="P1455">
        <v>3.265991E-2</v>
      </c>
      <c r="Q1455">
        <v>7.6513106999999997E-2</v>
      </c>
      <c r="R1455">
        <f>IF(node[[#This Row],[cap]]&lt;&gt;"", ROUND(node[[#This Row],[cap]],0))</f>
        <v>0</v>
      </c>
      <c r="S1455">
        <f>IF(node[[#This Row],[english_score]]&lt;&gt;"", ROUND(node[[#This Row],[english_score]],0))</f>
        <v>0</v>
      </c>
    </row>
    <row r="1456" spans="1:19" x14ac:dyDescent="0.55000000000000004">
      <c r="A1456" s="1" t="s">
        <v>4361</v>
      </c>
      <c r="B1456" s="2">
        <v>6.1805555555555558E-2</v>
      </c>
      <c r="C1456">
        <v>16.179775280000001</v>
      </c>
      <c r="D1456" s="1" t="s">
        <v>4362</v>
      </c>
      <c r="E1456" s="1" t="s">
        <v>4363</v>
      </c>
      <c r="F1456">
        <v>526</v>
      </c>
      <c r="G1456">
        <v>512</v>
      </c>
      <c r="H1456" s="1" t="s">
        <v>24</v>
      </c>
      <c r="I1456">
        <v>-1.1715783E-2</v>
      </c>
      <c r="J1456">
        <v>0.97338402999999996</v>
      </c>
      <c r="K1456">
        <v>5.2133099999999996E-3</v>
      </c>
      <c r="L1456">
        <v>0.4</v>
      </c>
      <c r="M1456">
        <v>1</v>
      </c>
      <c r="N1456">
        <v>0.3</v>
      </c>
      <c r="O1456">
        <v>0.5</v>
      </c>
      <c r="P1456">
        <v>4.5343501000000001E-2</v>
      </c>
      <c r="Q1456">
        <v>0.111167191</v>
      </c>
      <c r="R1456">
        <f>IF(node[[#This Row],[cap]]&lt;&gt;"", ROUND(node[[#This Row],[cap]],0))</f>
        <v>0</v>
      </c>
      <c r="S1456">
        <f>IF(node[[#This Row],[english_score]]&lt;&gt;"", ROUND(node[[#This Row],[english_score]],0))</f>
        <v>0</v>
      </c>
    </row>
    <row r="1457" spans="1:19" x14ac:dyDescent="0.55000000000000004">
      <c r="A1457" s="1" t="s">
        <v>4364</v>
      </c>
      <c r="B1457" s="2">
        <v>6.1828703703703705E-2</v>
      </c>
      <c r="C1457">
        <v>16.173717709999998</v>
      </c>
      <c r="D1457" s="1" t="s">
        <v>4365</v>
      </c>
      <c r="E1457" s="1" t="s">
        <v>4366</v>
      </c>
      <c r="F1457">
        <v>220</v>
      </c>
      <c r="G1457">
        <v>1162</v>
      </c>
      <c r="H1457" s="1" t="s">
        <v>24</v>
      </c>
      <c r="I1457">
        <v>0.72278344699999997</v>
      </c>
      <c r="J1457">
        <v>5.2818181820000003</v>
      </c>
      <c r="K1457">
        <v>2.7296299999999998E-3</v>
      </c>
      <c r="L1457">
        <v>0.2</v>
      </c>
      <c r="M1457">
        <v>0.6</v>
      </c>
      <c r="N1457">
        <v>0.3</v>
      </c>
      <c r="O1457">
        <v>0.4</v>
      </c>
      <c r="P1457">
        <v>3.0068973999999998E-2</v>
      </c>
      <c r="Q1457">
        <v>6.0780114000000003E-2</v>
      </c>
      <c r="R1457">
        <f>IF(node[[#This Row],[cap]]&lt;&gt;"", ROUND(node[[#This Row],[cap]],0))</f>
        <v>0</v>
      </c>
      <c r="S1457">
        <f>IF(node[[#This Row],[english_score]]&lt;&gt;"", ROUND(node[[#This Row],[english_score]],0))</f>
        <v>0</v>
      </c>
    </row>
    <row r="1458" spans="1:19" x14ac:dyDescent="0.55000000000000004">
      <c r="A1458" s="1" t="s">
        <v>4367</v>
      </c>
      <c r="B1458" s="2">
        <v>6.1851851851851852E-2</v>
      </c>
      <c r="C1458">
        <v>16.167664670000001</v>
      </c>
      <c r="D1458" s="1" t="s">
        <v>4368</v>
      </c>
      <c r="E1458" s="1" t="s">
        <v>4369</v>
      </c>
      <c r="F1458">
        <v>299</v>
      </c>
      <c r="G1458">
        <v>142</v>
      </c>
      <c r="H1458" s="1" t="s">
        <v>24</v>
      </c>
      <c r="I1458">
        <v>-0.323382844</v>
      </c>
      <c r="J1458">
        <v>0.47491638800000002</v>
      </c>
      <c r="K1458">
        <v>2.1009959999999999E-3</v>
      </c>
      <c r="L1458">
        <v>0.8</v>
      </c>
      <c r="M1458">
        <v>0.6</v>
      </c>
      <c r="N1458">
        <v>1.9</v>
      </c>
      <c r="O1458">
        <v>0.6</v>
      </c>
      <c r="P1458">
        <v>4.9183848000000002E-2</v>
      </c>
      <c r="Q1458">
        <v>4.1106740000000003E-2</v>
      </c>
      <c r="R1458">
        <f>IF(node[[#This Row],[cap]]&lt;&gt;"", ROUND(node[[#This Row],[cap]],0))</f>
        <v>0</v>
      </c>
      <c r="S1458">
        <f>IF(node[[#This Row],[english_score]]&lt;&gt;"", ROUND(node[[#This Row],[english_score]],0))</f>
        <v>0</v>
      </c>
    </row>
    <row r="1459" spans="1:19" x14ac:dyDescent="0.55000000000000004">
      <c r="A1459" s="1" t="s">
        <v>4370</v>
      </c>
      <c r="B1459" s="2">
        <v>6.1863425925925926E-2</v>
      </c>
      <c r="C1459">
        <v>16.16463985</v>
      </c>
      <c r="D1459" s="1" t="s">
        <v>4371</v>
      </c>
      <c r="E1459" s="1" t="s">
        <v>4372</v>
      </c>
      <c r="F1459">
        <v>1348</v>
      </c>
      <c r="G1459">
        <v>678</v>
      </c>
      <c r="H1459" s="1" t="s">
        <v>24</v>
      </c>
      <c r="I1459">
        <v>-0.29846019800000001</v>
      </c>
      <c r="J1459">
        <v>0.502967359</v>
      </c>
      <c r="K1459">
        <v>3.3536769999999998E-3</v>
      </c>
      <c r="L1459">
        <v>0.3</v>
      </c>
      <c r="M1459">
        <v>0.6</v>
      </c>
      <c r="N1459">
        <v>0.4</v>
      </c>
      <c r="O1459">
        <v>0.3</v>
      </c>
      <c r="P1459">
        <v>6.7834569999999997E-2</v>
      </c>
      <c r="Q1459">
        <v>7.6513106999999997E-2</v>
      </c>
      <c r="R1459">
        <f>IF(node[[#This Row],[cap]]&lt;&gt;"", ROUND(node[[#This Row],[cap]],0))</f>
        <v>0</v>
      </c>
      <c r="S1459">
        <f>IF(node[[#This Row],[english_score]]&lt;&gt;"", ROUND(node[[#This Row],[english_score]],0))</f>
        <v>0</v>
      </c>
    </row>
    <row r="1460" spans="1:19" x14ac:dyDescent="0.55000000000000004">
      <c r="A1460" s="1" t="s">
        <v>4373</v>
      </c>
      <c r="B1460" s="2">
        <v>6.1898148148148147E-2</v>
      </c>
      <c r="C1460">
        <v>16.15557218</v>
      </c>
      <c r="D1460" s="1" t="s">
        <v>4374</v>
      </c>
      <c r="E1460" s="1" t="s">
        <v>4375</v>
      </c>
      <c r="F1460">
        <v>294</v>
      </c>
      <c r="G1460">
        <v>136</v>
      </c>
      <c r="H1460" s="1" t="s">
        <v>24</v>
      </c>
      <c r="I1460">
        <v>-0.33480842199999999</v>
      </c>
      <c r="J1460">
        <v>0.46258503400000001</v>
      </c>
      <c r="K1460">
        <v>3.8677030000000001E-2</v>
      </c>
      <c r="L1460">
        <v>1.8</v>
      </c>
      <c r="M1460">
        <v>1.9</v>
      </c>
      <c r="N1460">
        <v>3</v>
      </c>
      <c r="O1460">
        <v>2.7</v>
      </c>
      <c r="P1460">
        <v>0.42151725899999998</v>
      </c>
      <c r="Q1460">
        <v>0.33655519499999997</v>
      </c>
      <c r="R1460">
        <f>IF(node[[#This Row],[cap]]&lt;&gt;"", ROUND(node[[#This Row],[cap]],0))</f>
        <v>0</v>
      </c>
      <c r="S1460">
        <f>IF(node[[#This Row],[english_score]]&lt;&gt;"", ROUND(node[[#This Row],[english_score]],0))</f>
        <v>0</v>
      </c>
    </row>
    <row r="1461" spans="1:19" x14ac:dyDescent="0.55000000000000004">
      <c r="A1461" s="1" t="s">
        <v>4376</v>
      </c>
      <c r="B1461" s="2">
        <v>6.1898148148148147E-2</v>
      </c>
      <c r="C1461">
        <v>16.15557218</v>
      </c>
      <c r="D1461" s="1" t="s">
        <v>4377</v>
      </c>
      <c r="E1461" s="1" t="s">
        <v>4378</v>
      </c>
      <c r="F1461">
        <v>916</v>
      </c>
      <c r="G1461">
        <v>201</v>
      </c>
      <c r="H1461" s="1" t="s">
        <v>24</v>
      </c>
      <c r="I1461">
        <v>-0.65869941600000004</v>
      </c>
      <c r="J1461">
        <v>0.21943231399999999</v>
      </c>
      <c r="K1461">
        <v>2.5710440000000002E-3</v>
      </c>
      <c r="L1461">
        <v>0.5</v>
      </c>
      <c r="M1461">
        <v>0.9</v>
      </c>
      <c r="N1461">
        <v>1.1000000000000001</v>
      </c>
      <c r="O1461">
        <v>0.7</v>
      </c>
      <c r="P1461">
        <v>3.0068973999999998E-2</v>
      </c>
      <c r="Q1461">
        <v>5.6244912000000001E-2</v>
      </c>
      <c r="R1461">
        <f>IF(node[[#This Row],[cap]]&lt;&gt;"", ROUND(node[[#This Row],[cap]],0))</f>
        <v>0</v>
      </c>
      <c r="S1461">
        <f>IF(node[[#This Row],[english_score]]&lt;&gt;"", ROUND(node[[#This Row],[english_score]],0))</f>
        <v>0</v>
      </c>
    </row>
    <row r="1462" spans="1:19" x14ac:dyDescent="0.55000000000000004">
      <c r="A1462" s="1" t="s">
        <v>4379</v>
      </c>
      <c r="B1462" s="2">
        <v>6.1944444444444448E-2</v>
      </c>
      <c r="C1462">
        <v>16.143497759999999</v>
      </c>
      <c r="D1462" s="1" t="s">
        <v>4380</v>
      </c>
      <c r="E1462" s="1" t="s">
        <v>4381</v>
      </c>
      <c r="F1462">
        <v>190</v>
      </c>
      <c r="G1462">
        <v>53</v>
      </c>
      <c r="H1462" s="1" t="s">
        <v>24</v>
      </c>
      <c r="I1462">
        <v>-0.55447773099999997</v>
      </c>
      <c r="J1462">
        <v>0.27894736799999997</v>
      </c>
      <c r="K1462">
        <v>3.6261930000000002E-3</v>
      </c>
      <c r="L1462">
        <v>0.9</v>
      </c>
      <c r="M1462">
        <v>1.1000000000000001</v>
      </c>
      <c r="N1462">
        <v>0.7</v>
      </c>
      <c r="O1462">
        <v>0.6</v>
      </c>
      <c r="P1462">
        <v>3.8503444999999997E-2</v>
      </c>
      <c r="Q1462">
        <v>8.2539662999999999E-2</v>
      </c>
      <c r="R1462">
        <f>IF(node[[#This Row],[cap]]&lt;&gt;"", ROUND(node[[#This Row],[cap]],0))</f>
        <v>0</v>
      </c>
      <c r="S1462">
        <f>IF(node[[#This Row],[english_score]]&lt;&gt;"", ROUND(node[[#This Row],[english_score]],0))</f>
        <v>0</v>
      </c>
    </row>
    <row r="1463" spans="1:19" x14ac:dyDescent="0.55000000000000004">
      <c r="A1463" s="1" t="s">
        <v>4382</v>
      </c>
      <c r="B1463" s="2">
        <v>6.2002314814814816E-2</v>
      </c>
      <c r="C1463">
        <v>16.128430089999998</v>
      </c>
      <c r="D1463" s="1" t="s">
        <v>4383</v>
      </c>
      <c r="E1463" s="1" t="s">
        <v>4384</v>
      </c>
      <c r="F1463">
        <v>83</v>
      </c>
      <c r="G1463">
        <v>24</v>
      </c>
      <c r="H1463" s="1" t="s">
        <v>24</v>
      </c>
      <c r="I1463">
        <v>-0.53886685099999998</v>
      </c>
      <c r="J1463">
        <v>0.289156627</v>
      </c>
      <c r="K1463">
        <v>3.9406240000000002E-3</v>
      </c>
      <c r="L1463">
        <v>0.8</v>
      </c>
      <c r="M1463">
        <v>0.5</v>
      </c>
      <c r="N1463">
        <v>0.9</v>
      </c>
      <c r="O1463">
        <v>0.3</v>
      </c>
      <c r="P1463">
        <v>6.2633878000000004E-2</v>
      </c>
      <c r="Q1463">
        <v>8.8995156000000006E-2</v>
      </c>
      <c r="R1463">
        <f>IF(node[[#This Row],[cap]]&lt;&gt;"", ROUND(node[[#This Row],[cap]],0))</f>
        <v>0</v>
      </c>
      <c r="S1463">
        <f>IF(node[[#This Row],[english_score]]&lt;&gt;"", ROUND(node[[#This Row],[english_score]],0))</f>
        <v>0</v>
      </c>
    </row>
    <row r="1464" spans="1:19" x14ac:dyDescent="0.55000000000000004">
      <c r="A1464" s="1" t="s">
        <v>4385</v>
      </c>
      <c r="B1464" s="2">
        <v>6.2025462962962963E-2</v>
      </c>
      <c r="C1464">
        <v>16.122410899999998</v>
      </c>
      <c r="D1464" s="1" t="s">
        <v>4386</v>
      </c>
      <c r="E1464" s="1" t="s">
        <v>4387</v>
      </c>
      <c r="F1464">
        <v>721</v>
      </c>
      <c r="G1464">
        <v>2178</v>
      </c>
      <c r="H1464" s="1" t="s">
        <v>24</v>
      </c>
      <c r="I1464">
        <v>0.48012261099999998</v>
      </c>
      <c r="J1464">
        <v>3.0208044379999999</v>
      </c>
      <c r="K1464">
        <v>-1</v>
      </c>
      <c r="L1464">
        <v>-1</v>
      </c>
      <c r="M1464">
        <v>-1</v>
      </c>
      <c r="N1464">
        <v>-1</v>
      </c>
      <c r="O1464">
        <v>-1</v>
      </c>
      <c r="P1464">
        <v>-1</v>
      </c>
      <c r="Q1464">
        <v>-1</v>
      </c>
      <c r="R1464">
        <f>IF(node[[#This Row],[cap]]&lt;&gt;"", ROUND(node[[#This Row],[cap]],0))</f>
        <v>-1</v>
      </c>
      <c r="S1464">
        <f>IF(node[[#This Row],[english_score]]&lt;&gt;"", ROUND(node[[#This Row],[english_score]],0))</f>
        <v>-1</v>
      </c>
    </row>
    <row r="1465" spans="1:19" x14ac:dyDescent="0.55000000000000004">
      <c r="A1465" s="1" t="s">
        <v>4388</v>
      </c>
      <c r="B1465" s="2">
        <v>6.2071759259259257E-2</v>
      </c>
      <c r="C1465">
        <v>16.11038598</v>
      </c>
      <c r="D1465" s="1" t="s">
        <v>4389</v>
      </c>
      <c r="E1465" s="1" t="s">
        <v>4390</v>
      </c>
      <c r="F1465">
        <v>176</v>
      </c>
      <c r="G1465">
        <v>90</v>
      </c>
      <c r="H1465" s="1" t="s">
        <v>24</v>
      </c>
      <c r="I1465">
        <v>-0.291270158</v>
      </c>
      <c r="J1465">
        <v>0.51136363600000001</v>
      </c>
      <c r="K1465">
        <v>2.5710440000000002E-3</v>
      </c>
      <c r="L1465">
        <v>1.5</v>
      </c>
      <c r="M1465">
        <v>1.2</v>
      </c>
      <c r="N1465">
        <v>1.9</v>
      </c>
      <c r="O1465">
        <v>3.8</v>
      </c>
      <c r="P1465">
        <v>0.100309357</v>
      </c>
      <c r="Q1465">
        <v>5.6244912000000001E-2</v>
      </c>
      <c r="R1465">
        <f>IF(node[[#This Row],[cap]]&lt;&gt;"", ROUND(node[[#This Row],[cap]],0))</f>
        <v>0</v>
      </c>
      <c r="S1465">
        <f>IF(node[[#This Row],[english_score]]&lt;&gt;"", ROUND(node[[#This Row],[english_score]],0))</f>
        <v>0</v>
      </c>
    </row>
    <row r="1466" spans="1:19" x14ac:dyDescent="0.55000000000000004">
      <c r="A1466" s="1" t="s">
        <v>4391</v>
      </c>
      <c r="B1466" s="2">
        <v>6.2094907407407404E-2</v>
      </c>
      <c r="C1466">
        <v>16.104380240000001</v>
      </c>
      <c r="D1466" s="1" t="s">
        <v>4392</v>
      </c>
      <c r="E1466" s="1" t="s">
        <v>4393</v>
      </c>
      <c r="F1466">
        <v>212</v>
      </c>
      <c r="G1466">
        <v>98</v>
      </c>
      <c r="H1466" s="1" t="s">
        <v>24</v>
      </c>
      <c r="I1466">
        <v>-0.33510978499999999</v>
      </c>
      <c r="J1466">
        <v>0.46226415100000001</v>
      </c>
      <c r="K1466">
        <v>4.7253620000000003E-3</v>
      </c>
      <c r="L1466">
        <v>0.4</v>
      </c>
      <c r="M1466">
        <v>0.7</v>
      </c>
      <c r="N1466">
        <v>1.1000000000000001</v>
      </c>
      <c r="O1466">
        <v>0.4</v>
      </c>
      <c r="P1466">
        <v>0.100309357</v>
      </c>
      <c r="Q1466">
        <v>0.103285735</v>
      </c>
      <c r="R1466">
        <f>IF(node[[#This Row],[cap]]&lt;&gt;"", ROUND(node[[#This Row],[cap]],0))</f>
        <v>0</v>
      </c>
      <c r="S1466">
        <f>IF(node[[#This Row],[english_score]]&lt;&gt;"", ROUND(node[[#This Row],[english_score]],0))</f>
        <v>0</v>
      </c>
    </row>
    <row r="1467" spans="1:19" x14ac:dyDescent="0.55000000000000004">
      <c r="A1467" s="1" t="s">
        <v>4394</v>
      </c>
      <c r="B1467" s="2">
        <v>6.2164351851851853E-2</v>
      </c>
      <c r="C1467">
        <v>16.086389870000001</v>
      </c>
      <c r="D1467" s="1" t="s">
        <v>4395</v>
      </c>
      <c r="E1467" s="1" t="s">
        <v>4396</v>
      </c>
      <c r="F1467">
        <v>485</v>
      </c>
      <c r="G1467">
        <v>391</v>
      </c>
      <c r="H1467" s="1" t="s">
        <v>24</v>
      </c>
      <c r="I1467">
        <v>-9.3564981000000005E-2</v>
      </c>
      <c r="J1467">
        <v>0.80618556699999999</v>
      </c>
      <c r="K1467">
        <v>-1</v>
      </c>
      <c r="L1467">
        <v>-1</v>
      </c>
      <c r="M1467">
        <v>-1</v>
      </c>
      <c r="N1467">
        <v>-1</v>
      </c>
      <c r="O1467">
        <v>-1</v>
      </c>
      <c r="P1467">
        <v>-1</v>
      </c>
      <c r="Q1467">
        <v>-1</v>
      </c>
      <c r="R1467">
        <f>IF(node[[#This Row],[cap]]&lt;&gt;"", ROUND(node[[#This Row],[cap]],0))</f>
        <v>-1</v>
      </c>
      <c r="S1467">
        <f>IF(node[[#This Row],[english_score]]&lt;&gt;"", ROUND(node[[#This Row],[english_score]],0))</f>
        <v>-1</v>
      </c>
    </row>
    <row r="1468" spans="1:19" x14ac:dyDescent="0.55000000000000004">
      <c r="A1468" s="1" t="s">
        <v>4397</v>
      </c>
      <c r="B1468" s="2">
        <v>6.2199074074074073E-2</v>
      </c>
      <c r="C1468">
        <v>16.077409750000001</v>
      </c>
      <c r="D1468" s="1" t="s">
        <v>4398</v>
      </c>
      <c r="E1468" s="1" t="s">
        <v>4399</v>
      </c>
      <c r="F1468">
        <v>300</v>
      </c>
      <c r="G1468">
        <v>1251</v>
      </c>
      <c r="H1468" s="1" t="s">
        <v>24</v>
      </c>
      <c r="I1468">
        <v>0.62013605500000002</v>
      </c>
      <c r="J1468">
        <v>4.17</v>
      </c>
      <c r="K1468">
        <v>1.8018680000000001E-3</v>
      </c>
      <c r="L1468">
        <v>0.8</v>
      </c>
      <c r="M1468">
        <v>0.4</v>
      </c>
      <c r="N1468">
        <v>0.7</v>
      </c>
      <c r="O1468">
        <v>1.1000000000000001</v>
      </c>
      <c r="P1468">
        <v>2.5471598000000002E-2</v>
      </c>
      <c r="Q1468">
        <v>2.9913822999999999E-2</v>
      </c>
      <c r="R1468">
        <f>IF(node[[#This Row],[cap]]&lt;&gt;"", ROUND(node[[#This Row],[cap]],0))</f>
        <v>0</v>
      </c>
      <c r="S1468">
        <f>IF(node[[#This Row],[english_score]]&lt;&gt;"", ROUND(node[[#This Row],[english_score]],0))</f>
        <v>0</v>
      </c>
    </row>
    <row r="1469" spans="1:19" x14ac:dyDescent="0.55000000000000004">
      <c r="A1469" s="1" t="s">
        <v>4400</v>
      </c>
      <c r="B1469" s="2">
        <v>6.2245370370370368E-2</v>
      </c>
      <c r="C1469">
        <v>16.065451840000001</v>
      </c>
      <c r="D1469" s="1" t="s">
        <v>4401</v>
      </c>
      <c r="E1469" s="1" t="s">
        <v>4402</v>
      </c>
      <c r="F1469">
        <v>530</v>
      </c>
      <c r="G1469">
        <v>397</v>
      </c>
      <c r="H1469" s="1" t="s">
        <v>24</v>
      </c>
      <c r="I1469">
        <v>-0.12548536299999999</v>
      </c>
      <c r="J1469">
        <v>0.74905660399999996</v>
      </c>
      <c r="K1469">
        <v>2.3079210000000001E-3</v>
      </c>
      <c r="L1469">
        <v>0.6</v>
      </c>
      <c r="M1469">
        <v>0.8</v>
      </c>
      <c r="N1469">
        <v>1</v>
      </c>
      <c r="O1469">
        <v>0.4</v>
      </c>
      <c r="P1469">
        <v>5.3331281000000001E-2</v>
      </c>
      <c r="Q1469">
        <v>4.8113665999999999E-2</v>
      </c>
      <c r="R1469">
        <f>IF(node[[#This Row],[cap]]&lt;&gt;"", ROUND(node[[#This Row],[cap]],0))</f>
        <v>0</v>
      </c>
      <c r="S1469">
        <f>IF(node[[#This Row],[english_score]]&lt;&gt;"", ROUND(node[[#This Row],[english_score]],0))</f>
        <v>0</v>
      </c>
    </row>
    <row r="1470" spans="1:19" x14ac:dyDescent="0.55000000000000004">
      <c r="A1470" s="1" t="s">
        <v>4403</v>
      </c>
      <c r="B1470" s="2">
        <v>6.2256944444444441E-2</v>
      </c>
      <c r="C1470">
        <v>16.06246514</v>
      </c>
      <c r="D1470" s="1" t="s">
        <v>4404</v>
      </c>
      <c r="E1470" s="1" t="s">
        <v>4405</v>
      </c>
      <c r="F1470">
        <v>877</v>
      </c>
      <c r="G1470">
        <v>361</v>
      </c>
      <c r="H1470" s="1" t="s">
        <v>24</v>
      </c>
      <c r="I1470">
        <v>-0.38549239099999999</v>
      </c>
      <c r="J1470">
        <v>0.41163055900000001</v>
      </c>
      <c r="K1470">
        <v>2.7296299999999998E-3</v>
      </c>
      <c r="L1470">
        <v>0.5</v>
      </c>
      <c r="M1470">
        <v>0.3</v>
      </c>
      <c r="N1470">
        <v>0.3</v>
      </c>
      <c r="O1470">
        <v>0.5</v>
      </c>
      <c r="P1470">
        <v>4.1789834999999997E-2</v>
      </c>
      <c r="Q1470">
        <v>6.0780114000000003E-2</v>
      </c>
      <c r="R1470">
        <f>IF(node[[#This Row],[cap]]&lt;&gt;"", ROUND(node[[#This Row],[cap]],0))</f>
        <v>0</v>
      </c>
      <c r="S1470">
        <f>IF(node[[#This Row],[english_score]]&lt;&gt;"", ROUND(node[[#This Row],[english_score]],0))</f>
        <v>0</v>
      </c>
    </row>
    <row r="1471" spans="1:19" x14ac:dyDescent="0.55000000000000004">
      <c r="A1471" s="1" t="s">
        <v>4406</v>
      </c>
      <c r="B1471" s="2">
        <v>6.2256944444444441E-2</v>
      </c>
      <c r="C1471">
        <v>16.06246514</v>
      </c>
      <c r="D1471" s="1" t="s">
        <v>4407</v>
      </c>
      <c r="E1471" s="1" t="s">
        <v>4408</v>
      </c>
      <c r="F1471">
        <v>403</v>
      </c>
      <c r="G1471">
        <v>712</v>
      </c>
      <c r="H1471" s="1" t="s">
        <v>24</v>
      </c>
      <c r="I1471">
        <v>0.24717494700000001</v>
      </c>
      <c r="J1471">
        <v>1.76674938</v>
      </c>
      <c r="K1471">
        <v>3.6261930000000002E-3</v>
      </c>
      <c r="L1471">
        <v>0.9</v>
      </c>
      <c r="M1471">
        <v>0.6</v>
      </c>
      <c r="N1471">
        <v>1.7</v>
      </c>
      <c r="O1471">
        <v>1.7</v>
      </c>
      <c r="P1471">
        <v>8.5924E-2</v>
      </c>
      <c r="Q1471">
        <v>8.2539662999999999E-2</v>
      </c>
      <c r="R1471">
        <f>IF(node[[#This Row],[cap]]&lt;&gt;"", ROUND(node[[#This Row],[cap]],0))</f>
        <v>0</v>
      </c>
      <c r="S1471">
        <f>IF(node[[#This Row],[english_score]]&lt;&gt;"", ROUND(node[[#This Row],[english_score]],0))</f>
        <v>0</v>
      </c>
    </row>
    <row r="1472" spans="1:19" x14ac:dyDescent="0.55000000000000004">
      <c r="A1472" s="1" t="s">
        <v>4409</v>
      </c>
      <c r="B1472" s="2">
        <v>6.2303240740740742E-2</v>
      </c>
      <c r="C1472">
        <v>16.050529439999998</v>
      </c>
      <c r="D1472" s="1" t="s">
        <v>4410</v>
      </c>
      <c r="E1472" s="1" t="s">
        <v>4411</v>
      </c>
      <c r="F1472">
        <v>1163</v>
      </c>
      <c r="G1472">
        <v>3502</v>
      </c>
      <c r="H1472" s="1" t="s">
        <v>24</v>
      </c>
      <c r="I1472">
        <v>0.47873642700000002</v>
      </c>
      <c r="J1472">
        <v>3.011177988</v>
      </c>
      <c r="K1472">
        <v>2.7296299999999998E-3</v>
      </c>
      <c r="L1472">
        <v>0.7</v>
      </c>
      <c r="M1472">
        <v>0.5</v>
      </c>
      <c r="N1472">
        <v>0.6</v>
      </c>
      <c r="O1472">
        <v>0.5</v>
      </c>
      <c r="P1472">
        <v>2.5471598000000002E-2</v>
      </c>
      <c r="Q1472">
        <v>6.0780114000000003E-2</v>
      </c>
      <c r="R1472">
        <f>IF(node[[#This Row],[cap]]&lt;&gt;"", ROUND(node[[#This Row],[cap]],0))</f>
        <v>0</v>
      </c>
      <c r="S1472">
        <f>IF(node[[#This Row],[english_score]]&lt;&gt;"", ROUND(node[[#This Row],[english_score]],0))</f>
        <v>0</v>
      </c>
    </row>
    <row r="1473" spans="1:19" x14ac:dyDescent="0.55000000000000004">
      <c r="A1473" s="1" t="s">
        <v>4412</v>
      </c>
      <c r="B1473" s="2">
        <v>6.2349537037037037E-2</v>
      </c>
      <c r="C1473">
        <v>16.038611469999999</v>
      </c>
      <c r="D1473" s="1" t="s">
        <v>4413</v>
      </c>
      <c r="E1473" s="1" t="s">
        <v>4414</v>
      </c>
      <c r="F1473">
        <v>143</v>
      </c>
      <c r="G1473">
        <v>136</v>
      </c>
      <c r="H1473" s="1" t="s">
        <v>24</v>
      </c>
      <c r="I1473">
        <v>-2.1797128999999998E-2</v>
      </c>
      <c r="J1473">
        <v>0.95104895099999998</v>
      </c>
      <c r="K1473">
        <v>2.0139369999999999E-3</v>
      </c>
      <c r="L1473">
        <v>2.5</v>
      </c>
      <c r="M1473">
        <v>0.6</v>
      </c>
      <c r="N1473">
        <v>1.2</v>
      </c>
      <c r="O1473">
        <v>3.1</v>
      </c>
      <c r="P1473">
        <v>2.7677698000000001E-2</v>
      </c>
      <c r="Q1473">
        <v>3.7980135999999998E-2</v>
      </c>
      <c r="R1473">
        <f>IF(node[[#This Row],[cap]]&lt;&gt;"", ROUND(node[[#This Row],[cap]],0))</f>
        <v>0</v>
      </c>
      <c r="S1473">
        <f>IF(node[[#This Row],[english_score]]&lt;&gt;"", ROUND(node[[#This Row],[english_score]],0))</f>
        <v>0</v>
      </c>
    </row>
    <row r="1474" spans="1:19" x14ac:dyDescent="0.55000000000000004">
      <c r="A1474" s="1" t="s">
        <v>4415</v>
      </c>
      <c r="B1474" s="2">
        <v>6.2465277777777779E-2</v>
      </c>
      <c r="C1474">
        <v>16.008893830000002</v>
      </c>
      <c r="D1474" s="1" t="s">
        <v>4416</v>
      </c>
      <c r="E1474" s="1" t="s">
        <v>4417</v>
      </c>
      <c r="F1474">
        <v>69</v>
      </c>
      <c r="G1474">
        <v>18</v>
      </c>
      <c r="H1474" s="1" t="s">
        <v>24</v>
      </c>
      <c r="I1474">
        <v>-0.58357658599999995</v>
      </c>
      <c r="J1474">
        <v>0.26086956500000003</v>
      </c>
      <c r="K1474">
        <v>1.6452305E-2</v>
      </c>
      <c r="L1474">
        <v>0.4</v>
      </c>
      <c r="M1474">
        <v>0.5</v>
      </c>
      <c r="N1474">
        <v>2.2000000000000002</v>
      </c>
      <c r="O1474">
        <v>1.7</v>
      </c>
      <c r="P1474">
        <v>0.20742796699999999</v>
      </c>
      <c r="Q1474">
        <v>0.22179568799999999</v>
      </c>
      <c r="R1474">
        <f>IF(node[[#This Row],[cap]]&lt;&gt;"", ROUND(node[[#This Row],[cap]],0))</f>
        <v>0</v>
      </c>
      <c r="S1474">
        <f>IF(node[[#This Row],[english_score]]&lt;&gt;"", ROUND(node[[#This Row],[english_score]],0))</f>
        <v>0</v>
      </c>
    </row>
    <row r="1475" spans="1:19" x14ac:dyDescent="0.55000000000000004">
      <c r="A1475" s="1" t="s">
        <v>4418</v>
      </c>
      <c r="B1475" s="2">
        <v>6.2592592592592589E-2</v>
      </c>
      <c r="C1475">
        <v>15.97633136</v>
      </c>
      <c r="D1475" s="1" t="s">
        <v>4419</v>
      </c>
      <c r="E1475" s="1" t="s">
        <v>4420</v>
      </c>
      <c r="F1475">
        <v>845</v>
      </c>
      <c r="G1475">
        <v>235</v>
      </c>
      <c r="H1475" s="1" t="s">
        <v>24</v>
      </c>
      <c r="I1475">
        <v>-0.55578884699999997</v>
      </c>
      <c r="J1475">
        <v>0.278106509</v>
      </c>
      <c r="K1475">
        <v>6.4312930000000003E-3</v>
      </c>
      <c r="L1475">
        <v>0.7</v>
      </c>
      <c r="M1475">
        <v>0.7</v>
      </c>
      <c r="N1475">
        <v>0.7</v>
      </c>
      <c r="O1475">
        <v>0.6</v>
      </c>
      <c r="P1475">
        <v>6.7834569999999997E-2</v>
      </c>
      <c r="Q1475">
        <v>0.128515834</v>
      </c>
      <c r="R1475">
        <f>IF(node[[#This Row],[cap]]&lt;&gt;"", ROUND(node[[#This Row],[cap]],0))</f>
        <v>0</v>
      </c>
      <c r="S1475">
        <f>IF(node[[#This Row],[english_score]]&lt;&gt;"", ROUND(node[[#This Row],[english_score]],0))</f>
        <v>0</v>
      </c>
    </row>
    <row r="1476" spans="1:19" x14ac:dyDescent="0.55000000000000004">
      <c r="A1476" s="1" t="s">
        <v>4421</v>
      </c>
      <c r="B1476" s="2">
        <v>6.2592592592592589E-2</v>
      </c>
      <c r="C1476">
        <v>15.97633136</v>
      </c>
      <c r="D1476" s="1" t="s">
        <v>4422</v>
      </c>
      <c r="E1476" s="1" t="s">
        <v>4423</v>
      </c>
      <c r="F1476">
        <v>1127</v>
      </c>
      <c r="G1476">
        <v>1452</v>
      </c>
      <c r="H1476" s="1" t="s">
        <v>24</v>
      </c>
      <c r="I1476">
        <v>0.11004269999999999</v>
      </c>
      <c r="J1476">
        <v>1.28837622</v>
      </c>
      <c r="K1476">
        <v>2.4313659999999999E-3</v>
      </c>
      <c r="L1476">
        <v>3.1</v>
      </c>
      <c r="M1476">
        <v>0.5</v>
      </c>
      <c r="N1476">
        <v>4.2</v>
      </c>
      <c r="O1476">
        <v>2.2999999999999998</v>
      </c>
      <c r="P1476">
        <v>5.7807182999999998E-2</v>
      </c>
      <c r="Q1476">
        <v>5.2029366000000001E-2</v>
      </c>
      <c r="R1476">
        <f>IF(node[[#This Row],[cap]]&lt;&gt;"", ROUND(node[[#This Row],[cap]],0))</f>
        <v>0</v>
      </c>
      <c r="S1476">
        <f>IF(node[[#This Row],[english_score]]&lt;&gt;"", ROUND(node[[#This Row],[english_score]],0))</f>
        <v>0</v>
      </c>
    </row>
    <row r="1477" spans="1:19" x14ac:dyDescent="0.55000000000000004">
      <c r="A1477" s="1" t="s">
        <v>4424</v>
      </c>
      <c r="B1477" s="2">
        <v>6.2627314814814816E-2</v>
      </c>
      <c r="C1477">
        <v>15.96747366</v>
      </c>
      <c r="D1477" s="1" t="s">
        <v>4425</v>
      </c>
      <c r="E1477" s="1" t="s">
        <v>4426</v>
      </c>
      <c r="F1477">
        <v>2129</v>
      </c>
      <c r="G1477">
        <v>330</v>
      </c>
      <c r="H1477" s="1" t="s">
        <v>24</v>
      </c>
      <c r="I1477">
        <v>-0.80966172199999997</v>
      </c>
      <c r="J1477">
        <v>0.15500234900000001</v>
      </c>
      <c r="K1477">
        <v>0.87314879199999995</v>
      </c>
      <c r="L1477">
        <v>0.8</v>
      </c>
      <c r="M1477">
        <v>1</v>
      </c>
      <c r="N1477">
        <v>0.5</v>
      </c>
      <c r="O1477">
        <v>0.3</v>
      </c>
      <c r="P1477">
        <v>0.911222953</v>
      </c>
      <c r="Q1477">
        <v>0.94598548800000004</v>
      </c>
      <c r="R1477">
        <f>IF(node[[#This Row],[cap]]&lt;&gt;"", ROUND(node[[#This Row],[cap]],0))</f>
        <v>1</v>
      </c>
      <c r="S1477">
        <f>IF(node[[#This Row],[english_score]]&lt;&gt;"", ROUND(node[[#This Row],[english_score]],0))</f>
        <v>1</v>
      </c>
    </row>
    <row r="1478" spans="1:19" x14ac:dyDescent="0.55000000000000004">
      <c r="A1478" s="1" t="s">
        <v>4427</v>
      </c>
      <c r="B1478" s="2">
        <v>6.2638888888888883E-2</v>
      </c>
      <c r="C1478">
        <v>15.96452328</v>
      </c>
      <c r="D1478" s="1" t="s">
        <v>4428</v>
      </c>
      <c r="E1478" s="1" t="s">
        <v>4429</v>
      </c>
      <c r="F1478">
        <v>46</v>
      </c>
      <c r="G1478">
        <v>8</v>
      </c>
      <c r="H1478" s="1" t="s">
        <v>24</v>
      </c>
      <c r="I1478">
        <v>-0.75966784499999995</v>
      </c>
      <c r="J1478">
        <v>0.17391304299999999</v>
      </c>
      <c r="K1478">
        <v>2.3811569000000001E-2</v>
      </c>
      <c r="L1478">
        <v>2.2999999999999998</v>
      </c>
      <c r="M1478">
        <v>1.1000000000000001</v>
      </c>
      <c r="N1478">
        <v>3.8</v>
      </c>
      <c r="O1478">
        <v>0.9</v>
      </c>
      <c r="P1478">
        <v>0.16847316600000001</v>
      </c>
      <c r="Q1478">
        <v>0.267344003</v>
      </c>
      <c r="R1478">
        <f>IF(node[[#This Row],[cap]]&lt;&gt;"", ROUND(node[[#This Row],[cap]],0))</f>
        <v>0</v>
      </c>
      <c r="S1478">
        <f>IF(node[[#This Row],[english_score]]&lt;&gt;"", ROUND(node[[#This Row],[english_score]],0))</f>
        <v>0</v>
      </c>
    </row>
    <row r="1479" spans="1:19" x14ac:dyDescent="0.55000000000000004">
      <c r="A1479" s="1" t="s">
        <v>4430</v>
      </c>
      <c r="B1479" s="2">
        <v>6.2731481481481485E-2</v>
      </c>
      <c r="C1479">
        <v>15.94095941</v>
      </c>
      <c r="D1479" s="1" t="s">
        <v>4431</v>
      </c>
      <c r="E1479" s="1" t="s">
        <v>4432</v>
      </c>
      <c r="F1479">
        <v>791</v>
      </c>
      <c r="G1479">
        <v>1515</v>
      </c>
      <c r="H1479" s="1" t="s">
        <v>24</v>
      </c>
      <c r="I1479">
        <v>0.28223614899999999</v>
      </c>
      <c r="J1479">
        <v>1.9152970920000001</v>
      </c>
      <c r="K1479">
        <v>2.1984410000000002E-3</v>
      </c>
      <c r="L1479">
        <v>1.7</v>
      </c>
      <c r="M1479">
        <v>1</v>
      </c>
      <c r="N1479">
        <v>1.5</v>
      </c>
      <c r="O1479">
        <v>0.3</v>
      </c>
      <c r="P1479">
        <v>6.7834569999999997E-2</v>
      </c>
      <c r="Q1479">
        <v>4.4478832000000003E-2</v>
      </c>
      <c r="R1479">
        <f>IF(node[[#This Row],[cap]]&lt;&gt;"", ROUND(node[[#This Row],[cap]],0))</f>
        <v>0</v>
      </c>
      <c r="S1479">
        <f>IF(node[[#This Row],[english_score]]&lt;&gt;"", ROUND(node[[#This Row],[english_score]],0))</f>
        <v>0</v>
      </c>
    </row>
    <row r="1480" spans="1:19" x14ac:dyDescent="0.55000000000000004">
      <c r="A1480" s="1" t="s">
        <v>4433</v>
      </c>
      <c r="B1480" s="2">
        <v>6.2881944444444449E-2</v>
      </c>
      <c r="C1480">
        <v>15.902816120000001</v>
      </c>
      <c r="D1480" s="1" t="s">
        <v>4434</v>
      </c>
      <c r="E1480" s="1" t="s">
        <v>4435</v>
      </c>
      <c r="F1480">
        <v>60</v>
      </c>
      <c r="G1480">
        <v>10</v>
      </c>
      <c r="H1480" s="1" t="s">
        <v>24</v>
      </c>
      <c r="I1480">
        <v>-0.77815124999999996</v>
      </c>
      <c r="J1480">
        <v>0.16666666699999999</v>
      </c>
      <c r="K1480">
        <v>2.0139369999999999E-3</v>
      </c>
      <c r="L1480">
        <v>0.3</v>
      </c>
      <c r="M1480">
        <v>0.5</v>
      </c>
      <c r="N1480">
        <v>0.5</v>
      </c>
      <c r="O1480">
        <v>0.7</v>
      </c>
      <c r="P1480">
        <v>4.9183848000000002E-2</v>
      </c>
      <c r="Q1480">
        <v>3.7980135999999998E-2</v>
      </c>
      <c r="R1480">
        <f>IF(node[[#This Row],[cap]]&lt;&gt;"", ROUND(node[[#This Row],[cap]],0))</f>
        <v>0</v>
      </c>
      <c r="S1480">
        <f>IF(node[[#This Row],[english_score]]&lt;&gt;"", ROUND(node[[#This Row],[english_score]],0))</f>
        <v>0</v>
      </c>
    </row>
    <row r="1481" spans="1:19" x14ac:dyDescent="0.55000000000000004">
      <c r="A1481" s="1" t="s">
        <v>4436</v>
      </c>
      <c r="B1481" s="2">
        <v>6.2928240740740743E-2</v>
      </c>
      <c r="C1481">
        <v>15.891116419999999</v>
      </c>
      <c r="D1481" s="1" t="s">
        <v>4437</v>
      </c>
      <c r="E1481" s="1" t="s">
        <v>4438</v>
      </c>
      <c r="F1481">
        <v>707</v>
      </c>
      <c r="G1481">
        <v>391</v>
      </c>
      <c r="H1481" s="1" t="s">
        <v>24</v>
      </c>
      <c r="I1481">
        <v>-0.25724265600000001</v>
      </c>
      <c r="J1481">
        <v>0.55304101800000005</v>
      </c>
      <c r="K1481">
        <v>2.4313659999999999E-3</v>
      </c>
      <c r="L1481">
        <v>1</v>
      </c>
      <c r="M1481">
        <v>0.7</v>
      </c>
      <c r="N1481">
        <v>0.8</v>
      </c>
      <c r="O1481">
        <v>2.5</v>
      </c>
      <c r="P1481">
        <v>4.1789834999999997E-2</v>
      </c>
      <c r="Q1481">
        <v>5.2029366000000001E-2</v>
      </c>
      <c r="R1481">
        <f>IF(node[[#This Row],[cap]]&lt;&gt;"", ROUND(node[[#This Row],[cap]],0))</f>
        <v>0</v>
      </c>
      <c r="S1481">
        <f>IF(node[[#This Row],[english_score]]&lt;&gt;"", ROUND(node[[#This Row],[english_score]],0))</f>
        <v>0</v>
      </c>
    </row>
    <row r="1482" spans="1:19" x14ac:dyDescent="0.55000000000000004">
      <c r="A1482" s="1" t="s">
        <v>4439</v>
      </c>
      <c r="B1482" s="2">
        <v>6.3032407407407412E-2</v>
      </c>
      <c r="C1482">
        <v>15.864854940000001</v>
      </c>
      <c r="D1482" s="1" t="s">
        <v>4440</v>
      </c>
      <c r="E1482" s="1" t="s">
        <v>4441</v>
      </c>
      <c r="F1482">
        <v>1168</v>
      </c>
      <c r="G1482">
        <v>1297</v>
      </c>
      <c r="H1482" s="1" t="s">
        <v>24</v>
      </c>
      <c r="I1482">
        <v>4.5497133000000002E-2</v>
      </c>
      <c r="J1482">
        <v>1.110445205</v>
      </c>
      <c r="K1482">
        <v>1.691229E-3</v>
      </c>
      <c r="L1482">
        <v>0.3</v>
      </c>
      <c r="M1482">
        <v>0.6</v>
      </c>
      <c r="N1482">
        <v>0.3</v>
      </c>
      <c r="O1482">
        <v>0.6</v>
      </c>
      <c r="P1482">
        <v>2.5471598000000002E-2</v>
      </c>
      <c r="Q1482">
        <v>2.5486425E-2</v>
      </c>
      <c r="R1482">
        <f>IF(node[[#This Row],[cap]]&lt;&gt;"", ROUND(node[[#This Row],[cap]],0))</f>
        <v>0</v>
      </c>
      <c r="S1482">
        <f>IF(node[[#This Row],[english_score]]&lt;&gt;"", ROUND(node[[#This Row],[english_score]],0))</f>
        <v>0</v>
      </c>
    </row>
    <row r="1483" spans="1:19" x14ac:dyDescent="0.55000000000000004">
      <c r="A1483" s="1" t="s">
        <v>4442</v>
      </c>
      <c r="B1483" s="2">
        <v>6.3078703703703706E-2</v>
      </c>
      <c r="C1483">
        <v>15.853211010000001</v>
      </c>
      <c r="D1483" s="1" t="s">
        <v>4443</v>
      </c>
      <c r="E1483" s="1" t="s">
        <v>4444</v>
      </c>
      <c r="F1483">
        <v>1759</v>
      </c>
      <c r="G1483">
        <v>695</v>
      </c>
      <c r="H1483" s="1" t="s">
        <v>24</v>
      </c>
      <c r="I1483">
        <v>-0.40328103500000001</v>
      </c>
      <c r="J1483">
        <v>0.39511085800000001</v>
      </c>
      <c r="K1483">
        <v>-1</v>
      </c>
      <c r="L1483">
        <v>-1</v>
      </c>
      <c r="M1483">
        <v>-1</v>
      </c>
      <c r="N1483">
        <v>-1</v>
      </c>
      <c r="O1483">
        <v>-1</v>
      </c>
      <c r="P1483">
        <v>-1</v>
      </c>
      <c r="Q1483">
        <v>-1</v>
      </c>
      <c r="R1483">
        <f>IF(node[[#This Row],[cap]]&lt;&gt;"", ROUND(node[[#This Row],[cap]],0))</f>
        <v>-1</v>
      </c>
      <c r="S1483">
        <f>IF(node[[#This Row],[english_score]]&lt;&gt;"", ROUND(node[[#This Row],[english_score]],0))</f>
        <v>-1</v>
      </c>
    </row>
    <row r="1484" spans="1:19" x14ac:dyDescent="0.55000000000000004">
      <c r="A1484" s="1" t="s">
        <v>4445</v>
      </c>
      <c r="B1484" s="2">
        <v>6.3090277777777773E-2</v>
      </c>
      <c r="C1484">
        <v>15.8503027</v>
      </c>
      <c r="D1484" s="1" t="s">
        <v>4446</v>
      </c>
      <c r="E1484" s="1" t="s">
        <v>4447</v>
      </c>
      <c r="F1484">
        <v>344</v>
      </c>
      <c r="G1484">
        <v>74</v>
      </c>
      <c r="H1484" s="1" t="s">
        <v>24</v>
      </c>
      <c r="I1484">
        <v>-0.66732672299999996</v>
      </c>
      <c r="J1484">
        <v>0.21511627899999999</v>
      </c>
      <c r="K1484">
        <v>1.1448498E-2</v>
      </c>
      <c r="L1484">
        <v>2.7</v>
      </c>
      <c r="M1484">
        <v>0.6</v>
      </c>
      <c r="N1484">
        <v>2.2999999999999998</v>
      </c>
      <c r="O1484">
        <v>4.3</v>
      </c>
      <c r="P1484">
        <v>0.32230602200000003</v>
      </c>
      <c r="Q1484">
        <v>0.182079031</v>
      </c>
      <c r="R1484">
        <f>IF(node[[#This Row],[cap]]&lt;&gt;"", ROUND(node[[#This Row],[cap]],0))</f>
        <v>0</v>
      </c>
      <c r="S1484">
        <f>IF(node[[#This Row],[english_score]]&lt;&gt;"", ROUND(node[[#This Row],[english_score]],0))</f>
        <v>0</v>
      </c>
    </row>
    <row r="1485" spans="1:19" x14ac:dyDescent="0.55000000000000004">
      <c r="A1485" s="1" t="s">
        <v>4448</v>
      </c>
      <c r="B1485" s="2">
        <v>6.3090277777777773E-2</v>
      </c>
      <c r="C1485">
        <v>15.8503027</v>
      </c>
      <c r="D1485" s="1" t="s">
        <v>4449</v>
      </c>
      <c r="E1485" s="1" t="s">
        <v>4450</v>
      </c>
      <c r="F1485">
        <v>777</v>
      </c>
      <c r="G1485">
        <v>200</v>
      </c>
      <c r="H1485" s="1" t="s">
        <v>24</v>
      </c>
      <c r="I1485">
        <v>-0.58939102300000001</v>
      </c>
      <c r="J1485">
        <v>0.25740025700000002</v>
      </c>
      <c r="K1485">
        <v>-1</v>
      </c>
      <c r="L1485">
        <v>-1</v>
      </c>
      <c r="M1485">
        <v>-1</v>
      </c>
      <c r="N1485">
        <v>-1</v>
      </c>
      <c r="O1485">
        <v>-1</v>
      </c>
      <c r="P1485">
        <v>-1</v>
      </c>
      <c r="Q1485">
        <v>-1</v>
      </c>
      <c r="R1485">
        <f>IF(node[[#This Row],[cap]]&lt;&gt;"", ROUND(node[[#This Row],[cap]],0))</f>
        <v>-1</v>
      </c>
      <c r="S1485">
        <f>IF(node[[#This Row],[english_score]]&lt;&gt;"", ROUND(node[[#This Row],[english_score]],0))</f>
        <v>-1</v>
      </c>
    </row>
    <row r="1486" spans="1:19" x14ac:dyDescent="0.55000000000000004">
      <c r="A1486" s="1" t="s">
        <v>4451</v>
      </c>
      <c r="B1486" s="2">
        <v>6.3206018518518522E-2</v>
      </c>
      <c r="C1486">
        <v>15.821278149999999</v>
      </c>
      <c r="D1486" s="1" t="s">
        <v>4452</v>
      </c>
      <c r="E1486" s="1" t="s">
        <v>4453</v>
      </c>
      <c r="F1486">
        <v>4427</v>
      </c>
      <c r="G1486">
        <v>104208</v>
      </c>
      <c r="H1486" s="1" t="s">
        <v>24</v>
      </c>
      <c r="I1486">
        <v>1.3717915389999999</v>
      </c>
      <c r="J1486">
        <v>23.539191330000001</v>
      </c>
      <c r="K1486">
        <v>2.1041094E-2</v>
      </c>
      <c r="L1486">
        <v>0.7</v>
      </c>
      <c r="M1486">
        <v>0.9</v>
      </c>
      <c r="N1486">
        <v>0.9</v>
      </c>
      <c r="O1486">
        <v>0.6</v>
      </c>
      <c r="P1486">
        <v>0.221806472</v>
      </c>
      <c r="Q1486">
        <v>0.25152334799999998</v>
      </c>
      <c r="R1486">
        <f>IF(node[[#This Row],[cap]]&lt;&gt;"", ROUND(node[[#This Row],[cap]],0))</f>
        <v>0</v>
      </c>
      <c r="S1486">
        <f>IF(node[[#This Row],[english_score]]&lt;&gt;"", ROUND(node[[#This Row],[english_score]],0))</f>
        <v>0</v>
      </c>
    </row>
    <row r="1487" spans="1:19" x14ac:dyDescent="0.55000000000000004">
      <c r="A1487" s="1" t="s">
        <v>4454</v>
      </c>
      <c r="B1487" s="2">
        <v>6.3240740740740736E-2</v>
      </c>
      <c r="C1487">
        <v>15.812591510000001</v>
      </c>
      <c r="D1487" s="1" t="s">
        <v>4455</v>
      </c>
      <c r="E1487" s="1" t="s">
        <v>4456</v>
      </c>
      <c r="F1487">
        <v>256</v>
      </c>
      <c r="G1487">
        <v>199</v>
      </c>
      <c r="H1487" s="1" t="s">
        <v>24</v>
      </c>
      <c r="I1487">
        <v>-0.109386889</v>
      </c>
      <c r="J1487">
        <v>0.77734375</v>
      </c>
      <c r="K1487">
        <v>2.5710440000000002E-3</v>
      </c>
      <c r="L1487">
        <v>0.4</v>
      </c>
      <c r="M1487">
        <v>1.1000000000000001</v>
      </c>
      <c r="N1487">
        <v>1.2</v>
      </c>
      <c r="O1487">
        <v>0.3</v>
      </c>
      <c r="P1487">
        <v>4.5343501000000001E-2</v>
      </c>
      <c r="Q1487">
        <v>5.6244912000000001E-2</v>
      </c>
      <c r="R1487">
        <f>IF(node[[#This Row],[cap]]&lt;&gt;"", ROUND(node[[#This Row],[cap]],0))</f>
        <v>0</v>
      </c>
      <c r="S1487">
        <f>IF(node[[#This Row],[english_score]]&lt;&gt;"", ROUND(node[[#This Row],[english_score]],0))</f>
        <v>0</v>
      </c>
    </row>
    <row r="1488" spans="1:19" x14ac:dyDescent="0.55000000000000004">
      <c r="A1488" s="1" t="s">
        <v>4457</v>
      </c>
      <c r="B1488" s="2">
        <v>6.3240740740740736E-2</v>
      </c>
      <c r="C1488">
        <v>15.812591510000001</v>
      </c>
      <c r="D1488" s="1" t="s">
        <v>4458</v>
      </c>
      <c r="E1488" s="1" t="s">
        <v>4459</v>
      </c>
      <c r="F1488">
        <v>4106</v>
      </c>
      <c r="G1488">
        <v>4575</v>
      </c>
      <c r="H1488" s="1" t="s">
        <v>24</v>
      </c>
      <c r="I1488">
        <v>4.6972153000000003E-2</v>
      </c>
      <c r="J1488">
        <v>1.1142230879999999</v>
      </c>
      <c r="K1488">
        <v>4.30424E-3</v>
      </c>
      <c r="L1488">
        <v>0.9</v>
      </c>
      <c r="M1488">
        <v>0.8</v>
      </c>
      <c r="N1488">
        <v>1.3</v>
      </c>
      <c r="O1488">
        <v>0.8</v>
      </c>
      <c r="P1488">
        <v>3.0068973999999998E-2</v>
      </c>
      <c r="Q1488">
        <v>9.5902762000000003E-2</v>
      </c>
      <c r="R1488">
        <f>IF(node[[#This Row],[cap]]&lt;&gt;"", ROUND(node[[#This Row],[cap]],0))</f>
        <v>0</v>
      </c>
      <c r="S1488">
        <f>IF(node[[#This Row],[english_score]]&lt;&gt;"", ROUND(node[[#This Row],[english_score]],0))</f>
        <v>0</v>
      </c>
    </row>
    <row r="1489" spans="1:19" x14ac:dyDescent="0.55000000000000004">
      <c r="A1489" s="1" t="s">
        <v>4460</v>
      </c>
      <c r="B1489" s="2">
        <v>6.3321759259259258E-2</v>
      </c>
      <c r="C1489">
        <v>15.792359709999999</v>
      </c>
      <c r="D1489" s="1" t="s">
        <v>4461</v>
      </c>
      <c r="E1489" s="1" t="s">
        <v>4462</v>
      </c>
      <c r="F1489">
        <v>576</v>
      </c>
      <c r="G1489">
        <v>606</v>
      </c>
      <c r="H1489" s="1" t="s">
        <v>24</v>
      </c>
      <c r="I1489">
        <v>2.2050140999999999E-2</v>
      </c>
      <c r="J1489">
        <v>1.0520833329999999</v>
      </c>
      <c r="K1489">
        <v>3.3536769999999998E-3</v>
      </c>
      <c r="L1489">
        <v>1</v>
      </c>
      <c r="M1489">
        <v>0.8</v>
      </c>
      <c r="N1489">
        <v>0.5</v>
      </c>
      <c r="O1489">
        <v>1.7</v>
      </c>
      <c r="P1489">
        <v>4.5343501000000001E-2</v>
      </c>
      <c r="Q1489">
        <v>7.6513106999999997E-2</v>
      </c>
      <c r="R1489">
        <f>IF(node[[#This Row],[cap]]&lt;&gt;"", ROUND(node[[#This Row],[cap]],0))</f>
        <v>0</v>
      </c>
      <c r="S1489">
        <f>IF(node[[#This Row],[english_score]]&lt;&gt;"", ROUND(node[[#This Row],[english_score]],0))</f>
        <v>0</v>
      </c>
    </row>
    <row r="1490" spans="1:19" x14ac:dyDescent="0.55000000000000004">
      <c r="A1490" s="1" t="s">
        <v>4463</v>
      </c>
      <c r="B1490" s="2">
        <v>6.3425925925925927E-2</v>
      </c>
      <c r="C1490">
        <v>15.766423359999999</v>
      </c>
      <c r="D1490" s="1" t="s">
        <v>4464</v>
      </c>
      <c r="E1490" s="1" t="s">
        <v>4465</v>
      </c>
      <c r="F1490">
        <v>1309</v>
      </c>
      <c r="G1490">
        <v>1067</v>
      </c>
      <c r="H1490" s="1" t="s">
        <v>24</v>
      </c>
      <c r="I1490">
        <v>-8.8775226999999998E-2</v>
      </c>
      <c r="J1490">
        <v>0.81512605000000005</v>
      </c>
      <c r="K1490">
        <v>2.5710440000000002E-3</v>
      </c>
      <c r="L1490">
        <v>0.7</v>
      </c>
      <c r="M1490">
        <v>0.8</v>
      </c>
      <c r="N1490">
        <v>0.5</v>
      </c>
      <c r="O1490">
        <v>0.6</v>
      </c>
      <c r="P1490">
        <v>4.1789834999999997E-2</v>
      </c>
      <c r="Q1490">
        <v>5.6244912000000001E-2</v>
      </c>
      <c r="R1490">
        <f>IF(node[[#This Row],[cap]]&lt;&gt;"", ROUND(node[[#This Row],[cap]],0))</f>
        <v>0</v>
      </c>
      <c r="S1490">
        <f>IF(node[[#This Row],[english_score]]&lt;&gt;"", ROUND(node[[#This Row],[english_score]],0))</f>
        <v>0</v>
      </c>
    </row>
    <row r="1491" spans="1:19" x14ac:dyDescent="0.55000000000000004">
      <c r="A1491" s="1" t="s">
        <v>4466</v>
      </c>
      <c r="B1491" s="2">
        <v>6.3449074074074074E-2</v>
      </c>
      <c r="C1491">
        <v>15.760671289999999</v>
      </c>
      <c r="D1491" s="1" t="s">
        <v>4467</v>
      </c>
      <c r="E1491" s="1" t="s">
        <v>4468</v>
      </c>
      <c r="F1491">
        <v>78</v>
      </c>
      <c r="G1491">
        <v>3604</v>
      </c>
      <c r="H1491" s="1" t="s">
        <v>24</v>
      </c>
      <c r="I1491">
        <v>1.66469018</v>
      </c>
      <c r="J1491">
        <v>46.205128209999998</v>
      </c>
      <c r="K1491">
        <v>2.5710440000000002E-3</v>
      </c>
      <c r="L1491">
        <v>0.3</v>
      </c>
      <c r="M1491">
        <v>0.3</v>
      </c>
      <c r="N1491">
        <v>0.8</v>
      </c>
      <c r="O1491">
        <v>0.6</v>
      </c>
      <c r="P1491">
        <v>3.265991E-2</v>
      </c>
      <c r="Q1491">
        <v>5.6244912000000001E-2</v>
      </c>
      <c r="R1491">
        <f>IF(node[[#This Row],[cap]]&lt;&gt;"", ROUND(node[[#This Row],[cap]],0))</f>
        <v>0</v>
      </c>
      <c r="S1491">
        <f>IF(node[[#This Row],[english_score]]&lt;&gt;"", ROUND(node[[#This Row],[english_score]],0))</f>
        <v>0</v>
      </c>
    </row>
    <row r="1492" spans="1:19" x14ac:dyDescent="0.55000000000000004">
      <c r="A1492" s="1" t="s">
        <v>4469</v>
      </c>
      <c r="B1492" s="2">
        <v>6.3530092592592596E-2</v>
      </c>
      <c r="C1492">
        <v>15.740572050000001</v>
      </c>
      <c r="D1492" s="1" t="s">
        <v>4470</v>
      </c>
      <c r="E1492" s="1" t="s">
        <v>4471</v>
      </c>
      <c r="F1492">
        <v>574</v>
      </c>
      <c r="G1492">
        <v>574</v>
      </c>
      <c r="H1492" s="1" t="s">
        <v>24</v>
      </c>
      <c r="I1492">
        <v>0</v>
      </c>
      <c r="J1492">
        <v>1</v>
      </c>
      <c r="K1492">
        <v>2.1009959999999999E-3</v>
      </c>
      <c r="L1492">
        <v>1.7</v>
      </c>
      <c r="M1492">
        <v>0.5</v>
      </c>
      <c r="N1492">
        <v>0.6</v>
      </c>
      <c r="O1492">
        <v>1.3</v>
      </c>
      <c r="P1492">
        <v>2.7677698000000001E-2</v>
      </c>
      <c r="Q1492">
        <v>4.1106740000000003E-2</v>
      </c>
      <c r="R1492">
        <f>IF(node[[#This Row],[cap]]&lt;&gt;"", ROUND(node[[#This Row],[cap]],0))</f>
        <v>0</v>
      </c>
      <c r="S1492">
        <f>IF(node[[#This Row],[english_score]]&lt;&gt;"", ROUND(node[[#This Row],[english_score]],0))</f>
        <v>0</v>
      </c>
    </row>
    <row r="1493" spans="1:19" x14ac:dyDescent="0.55000000000000004">
      <c r="A1493" s="1" t="s">
        <v>4472</v>
      </c>
      <c r="B1493" s="2">
        <v>6.356481481481481E-2</v>
      </c>
      <c r="C1493">
        <v>15.731973780000001</v>
      </c>
      <c r="D1493" s="1" t="s">
        <v>4473</v>
      </c>
      <c r="E1493" s="1" t="s">
        <v>4474</v>
      </c>
      <c r="F1493">
        <v>252</v>
      </c>
      <c r="G1493">
        <v>235</v>
      </c>
      <c r="H1493" s="1" t="s">
        <v>24</v>
      </c>
      <c r="I1493">
        <v>-3.0332679000000001E-2</v>
      </c>
      <c r="J1493">
        <v>0.93253968300000001</v>
      </c>
      <c r="K1493">
        <v>1.8018680000000001E-3</v>
      </c>
      <c r="L1493">
        <v>2.9</v>
      </c>
      <c r="M1493">
        <v>0.4</v>
      </c>
      <c r="N1493">
        <v>0.8</v>
      </c>
      <c r="O1493">
        <v>1.5</v>
      </c>
      <c r="P1493">
        <v>2.7677698000000001E-2</v>
      </c>
      <c r="Q1493">
        <v>2.9913822999999999E-2</v>
      </c>
      <c r="R1493">
        <f>IF(node[[#This Row],[cap]]&lt;&gt;"", ROUND(node[[#This Row],[cap]],0))</f>
        <v>0</v>
      </c>
      <c r="S1493">
        <f>IF(node[[#This Row],[english_score]]&lt;&gt;"", ROUND(node[[#This Row],[english_score]],0))</f>
        <v>0</v>
      </c>
    </row>
    <row r="1494" spans="1:19" x14ac:dyDescent="0.55000000000000004">
      <c r="A1494" s="1" t="s">
        <v>4475</v>
      </c>
      <c r="B1494" s="2">
        <v>6.3657407407407413E-2</v>
      </c>
      <c r="C1494">
        <v>15.70909091</v>
      </c>
      <c r="D1494" s="1" t="s">
        <v>4476</v>
      </c>
      <c r="E1494" s="1" t="s">
        <v>4477</v>
      </c>
      <c r="F1494">
        <v>1977</v>
      </c>
      <c r="G1494">
        <v>1817</v>
      </c>
      <c r="H1494" s="1" t="s">
        <v>24</v>
      </c>
      <c r="I1494">
        <v>-3.6651742000000001E-2</v>
      </c>
      <c r="J1494">
        <v>0.91906929699999995</v>
      </c>
      <c r="K1494">
        <v>2.4313659999999999E-3</v>
      </c>
      <c r="L1494">
        <v>0.4</v>
      </c>
      <c r="M1494">
        <v>0.9</v>
      </c>
      <c r="N1494">
        <v>0.4</v>
      </c>
      <c r="O1494">
        <v>0.9</v>
      </c>
      <c r="P1494">
        <v>7.3433261999999999E-2</v>
      </c>
      <c r="Q1494">
        <v>5.2029366000000001E-2</v>
      </c>
      <c r="R1494">
        <f>IF(node[[#This Row],[cap]]&lt;&gt;"", ROUND(node[[#This Row],[cap]],0))</f>
        <v>0</v>
      </c>
      <c r="S1494">
        <f>IF(node[[#This Row],[english_score]]&lt;&gt;"", ROUND(node[[#This Row],[english_score]],0))</f>
        <v>0</v>
      </c>
    </row>
    <row r="1495" spans="1:19" x14ac:dyDescent="0.55000000000000004">
      <c r="A1495" s="1" t="s">
        <v>4478</v>
      </c>
      <c r="B1495" s="2">
        <v>6.3668981481481479E-2</v>
      </c>
      <c r="C1495">
        <v>15.706235230000001</v>
      </c>
      <c r="D1495" s="1" t="s">
        <v>4479</v>
      </c>
      <c r="E1495" s="1" t="s">
        <v>4480</v>
      </c>
      <c r="F1495">
        <v>664</v>
      </c>
      <c r="G1495">
        <v>2167</v>
      </c>
      <c r="H1495" s="1" t="s">
        <v>24</v>
      </c>
      <c r="I1495">
        <v>0.51369083199999999</v>
      </c>
      <c r="J1495">
        <v>3.2635542169999998</v>
      </c>
      <c r="K1495">
        <v>2.1984410000000002E-3</v>
      </c>
      <c r="L1495">
        <v>2.7</v>
      </c>
      <c r="M1495">
        <v>0.5</v>
      </c>
      <c r="N1495">
        <v>0.4</v>
      </c>
      <c r="O1495">
        <v>3</v>
      </c>
      <c r="P1495">
        <v>3.0068973999999998E-2</v>
      </c>
      <c r="Q1495">
        <v>4.4478832000000003E-2</v>
      </c>
      <c r="R1495">
        <f>IF(node[[#This Row],[cap]]&lt;&gt;"", ROUND(node[[#This Row],[cap]],0))</f>
        <v>0</v>
      </c>
      <c r="S1495">
        <f>IF(node[[#This Row],[english_score]]&lt;&gt;"", ROUND(node[[#This Row],[english_score]],0))</f>
        <v>0</v>
      </c>
    </row>
    <row r="1496" spans="1:19" x14ac:dyDescent="0.55000000000000004">
      <c r="A1496" s="1" t="s">
        <v>4481</v>
      </c>
      <c r="B1496" s="2">
        <v>6.3865740740740737E-2</v>
      </c>
      <c r="C1496">
        <v>15.657847050000001</v>
      </c>
      <c r="D1496" s="1" t="s">
        <v>4482</v>
      </c>
      <c r="E1496" s="1" t="s">
        <v>4483</v>
      </c>
      <c r="F1496">
        <v>545</v>
      </c>
      <c r="G1496">
        <v>933</v>
      </c>
      <c r="H1496" s="1" t="s">
        <v>24</v>
      </c>
      <c r="I1496">
        <v>0.23348514100000001</v>
      </c>
      <c r="J1496">
        <v>1.711926606</v>
      </c>
      <c r="K1496">
        <v>2.0139369999999999E-3</v>
      </c>
      <c r="L1496">
        <v>0.6</v>
      </c>
      <c r="M1496">
        <v>0.7</v>
      </c>
      <c r="N1496">
        <v>0.4</v>
      </c>
      <c r="O1496">
        <v>0.4</v>
      </c>
      <c r="P1496">
        <v>4.1789834999999997E-2</v>
      </c>
      <c r="Q1496">
        <v>3.7980135999999998E-2</v>
      </c>
      <c r="R1496">
        <f>IF(node[[#This Row],[cap]]&lt;&gt;"", ROUND(node[[#This Row],[cap]],0))</f>
        <v>0</v>
      </c>
      <c r="S1496">
        <f>IF(node[[#This Row],[english_score]]&lt;&gt;"", ROUND(node[[#This Row],[english_score]],0))</f>
        <v>0</v>
      </c>
    </row>
    <row r="1497" spans="1:19" x14ac:dyDescent="0.55000000000000004">
      <c r="A1497" s="1" t="s">
        <v>4484</v>
      </c>
      <c r="B1497" s="2">
        <v>6.3900462962962964E-2</v>
      </c>
      <c r="C1497">
        <v>15.649338889999999</v>
      </c>
      <c r="D1497" s="1" t="s">
        <v>4485</v>
      </c>
      <c r="E1497" s="1" t="s">
        <v>4486</v>
      </c>
      <c r="F1497">
        <v>430</v>
      </c>
      <c r="G1497">
        <v>71</v>
      </c>
      <c r="H1497" s="1" t="s">
        <v>24</v>
      </c>
      <c r="I1497">
        <v>-0.78221010700000004</v>
      </c>
      <c r="J1497">
        <v>0.165116279</v>
      </c>
      <c r="K1497">
        <v>3.6261930000000002E-3</v>
      </c>
      <c r="L1497">
        <v>0.5</v>
      </c>
      <c r="M1497">
        <v>0.7</v>
      </c>
      <c r="N1497">
        <v>0.7</v>
      </c>
      <c r="O1497">
        <v>1</v>
      </c>
      <c r="P1497">
        <v>4.1789834999999997E-2</v>
      </c>
      <c r="Q1497">
        <v>8.2539662999999999E-2</v>
      </c>
      <c r="R1497">
        <f>IF(node[[#This Row],[cap]]&lt;&gt;"", ROUND(node[[#This Row],[cap]],0))</f>
        <v>0</v>
      </c>
      <c r="S1497">
        <f>IF(node[[#This Row],[english_score]]&lt;&gt;"", ROUND(node[[#This Row],[english_score]],0))</f>
        <v>0</v>
      </c>
    </row>
    <row r="1498" spans="1:19" x14ac:dyDescent="0.55000000000000004">
      <c r="A1498" s="1" t="s">
        <v>4487</v>
      </c>
      <c r="B1498" s="2">
        <v>6.3912037037037031E-2</v>
      </c>
      <c r="C1498">
        <v>15.646504889999999</v>
      </c>
      <c r="D1498" s="1" t="s">
        <v>4488</v>
      </c>
      <c r="E1498" s="1" t="s">
        <v>4489</v>
      </c>
      <c r="F1498">
        <v>75</v>
      </c>
      <c r="G1498">
        <v>10</v>
      </c>
      <c r="H1498" s="1" t="s">
        <v>24</v>
      </c>
      <c r="I1498">
        <v>-0.87506126299999998</v>
      </c>
      <c r="J1498">
        <v>0.133333333</v>
      </c>
      <c r="K1498">
        <v>4.30424E-3</v>
      </c>
      <c r="L1498">
        <v>0.5</v>
      </c>
      <c r="M1498">
        <v>0.5</v>
      </c>
      <c r="N1498">
        <v>0.8</v>
      </c>
      <c r="O1498">
        <v>0.8</v>
      </c>
      <c r="P1498">
        <v>7.3433261999999999E-2</v>
      </c>
      <c r="Q1498">
        <v>9.5902762000000003E-2</v>
      </c>
      <c r="R1498">
        <f>IF(node[[#This Row],[cap]]&lt;&gt;"", ROUND(node[[#This Row],[cap]],0))</f>
        <v>0</v>
      </c>
      <c r="S1498">
        <f>IF(node[[#This Row],[english_score]]&lt;&gt;"", ROUND(node[[#This Row],[english_score]],0))</f>
        <v>0</v>
      </c>
    </row>
    <row r="1499" spans="1:19" x14ac:dyDescent="0.55000000000000004">
      <c r="A1499" s="1" t="s">
        <v>4490</v>
      </c>
      <c r="B1499" s="2">
        <v>6.3912037037037031E-2</v>
      </c>
      <c r="C1499">
        <v>15.646504889999999</v>
      </c>
      <c r="D1499" s="1" t="s">
        <v>4491</v>
      </c>
      <c r="E1499" s="1" t="s">
        <v>4492</v>
      </c>
      <c r="F1499">
        <v>349</v>
      </c>
      <c r="G1499">
        <v>92</v>
      </c>
      <c r="H1499" s="1" t="s">
        <v>24</v>
      </c>
      <c r="I1499">
        <v>-0.57903760000000004</v>
      </c>
      <c r="J1499">
        <v>0.26361031499999998</v>
      </c>
      <c r="K1499">
        <v>3.4358494000000003E-2</v>
      </c>
      <c r="L1499">
        <v>2.7</v>
      </c>
      <c r="M1499">
        <v>1.1000000000000001</v>
      </c>
      <c r="N1499">
        <v>3.9</v>
      </c>
      <c r="O1499">
        <v>3.2</v>
      </c>
      <c r="P1499">
        <v>0.25265321699999999</v>
      </c>
      <c r="Q1499">
        <v>0.31841885599999997</v>
      </c>
      <c r="R1499">
        <f>IF(node[[#This Row],[cap]]&lt;&gt;"", ROUND(node[[#This Row],[cap]],0))</f>
        <v>0</v>
      </c>
      <c r="S1499">
        <f>IF(node[[#This Row],[english_score]]&lt;&gt;"", ROUND(node[[#This Row],[english_score]],0))</f>
        <v>0</v>
      </c>
    </row>
    <row r="1500" spans="1:19" x14ac:dyDescent="0.55000000000000004">
      <c r="A1500" s="1" t="s">
        <v>4493</v>
      </c>
      <c r="B1500" s="2">
        <v>6.3923611111111112E-2</v>
      </c>
      <c r="C1500">
        <v>15.643671919999999</v>
      </c>
      <c r="D1500" s="1" t="s">
        <v>4494</v>
      </c>
      <c r="E1500" s="1" t="s">
        <v>4495</v>
      </c>
      <c r="F1500">
        <v>650</v>
      </c>
      <c r="G1500">
        <v>2043</v>
      </c>
      <c r="H1500" s="1" t="s">
        <v>24</v>
      </c>
      <c r="I1500">
        <v>0.49735500999999999</v>
      </c>
      <c r="J1500">
        <v>3.1430769230000002</v>
      </c>
      <c r="K1500">
        <v>1.7440330000000001E-3</v>
      </c>
      <c r="L1500">
        <v>0.3</v>
      </c>
      <c r="M1500">
        <v>0.6</v>
      </c>
      <c r="N1500">
        <v>0.6</v>
      </c>
      <c r="O1500">
        <v>0.3</v>
      </c>
      <c r="P1500">
        <v>1.9832967E-2</v>
      </c>
      <c r="Q1500">
        <v>2.7614043000000001E-2</v>
      </c>
      <c r="R1500">
        <f>IF(node[[#This Row],[cap]]&lt;&gt;"", ROUND(node[[#This Row],[cap]],0))</f>
        <v>0</v>
      </c>
      <c r="S1500">
        <f>IF(node[[#This Row],[english_score]]&lt;&gt;"", ROUND(node[[#This Row],[english_score]],0))</f>
        <v>0</v>
      </c>
    </row>
    <row r="1501" spans="1:19" x14ac:dyDescent="0.55000000000000004">
      <c r="A1501" s="1" t="s">
        <v>4496</v>
      </c>
      <c r="B1501" s="2">
        <v>6.4189814814814811E-2</v>
      </c>
      <c r="C1501">
        <v>15.578795530000001</v>
      </c>
      <c r="D1501" s="1" t="s">
        <v>4497</v>
      </c>
      <c r="E1501" s="1" t="s">
        <v>4498</v>
      </c>
      <c r="F1501">
        <v>1728</v>
      </c>
      <c r="G1501">
        <v>2179</v>
      </c>
      <c r="H1501" s="1" t="s">
        <v>24</v>
      </c>
      <c r="I1501">
        <v>0.100713492</v>
      </c>
      <c r="J1501">
        <v>1.2609953700000001</v>
      </c>
      <c r="K1501">
        <v>2.1009959999999999E-3</v>
      </c>
      <c r="L1501">
        <v>0.7</v>
      </c>
      <c r="M1501">
        <v>0.4</v>
      </c>
      <c r="N1501">
        <v>0.9</v>
      </c>
      <c r="O1501">
        <v>0.7</v>
      </c>
      <c r="P1501">
        <v>3.5465932999999998E-2</v>
      </c>
      <c r="Q1501">
        <v>4.1106740000000003E-2</v>
      </c>
      <c r="R1501">
        <f>IF(node[[#This Row],[cap]]&lt;&gt;"", ROUND(node[[#This Row],[cap]],0))</f>
        <v>0</v>
      </c>
      <c r="S1501">
        <f>IF(node[[#This Row],[english_score]]&lt;&gt;"", ROUND(node[[#This Row],[english_score]],0))</f>
        <v>0</v>
      </c>
    </row>
    <row r="1502" spans="1:19" x14ac:dyDescent="0.55000000000000004">
      <c r="A1502" s="1" t="s">
        <v>4499</v>
      </c>
      <c r="B1502" s="2">
        <v>6.4189814814814811E-2</v>
      </c>
      <c r="C1502">
        <v>15.578795530000001</v>
      </c>
      <c r="D1502" s="1" t="s">
        <v>4500</v>
      </c>
      <c r="E1502" s="1" t="s">
        <v>4501</v>
      </c>
      <c r="F1502">
        <v>147</v>
      </c>
      <c r="G1502">
        <v>64</v>
      </c>
      <c r="H1502" s="1" t="s">
        <v>24</v>
      </c>
      <c r="I1502">
        <v>-0.36113736099999999</v>
      </c>
      <c r="J1502">
        <v>0.43537415000000002</v>
      </c>
      <c r="K1502">
        <v>2.7296299999999998E-3</v>
      </c>
      <c r="L1502">
        <v>0.5</v>
      </c>
      <c r="M1502">
        <v>0.8</v>
      </c>
      <c r="N1502">
        <v>1.4</v>
      </c>
      <c r="O1502">
        <v>0.4</v>
      </c>
      <c r="P1502">
        <v>4.9183848000000002E-2</v>
      </c>
      <c r="Q1502">
        <v>6.0780114000000003E-2</v>
      </c>
      <c r="R1502">
        <f>IF(node[[#This Row],[cap]]&lt;&gt;"", ROUND(node[[#This Row],[cap]],0))</f>
        <v>0</v>
      </c>
      <c r="S1502">
        <f>IF(node[[#This Row],[english_score]]&lt;&gt;"", ROUND(node[[#This Row],[english_score]],0))</f>
        <v>0</v>
      </c>
    </row>
    <row r="1503" spans="1:19" x14ac:dyDescent="0.55000000000000004">
      <c r="A1503" s="1" t="s">
        <v>4502</v>
      </c>
      <c r="B1503" s="2">
        <v>6.4247685185185185E-2</v>
      </c>
      <c r="C1503">
        <v>15.564763109999999</v>
      </c>
      <c r="D1503" s="1" t="s">
        <v>4503</v>
      </c>
      <c r="E1503" s="1" t="s">
        <v>4504</v>
      </c>
      <c r="F1503">
        <v>255</v>
      </c>
      <c r="G1503">
        <v>182</v>
      </c>
      <c r="H1503" s="1" t="s">
        <v>24</v>
      </c>
      <c r="I1503">
        <v>-0.14646879199999999</v>
      </c>
      <c r="J1503">
        <v>0.71372548999999996</v>
      </c>
      <c r="K1503">
        <v>2.9102970000000001E-3</v>
      </c>
      <c r="L1503">
        <v>0.7</v>
      </c>
      <c r="M1503">
        <v>0.6</v>
      </c>
      <c r="N1503">
        <v>1</v>
      </c>
      <c r="O1503">
        <v>0.5</v>
      </c>
      <c r="P1503">
        <v>5.3331281000000001E-2</v>
      </c>
      <c r="Q1503">
        <v>6.5655562000000001E-2</v>
      </c>
      <c r="R1503">
        <f>IF(node[[#This Row],[cap]]&lt;&gt;"", ROUND(node[[#This Row],[cap]],0))</f>
        <v>0</v>
      </c>
      <c r="S1503">
        <f>IF(node[[#This Row],[english_score]]&lt;&gt;"", ROUND(node[[#This Row],[english_score]],0))</f>
        <v>0</v>
      </c>
    </row>
    <row r="1504" spans="1:19" x14ac:dyDescent="0.55000000000000004">
      <c r="A1504" s="1" t="s">
        <v>4505</v>
      </c>
      <c r="B1504" s="2">
        <v>6.4247685185185185E-2</v>
      </c>
      <c r="C1504">
        <v>15.564763109999999</v>
      </c>
      <c r="D1504" s="1" t="s">
        <v>4506</v>
      </c>
      <c r="E1504" s="1" t="s">
        <v>4507</v>
      </c>
      <c r="F1504">
        <v>1357</v>
      </c>
      <c r="G1504">
        <v>1322</v>
      </c>
      <c r="H1504" s="1" t="s">
        <v>24</v>
      </c>
      <c r="I1504">
        <v>-1.1348393E-2</v>
      </c>
      <c r="J1504">
        <v>0.97420781099999998</v>
      </c>
      <c r="K1504">
        <v>1.935846E-3</v>
      </c>
      <c r="L1504">
        <v>0.7</v>
      </c>
      <c r="M1504">
        <v>0.7</v>
      </c>
      <c r="N1504">
        <v>0.4</v>
      </c>
      <c r="O1504">
        <v>0.3</v>
      </c>
      <c r="P1504">
        <v>6.7834569999999997E-2</v>
      </c>
      <c r="Q1504">
        <v>3.5082642999999997E-2</v>
      </c>
      <c r="R1504">
        <f>IF(node[[#This Row],[cap]]&lt;&gt;"", ROUND(node[[#This Row],[cap]],0))</f>
        <v>0</v>
      </c>
      <c r="S1504">
        <f>IF(node[[#This Row],[english_score]]&lt;&gt;"", ROUND(node[[#This Row],[english_score]],0))</f>
        <v>0</v>
      </c>
    </row>
    <row r="1505" spans="1:19" x14ac:dyDescent="0.55000000000000004">
      <c r="A1505" s="1" t="s">
        <v>4508</v>
      </c>
      <c r="B1505" s="2">
        <v>6.4259259259259266E-2</v>
      </c>
      <c r="C1505">
        <v>15.56195965</v>
      </c>
      <c r="D1505" s="1" t="s">
        <v>4509</v>
      </c>
      <c r="E1505" s="1" t="s">
        <v>4510</v>
      </c>
      <c r="F1505">
        <v>284</v>
      </c>
      <c r="G1505">
        <v>44</v>
      </c>
      <c r="H1505" s="1" t="s">
        <v>24</v>
      </c>
      <c r="I1505">
        <v>-0.80986566400000004</v>
      </c>
      <c r="J1505">
        <v>0.15492957700000001</v>
      </c>
      <c r="K1505">
        <v>-1</v>
      </c>
      <c r="L1505">
        <v>-1</v>
      </c>
      <c r="M1505">
        <v>-1</v>
      </c>
      <c r="N1505">
        <v>-1</v>
      </c>
      <c r="O1505">
        <v>-1</v>
      </c>
      <c r="P1505">
        <v>-1</v>
      </c>
      <c r="Q1505">
        <v>-1</v>
      </c>
      <c r="R1505">
        <f>IF(node[[#This Row],[cap]]&lt;&gt;"", ROUND(node[[#This Row],[cap]],0))</f>
        <v>-1</v>
      </c>
      <c r="S1505">
        <f>IF(node[[#This Row],[english_score]]&lt;&gt;"", ROUND(node[[#This Row],[english_score]],0))</f>
        <v>-1</v>
      </c>
    </row>
    <row r="1506" spans="1:19" x14ac:dyDescent="0.55000000000000004">
      <c r="A1506" s="1" t="s">
        <v>4511</v>
      </c>
      <c r="B1506" s="2">
        <v>6.4259259259259266E-2</v>
      </c>
      <c r="C1506">
        <v>15.56195965</v>
      </c>
      <c r="D1506" s="1" t="s">
        <v>4512</v>
      </c>
      <c r="E1506" s="1" t="s">
        <v>4513</v>
      </c>
      <c r="F1506">
        <v>2127</v>
      </c>
      <c r="G1506">
        <v>703</v>
      </c>
      <c r="H1506" s="1" t="s">
        <v>24</v>
      </c>
      <c r="I1506">
        <v>-0.48081216500000001</v>
      </c>
      <c r="J1506">
        <v>0.33051245899999998</v>
      </c>
      <c r="K1506">
        <v>-1</v>
      </c>
      <c r="L1506">
        <v>-1</v>
      </c>
      <c r="M1506">
        <v>-1</v>
      </c>
      <c r="N1506">
        <v>-1</v>
      </c>
      <c r="O1506">
        <v>-1</v>
      </c>
      <c r="P1506">
        <v>-1</v>
      </c>
      <c r="Q1506">
        <v>-1</v>
      </c>
      <c r="R1506">
        <f>IF(node[[#This Row],[cap]]&lt;&gt;"", ROUND(node[[#This Row],[cap]],0))</f>
        <v>-1</v>
      </c>
      <c r="S1506">
        <f>IF(node[[#This Row],[english_score]]&lt;&gt;"", ROUND(node[[#This Row],[english_score]],0))</f>
        <v>-1</v>
      </c>
    </row>
    <row r="1507" spans="1:19" x14ac:dyDescent="0.55000000000000004">
      <c r="A1507" s="1" t="s">
        <v>4514</v>
      </c>
      <c r="B1507" s="2">
        <v>6.4317129629629627E-2</v>
      </c>
      <c r="C1507">
        <v>15.54795753</v>
      </c>
      <c r="D1507" s="1" t="s">
        <v>4515</v>
      </c>
      <c r="E1507" s="1" t="s">
        <v>4516</v>
      </c>
      <c r="F1507">
        <v>636</v>
      </c>
      <c r="G1507">
        <v>573</v>
      </c>
      <c r="H1507" s="1" t="s">
        <v>24</v>
      </c>
      <c r="I1507">
        <v>-4.5302493999999999E-2</v>
      </c>
      <c r="J1507">
        <v>0.90094339599999995</v>
      </c>
      <c r="K1507">
        <v>-1</v>
      </c>
      <c r="L1507">
        <v>-1</v>
      </c>
      <c r="M1507">
        <v>-1</v>
      </c>
      <c r="N1507">
        <v>-1</v>
      </c>
      <c r="O1507">
        <v>-1</v>
      </c>
      <c r="P1507">
        <v>-1</v>
      </c>
      <c r="Q1507">
        <v>-1</v>
      </c>
      <c r="R1507">
        <f>IF(node[[#This Row],[cap]]&lt;&gt;"", ROUND(node[[#This Row],[cap]],0))</f>
        <v>-1</v>
      </c>
      <c r="S1507">
        <f>IF(node[[#This Row],[english_score]]&lt;&gt;"", ROUND(node[[#This Row],[english_score]],0))</f>
        <v>-1</v>
      </c>
    </row>
    <row r="1508" spans="1:19" x14ac:dyDescent="0.55000000000000004">
      <c r="A1508" s="1" t="s">
        <v>4517</v>
      </c>
      <c r="B1508" s="2">
        <v>6.4328703703703707E-2</v>
      </c>
      <c r="C1508">
        <v>15.545160129999999</v>
      </c>
      <c r="D1508" s="1" t="s">
        <v>4518</v>
      </c>
      <c r="E1508" s="1" t="s">
        <v>4519</v>
      </c>
      <c r="F1508">
        <v>14</v>
      </c>
      <c r="G1508">
        <v>1</v>
      </c>
      <c r="H1508" s="1" t="s">
        <v>24</v>
      </c>
      <c r="I1508">
        <v>-1.1461280359999999</v>
      </c>
      <c r="J1508">
        <v>7.1428570999999996E-2</v>
      </c>
      <c r="K1508">
        <v>-1</v>
      </c>
      <c r="L1508">
        <v>-1</v>
      </c>
      <c r="M1508">
        <v>-1</v>
      </c>
      <c r="N1508">
        <v>-1</v>
      </c>
      <c r="O1508">
        <v>-1</v>
      </c>
      <c r="P1508">
        <v>-1</v>
      </c>
      <c r="Q1508">
        <v>-1</v>
      </c>
      <c r="R1508">
        <f>IF(node[[#This Row],[cap]]&lt;&gt;"", ROUND(node[[#This Row],[cap]],0))</f>
        <v>-1</v>
      </c>
      <c r="S1508">
        <f>IF(node[[#This Row],[english_score]]&lt;&gt;"", ROUND(node[[#This Row],[english_score]],0))</f>
        <v>-1</v>
      </c>
    </row>
    <row r="1509" spans="1:19" x14ac:dyDescent="0.55000000000000004">
      <c r="A1509" s="1" t="s">
        <v>4520</v>
      </c>
      <c r="B1509" s="2">
        <v>6.4340277777777774E-2</v>
      </c>
      <c r="C1509">
        <v>15.54236373</v>
      </c>
      <c r="D1509" s="1" t="s">
        <v>4521</v>
      </c>
      <c r="E1509" s="1" t="s">
        <v>4522</v>
      </c>
      <c r="F1509">
        <v>2295</v>
      </c>
      <c r="G1509">
        <v>1250</v>
      </c>
      <c r="H1509" s="1" t="s">
        <v>24</v>
      </c>
      <c r="I1509">
        <v>-0.263872677</v>
      </c>
      <c r="J1509">
        <v>0.54466230900000001</v>
      </c>
      <c r="K1509">
        <v>-1</v>
      </c>
      <c r="L1509">
        <v>-1</v>
      </c>
      <c r="M1509">
        <v>-1</v>
      </c>
      <c r="N1509">
        <v>-1</v>
      </c>
      <c r="O1509">
        <v>-1</v>
      </c>
      <c r="P1509">
        <v>-1</v>
      </c>
      <c r="Q1509">
        <v>-1</v>
      </c>
      <c r="R1509">
        <f>IF(node[[#This Row],[cap]]&lt;&gt;"", ROUND(node[[#This Row],[cap]],0))</f>
        <v>-1</v>
      </c>
      <c r="S1509">
        <f>IF(node[[#This Row],[english_score]]&lt;&gt;"", ROUND(node[[#This Row],[english_score]],0))</f>
        <v>-1</v>
      </c>
    </row>
    <row r="1510" spans="1:19" x14ac:dyDescent="0.55000000000000004">
      <c r="A1510" s="1" t="s">
        <v>4523</v>
      </c>
      <c r="B1510" s="2">
        <v>6.4340277777777774E-2</v>
      </c>
      <c r="C1510">
        <v>15.54236373</v>
      </c>
      <c r="D1510" s="1" t="s">
        <v>4524</v>
      </c>
      <c r="E1510" s="1" t="s">
        <v>4525</v>
      </c>
      <c r="F1510">
        <v>410</v>
      </c>
      <c r="G1510">
        <v>146</v>
      </c>
      <c r="H1510" s="1" t="s">
        <v>24</v>
      </c>
      <c r="I1510">
        <v>-0.448431001</v>
      </c>
      <c r="J1510">
        <v>0.35609756100000001</v>
      </c>
      <c r="K1510">
        <v>4.30424E-3</v>
      </c>
      <c r="L1510">
        <v>0.6</v>
      </c>
      <c r="M1510">
        <v>1.6</v>
      </c>
      <c r="N1510">
        <v>0.6</v>
      </c>
      <c r="O1510">
        <v>0.7</v>
      </c>
      <c r="P1510">
        <v>5.3331281000000001E-2</v>
      </c>
      <c r="Q1510">
        <v>9.5902762000000003E-2</v>
      </c>
      <c r="R1510">
        <f>IF(node[[#This Row],[cap]]&lt;&gt;"", ROUND(node[[#This Row],[cap]],0))</f>
        <v>0</v>
      </c>
      <c r="S1510">
        <f>IF(node[[#This Row],[english_score]]&lt;&gt;"", ROUND(node[[#This Row],[english_score]],0))</f>
        <v>0</v>
      </c>
    </row>
    <row r="1511" spans="1:19" x14ac:dyDescent="0.55000000000000004">
      <c r="A1511" s="1" t="s">
        <v>4526</v>
      </c>
      <c r="B1511" s="2">
        <v>6.4548611111111112E-2</v>
      </c>
      <c r="C1511">
        <v>15.492200110000001</v>
      </c>
      <c r="D1511" s="1" t="s">
        <v>4527</v>
      </c>
      <c r="E1511" s="1" t="s">
        <v>4528</v>
      </c>
      <c r="F1511">
        <v>335</v>
      </c>
      <c r="G1511">
        <v>776</v>
      </c>
      <c r="H1511" s="1" t="s">
        <v>24</v>
      </c>
      <c r="I1511">
        <v>0.36481691399999999</v>
      </c>
      <c r="J1511">
        <v>2.3164179100000002</v>
      </c>
      <c r="K1511">
        <v>2.0139369999999999E-3</v>
      </c>
      <c r="L1511">
        <v>0.3</v>
      </c>
      <c r="M1511">
        <v>0.4</v>
      </c>
      <c r="N1511">
        <v>0.5</v>
      </c>
      <c r="O1511">
        <v>0.2</v>
      </c>
      <c r="P1511">
        <v>2.1561509E-2</v>
      </c>
      <c r="Q1511">
        <v>3.7980135999999998E-2</v>
      </c>
      <c r="R1511">
        <f>IF(node[[#This Row],[cap]]&lt;&gt;"", ROUND(node[[#This Row],[cap]],0))</f>
        <v>0</v>
      </c>
      <c r="S1511">
        <f>IF(node[[#This Row],[english_score]]&lt;&gt;"", ROUND(node[[#This Row],[english_score]],0))</f>
        <v>0</v>
      </c>
    </row>
    <row r="1512" spans="1:19" x14ac:dyDescent="0.55000000000000004">
      <c r="A1512" s="1" t="s">
        <v>4529</v>
      </c>
      <c r="B1512" s="2">
        <v>6.458333333333334E-2</v>
      </c>
      <c r="C1512">
        <v>15.48387097</v>
      </c>
      <c r="D1512" s="1" t="s">
        <v>4530</v>
      </c>
      <c r="E1512" s="1" t="s">
        <v>4531</v>
      </c>
      <c r="F1512">
        <v>558</v>
      </c>
      <c r="G1512">
        <v>391</v>
      </c>
      <c r="H1512" s="1" t="s">
        <v>24</v>
      </c>
      <c r="I1512">
        <v>-0.154457442</v>
      </c>
      <c r="J1512">
        <v>0.70071684599999995</v>
      </c>
      <c r="K1512">
        <v>-1</v>
      </c>
      <c r="L1512">
        <v>-1</v>
      </c>
      <c r="M1512">
        <v>-1</v>
      </c>
      <c r="N1512">
        <v>-1</v>
      </c>
      <c r="O1512">
        <v>-1</v>
      </c>
      <c r="P1512">
        <v>-1</v>
      </c>
      <c r="Q1512">
        <v>-1</v>
      </c>
      <c r="R1512">
        <f>IF(node[[#This Row],[cap]]&lt;&gt;"", ROUND(node[[#This Row],[cap]],0))</f>
        <v>-1</v>
      </c>
      <c r="S1512">
        <f>IF(node[[#This Row],[english_score]]&lt;&gt;"", ROUND(node[[#This Row],[english_score]],0))</f>
        <v>-1</v>
      </c>
    </row>
    <row r="1513" spans="1:19" x14ac:dyDescent="0.55000000000000004">
      <c r="A1513" s="1" t="s">
        <v>4532</v>
      </c>
      <c r="B1513" s="2">
        <v>6.4594907407407406E-2</v>
      </c>
      <c r="C1513">
        <v>15.481096580000001</v>
      </c>
      <c r="D1513" s="1" t="s">
        <v>4533</v>
      </c>
      <c r="E1513" s="1" t="s">
        <v>4534</v>
      </c>
      <c r="F1513">
        <v>2282</v>
      </c>
      <c r="G1513">
        <v>236</v>
      </c>
      <c r="H1513" s="1" t="s">
        <v>24</v>
      </c>
      <c r="I1513">
        <v>-0.985403637</v>
      </c>
      <c r="J1513">
        <v>0.103418054</v>
      </c>
      <c r="K1513">
        <v>2.1041094E-2</v>
      </c>
      <c r="L1513">
        <v>0.4</v>
      </c>
      <c r="M1513">
        <v>0.7</v>
      </c>
      <c r="N1513">
        <v>0.6</v>
      </c>
      <c r="O1513">
        <v>0.4</v>
      </c>
      <c r="P1513">
        <v>7.3433261999999999E-2</v>
      </c>
      <c r="Q1513">
        <v>0.25152334799999998</v>
      </c>
      <c r="R1513">
        <f>IF(node[[#This Row],[cap]]&lt;&gt;"", ROUND(node[[#This Row],[cap]],0))</f>
        <v>0</v>
      </c>
      <c r="S1513">
        <f>IF(node[[#This Row],[english_score]]&lt;&gt;"", ROUND(node[[#This Row],[english_score]],0))</f>
        <v>0</v>
      </c>
    </row>
    <row r="1514" spans="1:19" x14ac:dyDescent="0.55000000000000004">
      <c r="A1514" s="1" t="s">
        <v>4535</v>
      </c>
      <c r="B1514" s="2">
        <v>6.4618055555555554E-2</v>
      </c>
      <c r="C1514">
        <v>15.475550780000001</v>
      </c>
      <c r="D1514" s="1" t="s">
        <v>4536</v>
      </c>
      <c r="E1514" s="1" t="s">
        <v>4537</v>
      </c>
      <c r="F1514">
        <v>72</v>
      </c>
      <c r="G1514">
        <v>21</v>
      </c>
      <c r="H1514" s="1" t="s">
        <v>24</v>
      </c>
      <c r="I1514">
        <v>-0.53511320200000001</v>
      </c>
      <c r="J1514">
        <v>0.29166666699999999</v>
      </c>
      <c r="K1514">
        <v>8.0481110000000002E-3</v>
      </c>
      <c r="L1514">
        <v>4.7</v>
      </c>
      <c r="M1514">
        <v>0.9</v>
      </c>
      <c r="N1514">
        <v>2.2000000000000002</v>
      </c>
      <c r="O1514">
        <v>4.5</v>
      </c>
      <c r="P1514">
        <v>0.36065190699999999</v>
      </c>
      <c r="Q1514">
        <v>0.14812070799999999</v>
      </c>
      <c r="R1514">
        <f>IF(node[[#This Row],[cap]]&lt;&gt;"", ROUND(node[[#This Row],[cap]],0))</f>
        <v>0</v>
      </c>
      <c r="S1514">
        <f>IF(node[[#This Row],[english_score]]&lt;&gt;"", ROUND(node[[#This Row],[english_score]],0))</f>
        <v>0</v>
      </c>
    </row>
    <row r="1515" spans="1:19" x14ac:dyDescent="0.55000000000000004">
      <c r="A1515" s="1" t="s">
        <v>4538</v>
      </c>
      <c r="B1515" s="2">
        <v>6.4641203703703701E-2</v>
      </c>
      <c r="C1515">
        <v>15.47000895</v>
      </c>
      <c r="D1515" s="1" t="s">
        <v>4539</v>
      </c>
      <c r="E1515" s="1" t="s">
        <v>4540</v>
      </c>
      <c r="F1515">
        <v>261</v>
      </c>
      <c r="G1515">
        <v>46</v>
      </c>
      <c r="H1515" s="1" t="s">
        <v>24</v>
      </c>
      <c r="I1515">
        <v>-0.75388267600000003</v>
      </c>
      <c r="J1515">
        <v>0.17624521100000001</v>
      </c>
      <c r="K1515">
        <v>-1</v>
      </c>
      <c r="L1515">
        <v>-1</v>
      </c>
      <c r="M1515">
        <v>-1</v>
      </c>
      <c r="N1515">
        <v>-1</v>
      </c>
      <c r="O1515">
        <v>-1</v>
      </c>
      <c r="P1515">
        <v>-1</v>
      </c>
      <c r="Q1515">
        <v>-1</v>
      </c>
      <c r="R1515">
        <f>IF(node[[#This Row],[cap]]&lt;&gt;"", ROUND(node[[#This Row],[cap]],0))</f>
        <v>-1</v>
      </c>
      <c r="S1515">
        <f>IF(node[[#This Row],[english_score]]&lt;&gt;"", ROUND(node[[#This Row],[english_score]],0))</f>
        <v>-1</v>
      </c>
    </row>
    <row r="1516" spans="1:19" x14ac:dyDescent="0.55000000000000004">
      <c r="A1516" s="1" t="s">
        <v>4541</v>
      </c>
      <c r="B1516" s="2">
        <v>6.4687499999999995E-2</v>
      </c>
      <c r="C1516">
        <v>15.458937199999999</v>
      </c>
      <c r="D1516" s="1" t="s">
        <v>4542</v>
      </c>
      <c r="E1516" s="1" t="s">
        <v>4543</v>
      </c>
      <c r="F1516">
        <v>210</v>
      </c>
      <c r="G1516">
        <v>173</v>
      </c>
      <c r="H1516" s="1" t="s">
        <v>24</v>
      </c>
      <c r="I1516">
        <v>-8.4173191999999994E-2</v>
      </c>
      <c r="J1516">
        <v>0.82380952399999996</v>
      </c>
      <c r="K1516">
        <v>-1</v>
      </c>
      <c r="L1516">
        <v>-1</v>
      </c>
      <c r="M1516">
        <v>-1</v>
      </c>
      <c r="N1516">
        <v>-1</v>
      </c>
      <c r="O1516">
        <v>-1</v>
      </c>
      <c r="P1516">
        <v>-1</v>
      </c>
      <c r="Q1516">
        <v>-1</v>
      </c>
      <c r="R1516">
        <f>IF(node[[#This Row],[cap]]&lt;&gt;"", ROUND(node[[#This Row],[cap]],0))</f>
        <v>-1</v>
      </c>
      <c r="S1516">
        <f>IF(node[[#This Row],[english_score]]&lt;&gt;"", ROUND(node[[#This Row],[english_score]],0))</f>
        <v>-1</v>
      </c>
    </row>
    <row r="1517" spans="1:19" x14ac:dyDescent="0.55000000000000004">
      <c r="A1517" s="1" t="s">
        <v>4544</v>
      </c>
      <c r="B1517" s="2">
        <v>6.4826388888888892E-2</v>
      </c>
      <c r="C1517">
        <v>15.42581682</v>
      </c>
      <c r="D1517" s="1" t="s">
        <v>4545</v>
      </c>
      <c r="E1517" s="1" t="s">
        <v>4546</v>
      </c>
      <c r="F1517">
        <v>883</v>
      </c>
      <c r="G1517">
        <v>1356</v>
      </c>
      <c r="H1517" s="1" t="s">
        <v>24</v>
      </c>
      <c r="I1517">
        <v>0.186298986</v>
      </c>
      <c r="J1517">
        <v>1.535673839</v>
      </c>
      <c r="K1517">
        <v>2.5710440000000002E-3</v>
      </c>
      <c r="L1517">
        <v>0.3</v>
      </c>
      <c r="M1517">
        <v>0.5</v>
      </c>
      <c r="N1517">
        <v>0.9</v>
      </c>
      <c r="O1517">
        <v>0.4</v>
      </c>
      <c r="P1517">
        <v>2.3437100999999998E-2</v>
      </c>
      <c r="Q1517">
        <v>5.6244912000000001E-2</v>
      </c>
      <c r="R1517">
        <f>IF(node[[#This Row],[cap]]&lt;&gt;"", ROUND(node[[#This Row],[cap]],0))</f>
        <v>0</v>
      </c>
      <c r="S1517">
        <f>IF(node[[#This Row],[english_score]]&lt;&gt;"", ROUND(node[[#This Row],[english_score]],0))</f>
        <v>0</v>
      </c>
    </row>
    <row r="1518" spans="1:19" x14ac:dyDescent="0.55000000000000004">
      <c r="A1518" s="1" t="s">
        <v>4547</v>
      </c>
      <c r="B1518" s="2">
        <v>6.4837962962962958E-2</v>
      </c>
      <c r="C1518">
        <v>15.423063190000001</v>
      </c>
      <c r="D1518" s="1" t="s">
        <v>4548</v>
      </c>
      <c r="E1518" s="1" t="s">
        <v>4549</v>
      </c>
      <c r="F1518">
        <v>707</v>
      </c>
      <c r="G1518">
        <v>333</v>
      </c>
      <c r="H1518" s="1" t="s">
        <v>24</v>
      </c>
      <c r="I1518">
        <v>-0.32697517999999998</v>
      </c>
      <c r="J1518">
        <v>0.47100424299999999</v>
      </c>
      <c r="K1518">
        <v>3.6261930000000002E-3</v>
      </c>
      <c r="L1518">
        <v>2</v>
      </c>
      <c r="M1518">
        <v>0.6</v>
      </c>
      <c r="N1518">
        <v>0.6</v>
      </c>
      <c r="O1518">
        <v>2.2000000000000002</v>
      </c>
      <c r="P1518">
        <v>5.3331281000000001E-2</v>
      </c>
      <c r="Q1518">
        <v>8.2539662999999999E-2</v>
      </c>
      <c r="R1518">
        <f>IF(node[[#This Row],[cap]]&lt;&gt;"", ROUND(node[[#This Row],[cap]],0))</f>
        <v>0</v>
      </c>
      <c r="S1518">
        <f>IF(node[[#This Row],[english_score]]&lt;&gt;"", ROUND(node[[#This Row],[english_score]],0))</f>
        <v>0</v>
      </c>
    </row>
    <row r="1519" spans="1:19" x14ac:dyDescent="0.55000000000000004">
      <c r="A1519" s="1" t="s">
        <v>4550</v>
      </c>
      <c r="B1519" s="2">
        <v>6.5034722222222216E-2</v>
      </c>
      <c r="C1519">
        <v>15.376401489999999</v>
      </c>
      <c r="D1519" s="1" t="s">
        <v>4551</v>
      </c>
      <c r="E1519" s="1" t="s">
        <v>4552</v>
      </c>
      <c r="F1519">
        <v>91</v>
      </c>
      <c r="G1519">
        <v>342</v>
      </c>
      <c r="H1519" s="1" t="s">
        <v>24</v>
      </c>
      <c r="I1519">
        <v>0.57498471399999995</v>
      </c>
      <c r="J1519">
        <v>3.758241758</v>
      </c>
      <c r="K1519">
        <v>2.3079210000000001E-3</v>
      </c>
      <c r="L1519">
        <v>0.9</v>
      </c>
      <c r="M1519">
        <v>0.5</v>
      </c>
      <c r="N1519">
        <v>0.7</v>
      </c>
      <c r="O1519">
        <v>1.8</v>
      </c>
      <c r="P1519">
        <v>3.0068973999999998E-2</v>
      </c>
      <c r="Q1519">
        <v>4.8113665999999999E-2</v>
      </c>
      <c r="R1519">
        <f>IF(node[[#This Row],[cap]]&lt;&gt;"", ROUND(node[[#This Row],[cap]],0))</f>
        <v>0</v>
      </c>
      <c r="S1519">
        <f>IF(node[[#This Row],[english_score]]&lt;&gt;"", ROUND(node[[#This Row],[english_score]],0))</f>
        <v>0</v>
      </c>
    </row>
    <row r="1520" spans="1:19" x14ac:dyDescent="0.55000000000000004">
      <c r="A1520" s="1" t="s">
        <v>4553</v>
      </c>
      <c r="B1520" s="2">
        <v>6.5046296296296297E-2</v>
      </c>
      <c r="C1520">
        <v>15.37366548</v>
      </c>
      <c r="D1520" s="1" t="s">
        <v>4554</v>
      </c>
      <c r="E1520" s="1" t="s">
        <v>4555</v>
      </c>
      <c r="F1520">
        <v>315</v>
      </c>
      <c r="G1520">
        <v>303</v>
      </c>
      <c r="H1520" s="1" t="s">
        <v>24</v>
      </c>
      <c r="I1520">
        <v>-1.6867924999999999E-2</v>
      </c>
      <c r="J1520">
        <v>0.96190476199999997</v>
      </c>
      <c r="K1520">
        <v>2.1009959999999999E-3</v>
      </c>
      <c r="L1520">
        <v>0.6</v>
      </c>
      <c r="M1520">
        <v>0.8</v>
      </c>
      <c r="N1520">
        <v>1.9</v>
      </c>
      <c r="O1520">
        <v>1.1000000000000001</v>
      </c>
      <c r="P1520">
        <v>2.3437100999999998E-2</v>
      </c>
      <c r="Q1520">
        <v>4.1106740000000003E-2</v>
      </c>
      <c r="R1520">
        <f>IF(node[[#This Row],[cap]]&lt;&gt;"", ROUND(node[[#This Row],[cap]],0))</f>
        <v>0</v>
      </c>
      <c r="S1520">
        <f>IF(node[[#This Row],[english_score]]&lt;&gt;"", ROUND(node[[#This Row],[english_score]],0))</f>
        <v>0</v>
      </c>
    </row>
    <row r="1521" spans="1:19" x14ac:dyDescent="0.55000000000000004">
      <c r="A1521" s="1" t="s">
        <v>4556</v>
      </c>
      <c r="B1521" s="2">
        <v>6.535879629629629E-2</v>
      </c>
      <c r="C1521">
        <v>15.30015938</v>
      </c>
      <c r="D1521" s="1" t="s">
        <v>4557</v>
      </c>
      <c r="E1521" s="1" t="s">
        <v>4558</v>
      </c>
      <c r="F1521">
        <v>116</v>
      </c>
      <c r="G1521">
        <v>89</v>
      </c>
      <c r="H1521" s="1" t="s">
        <v>24</v>
      </c>
      <c r="I1521">
        <v>-0.115067983</v>
      </c>
      <c r="J1521">
        <v>0.767241379</v>
      </c>
      <c r="K1521">
        <v>2.3079210000000001E-3</v>
      </c>
      <c r="L1521">
        <v>0.4</v>
      </c>
      <c r="M1521">
        <v>0.6</v>
      </c>
      <c r="N1521">
        <v>0.4</v>
      </c>
      <c r="O1521">
        <v>0.4</v>
      </c>
      <c r="P1521">
        <v>2.1561509E-2</v>
      </c>
      <c r="Q1521">
        <v>4.8113665999999999E-2</v>
      </c>
      <c r="R1521">
        <f>IF(node[[#This Row],[cap]]&lt;&gt;"", ROUND(node[[#This Row],[cap]],0))</f>
        <v>0</v>
      </c>
      <c r="S1521">
        <f>IF(node[[#This Row],[english_score]]&lt;&gt;"", ROUND(node[[#This Row],[english_score]],0))</f>
        <v>0</v>
      </c>
    </row>
    <row r="1522" spans="1:19" x14ac:dyDescent="0.55000000000000004">
      <c r="A1522" s="1" t="s">
        <v>4559</v>
      </c>
      <c r="B1522" s="2">
        <v>6.535879629629629E-2</v>
      </c>
      <c r="C1522">
        <v>15.30015938</v>
      </c>
      <c r="D1522" s="1" t="s">
        <v>4560</v>
      </c>
      <c r="E1522" s="1" t="s">
        <v>4561</v>
      </c>
      <c r="F1522">
        <v>310</v>
      </c>
      <c r="G1522">
        <v>3893</v>
      </c>
      <c r="H1522" s="1" t="s">
        <v>24</v>
      </c>
      <c r="I1522">
        <v>1.0989227100000001</v>
      </c>
      <c r="J1522">
        <v>12.55806452</v>
      </c>
      <c r="K1522">
        <v>2.0139369999999999E-3</v>
      </c>
      <c r="L1522">
        <v>0.2</v>
      </c>
      <c r="M1522">
        <v>0.4</v>
      </c>
      <c r="N1522">
        <v>0.3</v>
      </c>
      <c r="O1522">
        <v>0.2</v>
      </c>
      <c r="P1522">
        <v>2.7677698000000001E-2</v>
      </c>
      <c r="Q1522">
        <v>3.7980135999999998E-2</v>
      </c>
      <c r="R1522">
        <f>IF(node[[#This Row],[cap]]&lt;&gt;"", ROUND(node[[#This Row],[cap]],0))</f>
        <v>0</v>
      </c>
      <c r="S1522">
        <f>IF(node[[#This Row],[english_score]]&lt;&gt;"", ROUND(node[[#This Row],[english_score]],0))</f>
        <v>0</v>
      </c>
    </row>
    <row r="1523" spans="1:19" x14ac:dyDescent="0.55000000000000004">
      <c r="A1523" s="1" t="s">
        <v>4562</v>
      </c>
      <c r="B1523" s="2">
        <v>6.537037037037037E-2</v>
      </c>
      <c r="C1523">
        <v>15.297450420000001</v>
      </c>
      <c r="D1523" s="1" t="s">
        <v>4563</v>
      </c>
      <c r="E1523" s="1" t="s">
        <v>4564</v>
      </c>
      <c r="F1523">
        <v>563</v>
      </c>
      <c r="G1523">
        <v>743</v>
      </c>
      <c r="H1523" s="1" t="s">
        <v>24</v>
      </c>
      <c r="I1523">
        <v>0.12048041900000001</v>
      </c>
      <c r="J1523">
        <v>1.319715808</v>
      </c>
      <c r="K1523">
        <v>-1</v>
      </c>
      <c r="L1523">
        <v>-1</v>
      </c>
      <c r="M1523">
        <v>-1</v>
      </c>
      <c r="N1523">
        <v>-1</v>
      </c>
      <c r="O1523">
        <v>-1</v>
      </c>
      <c r="P1523">
        <v>-1</v>
      </c>
      <c r="Q1523">
        <v>-1</v>
      </c>
      <c r="R1523">
        <f>IF(node[[#This Row],[cap]]&lt;&gt;"", ROUND(node[[#This Row],[cap]],0))</f>
        <v>-1</v>
      </c>
      <c r="S1523">
        <f>IF(node[[#This Row],[english_score]]&lt;&gt;"", ROUND(node[[#This Row],[english_score]],0))</f>
        <v>-1</v>
      </c>
    </row>
    <row r="1524" spans="1:19" x14ac:dyDescent="0.55000000000000004">
      <c r="A1524" s="1" t="s">
        <v>4565</v>
      </c>
      <c r="B1524" s="2">
        <v>6.537037037037037E-2</v>
      </c>
      <c r="C1524">
        <v>15.297450420000001</v>
      </c>
      <c r="D1524" s="1" t="s">
        <v>4566</v>
      </c>
      <c r="E1524" s="1" t="s">
        <v>4567</v>
      </c>
      <c r="F1524">
        <v>821</v>
      </c>
      <c r="G1524">
        <v>603</v>
      </c>
      <c r="H1524" s="1" t="s">
        <v>24</v>
      </c>
      <c r="I1524">
        <v>-0.134025845</v>
      </c>
      <c r="J1524">
        <v>0.73447015800000004</v>
      </c>
      <c r="K1524">
        <v>-1</v>
      </c>
      <c r="L1524">
        <v>-1</v>
      </c>
      <c r="M1524">
        <v>-1</v>
      </c>
      <c r="N1524">
        <v>-1</v>
      </c>
      <c r="O1524">
        <v>-1</v>
      </c>
      <c r="P1524">
        <v>-1</v>
      </c>
      <c r="Q1524">
        <v>-1</v>
      </c>
      <c r="R1524">
        <f>IF(node[[#This Row],[cap]]&lt;&gt;"", ROUND(node[[#This Row],[cap]],0))</f>
        <v>-1</v>
      </c>
      <c r="S1524">
        <f>IF(node[[#This Row],[english_score]]&lt;&gt;"", ROUND(node[[#This Row],[english_score]],0))</f>
        <v>-1</v>
      </c>
    </row>
    <row r="1525" spans="1:19" x14ac:dyDescent="0.55000000000000004">
      <c r="A1525" s="1" t="s">
        <v>4568</v>
      </c>
      <c r="B1525" s="2">
        <v>6.5706018518518525E-2</v>
      </c>
      <c r="C1525">
        <v>15.219305970000001</v>
      </c>
      <c r="D1525" s="1" t="s">
        <v>4569</v>
      </c>
      <c r="E1525" s="1" t="s">
        <v>4570</v>
      </c>
      <c r="F1525">
        <v>92</v>
      </c>
      <c r="G1525">
        <v>154</v>
      </c>
      <c r="H1525" s="1" t="s">
        <v>24</v>
      </c>
      <c r="I1525">
        <v>0.22373289299999999</v>
      </c>
      <c r="J1525">
        <v>1.673913043</v>
      </c>
      <c r="K1525">
        <v>3.0450445E-2</v>
      </c>
      <c r="L1525">
        <v>3.5</v>
      </c>
      <c r="M1525">
        <v>1.1000000000000001</v>
      </c>
      <c r="N1525">
        <v>2.2999999999999998</v>
      </c>
      <c r="O1525">
        <v>3.7</v>
      </c>
      <c r="P1525">
        <v>0.46359219099999999</v>
      </c>
      <c r="Q1525">
        <v>0.30081671199999999</v>
      </c>
      <c r="R1525">
        <f>IF(node[[#This Row],[cap]]&lt;&gt;"", ROUND(node[[#This Row],[cap]],0))</f>
        <v>0</v>
      </c>
      <c r="S1525">
        <f>IF(node[[#This Row],[english_score]]&lt;&gt;"", ROUND(node[[#This Row],[english_score]],0))</f>
        <v>0</v>
      </c>
    </row>
    <row r="1526" spans="1:19" x14ac:dyDescent="0.55000000000000004">
      <c r="A1526" s="1" t="s">
        <v>4571</v>
      </c>
      <c r="B1526" s="2">
        <v>6.5706018518518525E-2</v>
      </c>
      <c r="C1526">
        <v>15.219305970000001</v>
      </c>
      <c r="D1526" s="1" t="s">
        <v>4572</v>
      </c>
      <c r="E1526" s="1" t="s">
        <v>4573</v>
      </c>
      <c r="F1526">
        <v>178</v>
      </c>
      <c r="G1526">
        <v>191</v>
      </c>
      <c r="H1526" s="1" t="s">
        <v>24</v>
      </c>
      <c r="I1526">
        <v>3.0613365E-2</v>
      </c>
      <c r="J1526">
        <v>1.0730337080000001</v>
      </c>
      <c r="K1526">
        <v>-1</v>
      </c>
      <c r="L1526">
        <v>-1</v>
      </c>
      <c r="M1526">
        <v>-1</v>
      </c>
      <c r="N1526">
        <v>-1</v>
      </c>
      <c r="O1526">
        <v>-1</v>
      </c>
      <c r="P1526">
        <v>-1</v>
      </c>
      <c r="Q1526">
        <v>-1</v>
      </c>
      <c r="R1526">
        <f>IF(node[[#This Row],[cap]]&lt;&gt;"", ROUND(node[[#This Row],[cap]],0))</f>
        <v>-1</v>
      </c>
      <c r="S1526">
        <f>IF(node[[#This Row],[english_score]]&lt;&gt;"", ROUND(node[[#This Row],[english_score]],0))</f>
        <v>-1</v>
      </c>
    </row>
    <row r="1527" spans="1:19" x14ac:dyDescent="0.55000000000000004">
      <c r="A1527" s="1" t="s">
        <v>4574</v>
      </c>
      <c r="B1527" s="2">
        <v>6.5949074074074077E-2</v>
      </c>
      <c r="C1527">
        <v>15.16321516</v>
      </c>
      <c r="D1527" s="1" t="s">
        <v>4575</v>
      </c>
      <c r="E1527" s="1" t="s">
        <v>4576</v>
      </c>
      <c r="F1527">
        <v>133</v>
      </c>
      <c r="G1527">
        <v>174</v>
      </c>
      <c r="H1527" s="1" t="s">
        <v>24</v>
      </c>
      <c r="I1527">
        <v>0.11669760699999999</v>
      </c>
      <c r="J1527">
        <v>1.3082706770000001</v>
      </c>
      <c r="K1527">
        <v>-1</v>
      </c>
      <c r="L1527">
        <v>-1</v>
      </c>
      <c r="M1527">
        <v>-1</v>
      </c>
      <c r="N1527">
        <v>-1</v>
      </c>
      <c r="O1527">
        <v>-1</v>
      </c>
      <c r="P1527">
        <v>-1</v>
      </c>
      <c r="Q1527">
        <v>-1</v>
      </c>
      <c r="R1527">
        <f>IF(node[[#This Row],[cap]]&lt;&gt;"", ROUND(node[[#This Row],[cap]],0))</f>
        <v>-1</v>
      </c>
      <c r="S1527">
        <f>IF(node[[#This Row],[english_score]]&lt;&gt;"", ROUND(node[[#This Row],[english_score]],0))</f>
        <v>-1</v>
      </c>
    </row>
    <row r="1528" spans="1:19" x14ac:dyDescent="0.55000000000000004">
      <c r="A1528" s="1" t="s">
        <v>4577</v>
      </c>
      <c r="B1528" s="2">
        <v>6.6041666666666665E-2</v>
      </c>
      <c r="C1528">
        <v>15.14195584</v>
      </c>
      <c r="D1528" s="1" t="s">
        <v>4578</v>
      </c>
      <c r="E1528" s="1" t="s">
        <v>4579</v>
      </c>
      <c r="F1528">
        <v>298</v>
      </c>
      <c r="G1528">
        <v>192</v>
      </c>
      <c r="H1528" s="1" t="s">
        <v>24</v>
      </c>
      <c r="I1528">
        <v>-0.19091503500000001</v>
      </c>
      <c r="J1528">
        <v>0.64429530199999996</v>
      </c>
      <c r="K1528">
        <v>2.5710440000000002E-3</v>
      </c>
      <c r="L1528">
        <v>2.7</v>
      </c>
      <c r="M1528">
        <v>0.5</v>
      </c>
      <c r="N1528">
        <v>1.5</v>
      </c>
      <c r="O1528">
        <v>1.1000000000000001</v>
      </c>
      <c r="P1528">
        <v>2.1561509E-2</v>
      </c>
      <c r="Q1528">
        <v>5.6244912000000001E-2</v>
      </c>
      <c r="R1528">
        <f>IF(node[[#This Row],[cap]]&lt;&gt;"", ROUND(node[[#This Row],[cap]],0))</f>
        <v>0</v>
      </c>
      <c r="S1528">
        <f>IF(node[[#This Row],[english_score]]&lt;&gt;"", ROUND(node[[#This Row],[english_score]],0))</f>
        <v>0</v>
      </c>
    </row>
    <row r="1529" spans="1:19" x14ac:dyDescent="0.55000000000000004">
      <c r="A1529" s="1" t="s">
        <v>4580</v>
      </c>
      <c r="B1529" s="2">
        <v>6.6111111111111107E-2</v>
      </c>
      <c r="C1529">
        <v>15.12605042</v>
      </c>
      <c r="D1529" s="1" t="s">
        <v>4581</v>
      </c>
      <c r="E1529" s="1" t="s">
        <v>4582</v>
      </c>
      <c r="F1529">
        <v>279</v>
      </c>
      <c r="G1529">
        <v>145</v>
      </c>
      <c r="H1529" s="1" t="s">
        <v>24</v>
      </c>
      <c r="I1529">
        <v>-0.28423620100000002</v>
      </c>
      <c r="J1529">
        <v>0.51971326200000001</v>
      </c>
      <c r="K1529">
        <v>2.0139369999999999E-3</v>
      </c>
      <c r="L1529">
        <v>0.2</v>
      </c>
      <c r="M1529">
        <v>0.3</v>
      </c>
      <c r="N1529">
        <v>0.3</v>
      </c>
      <c r="O1529">
        <v>0.3</v>
      </c>
      <c r="P1529">
        <v>2.5471598000000002E-2</v>
      </c>
      <c r="Q1529">
        <v>3.7980135999999998E-2</v>
      </c>
      <c r="R1529">
        <f>IF(node[[#This Row],[cap]]&lt;&gt;"", ROUND(node[[#This Row],[cap]],0))</f>
        <v>0</v>
      </c>
      <c r="S1529">
        <f>IF(node[[#This Row],[english_score]]&lt;&gt;"", ROUND(node[[#This Row],[english_score]],0))</f>
        <v>0</v>
      </c>
    </row>
    <row r="1530" spans="1:19" x14ac:dyDescent="0.55000000000000004">
      <c r="A1530" s="1" t="s">
        <v>4583</v>
      </c>
      <c r="B1530" s="2">
        <v>6.6168981481481481E-2</v>
      </c>
      <c r="C1530">
        <v>15.11282141</v>
      </c>
      <c r="D1530" s="1" t="s">
        <v>4584</v>
      </c>
      <c r="E1530" s="1" t="s">
        <v>4585</v>
      </c>
      <c r="F1530">
        <v>639</v>
      </c>
      <c r="G1530">
        <v>156</v>
      </c>
      <c r="H1530" s="1" t="s">
        <v>24</v>
      </c>
      <c r="I1530">
        <v>-0.61237626000000001</v>
      </c>
      <c r="J1530">
        <v>0.244131455</v>
      </c>
      <c r="K1530">
        <v>-1</v>
      </c>
      <c r="L1530">
        <v>-1</v>
      </c>
      <c r="M1530">
        <v>-1</v>
      </c>
      <c r="N1530">
        <v>-1</v>
      </c>
      <c r="O1530">
        <v>-1</v>
      </c>
      <c r="P1530">
        <v>-1</v>
      </c>
      <c r="Q1530">
        <v>-1</v>
      </c>
      <c r="R1530">
        <f>IF(node[[#This Row],[cap]]&lt;&gt;"", ROUND(node[[#This Row],[cap]],0))</f>
        <v>-1</v>
      </c>
      <c r="S1530">
        <f>IF(node[[#This Row],[english_score]]&lt;&gt;"", ROUND(node[[#This Row],[english_score]],0))</f>
        <v>-1</v>
      </c>
    </row>
    <row r="1531" spans="1:19" x14ac:dyDescent="0.55000000000000004">
      <c r="A1531" s="1" t="s">
        <v>4586</v>
      </c>
      <c r="B1531" s="2">
        <v>6.626157407407407E-2</v>
      </c>
      <c r="C1531">
        <v>15.09170306</v>
      </c>
      <c r="D1531" s="1" t="s">
        <v>4587</v>
      </c>
      <c r="E1531" s="1" t="s">
        <v>4588</v>
      </c>
      <c r="F1531">
        <v>483</v>
      </c>
      <c r="G1531">
        <v>206</v>
      </c>
      <c r="H1531" s="1" t="s">
        <v>24</v>
      </c>
      <c r="I1531">
        <v>-0.37007991000000001</v>
      </c>
      <c r="J1531">
        <v>0.42650103499999997</v>
      </c>
      <c r="K1531">
        <v>3.3536769999999998E-3</v>
      </c>
      <c r="L1531">
        <v>1</v>
      </c>
      <c r="M1531">
        <v>0.7</v>
      </c>
      <c r="N1531">
        <v>1.8</v>
      </c>
      <c r="O1531">
        <v>0.3</v>
      </c>
      <c r="P1531">
        <v>5.3331281000000001E-2</v>
      </c>
      <c r="Q1531">
        <v>7.6513106999999997E-2</v>
      </c>
      <c r="R1531">
        <f>IF(node[[#This Row],[cap]]&lt;&gt;"", ROUND(node[[#This Row],[cap]],0))</f>
        <v>0</v>
      </c>
      <c r="S1531">
        <f>IF(node[[#This Row],[english_score]]&lt;&gt;"", ROUND(node[[#This Row],[english_score]],0))</f>
        <v>0</v>
      </c>
    </row>
    <row r="1532" spans="1:19" x14ac:dyDescent="0.55000000000000004">
      <c r="A1532" s="1" t="s">
        <v>4589</v>
      </c>
      <c r="B1532" s="2">
        <v>6.637731481481482E-2</v>
      </c>
      <c r="C1532">
        <v>15.06538797</v>
      </c>
      <c r="D1532" s="1" t="s">
        <v>4590</v>
      </c>
      <c r="E1532" s="1" t="s">
        <v>4591</v>
      </c>
      <c r="F1532">
        <v>672</v>
      </c>
      <c r="G1532">
        <v>4815</v>
      </c>
      <c r="H1532" s="1" t="s">
        <v>24</v>
      </c>
      <c r="I1532">
        <v>0.85522701800000001</v>
      </c>
      <c r="J1532">
        <v>7.1651785710000002</v>
      </c>
      <c r="K1532">
        <v>2.4313659999999999E-3</v>
      </c>
      <c r="L1532">
        <v>0.2</v>
      </c>
      <c r="M1532">
        <v>0.5</v>
      </c>
      <c r="N1532">
        <v>0.5</v>
      </c>
      <c r="O1532">
        <v>0.3</v>
      </c>
      <c r="P1532">
        <v>3.265991E-2</v>
      </c>
      <c r="Q1532">
        <v>5.2029366000000001E-2</v>
      </c>
      <c r="R1532">
        <f>IF(node[[#This Row],[cap]]&lt;&gt;"", ROUND(node[[#This Row],[cap]],0))</f>
        <v>0</v>
      </c>
      <c r="S1532">
        <f>IF(node[[#This Row],[english_score]]&lt;&gt;"", ROUND(node[[#This Row],[english_score]],0))</f>
        <v>0</v>
      </c>
    </row>
    <row r="1533" spans="1:19" x14ac:dyDescent="0.55000000000000004">
      <c r="A1533" s="1" t="s">
        <v>4592</v>
      </c>
      <c r="B1533" s="2">
        <v>6.6388888888888886E-2</v>
      </c>
      <c r="C1533">
        <v>15.06276151</v>
      </c>
      <c r="D1533" s="1" t="s">
        <v>4593</v>
      </c>
      <c r="E1533" s="1" t="s">
        <v>4594</v>
      </c>
      <c r="F1533">
        <v>410</v>
      </c>
      <c r="G1533">
        <v>733</v>
      </c>
      <c r="H1533" s="1" t="s">
        <v>24</v>
      </c>
      <c r="I1533">
        <v>0.25232011799999998</v>
      </c>
      <c r="J1533">
        <v>1.787804878</v>
      </c>
      <c r="K1533">
        <v>5.7783009999999996E-3</v>
      </c>
      <c r="L1533">
        <v>1.2</v>
      </c>
      <c r="M1533">
        <v>1.6</v>
      </c>
      <c r="N1533">
        <v>0.8</v>
      </c>
      <c r="O1533">
        <v>0.5</v>
      </c>
      <c r="P1533">
        <v>0.16847316600000001</v>
      </c>
      <c r="Q1533">
        <v>0.119569867</v>
      </c>
      <c r="R1533">
        <f>IF(node[[#This Row],[cap]]&lt;&gt;"", ROUND(node[[#This Row],[cap]],0))</f>
        <v>0</v>
      </c>
      <c r="S1533">
        <f>IF(node[[#This Row],[english_score]]&lt;&gt;"", ROUND(node[[#This Row],[english_score]],0))</f>
        <v>0</v>
      </c>
    </row>
    <row r="1534" spans="1:19" x14ac:dyDescent="0.55000000000000004">
      <c r="A1534" s="1" t="s">
        <v>4595</v>
      </c>
      <c r="B1534" s="2">
        <v>6.6458333333333328E-2</v>
      </c>
      <c r="C1534">
        <v>15.04702194</v>
      </c>
      <c r="D1534" s="1" t="s">
        <v>4596</v>
      </c>
      <c r="E1534" s="1" t="s">
        <v>4597</v>
      </c>
      <c r="F1534">
        <v>601</v>
      </c>
      <c r="G1534">
        <v>486</v>
      </c>
      <c r="H1534" s="1" t="s">
        <v>24</v>
      </c>
      <c r="I1534">
        <v>-9.2238203000000005E-2</v>
      </c>
      <c r="J1534">
        <v>0.80865224599999996</v>
      </c>
      <c r="K1534">
        <v>1.935846E-3</v>
      </c>
      <c r="L1534">
        <v>0.5</v>
      </c>
      <c r="M1534">
        <v>0.5</v>
      </c>
      <c r="N1534">
        <v>0.5</v>
      </c>
      <c r="O1534">
        <v>0.3</v>
      </c>
      <c r="P1534">
        <v>4.5343501000000001E-2</v>
      </c>
      <c r="Q1534">
        <v>3.5082642999999997E-2</v>
      </c>
      <c r="R1534">
        <f>IF(node[[#This Row],[cap]]&lt;&gt;"", ROUND(node[[#This Row],[cap]],0))</f>
        <v>0</v>
      </c>
      <c r="S1534">
        <f>IF(node[[#This Row],[english_score]]&lt;&gt;"", ROUND(node[[#This Row],[english_score]],0))</f>
        <v>0</v>
      </c>
    </row>
    <row r="1535" spans="1:19" x14ac:dyDescent="0.55000000000000004">
      <c r="A1535" s="1" t="s">
        <v>4598</v>
      </c>
      <c r="B1535" s="2">
        <v>6.6469907407407408E-2</v>
      </c>
      <c r="C1535">
        <v>15.044401880000001</v>
      </c>
      <c r="D1535" s="1" t="s">
        <v>4599</v>
      </c>
      <c r="E1535" s="1" t="s">
        <v>4600</v>
      </c>
      <c r="F1535">
        <v>1021</v>
      </c>
      <c r="G1535">
        <v>267</v>
      </c>
      <c r="H1535" s="1" t="s">
        <v>24</v>
      </c>
      <c r="I1535">
        <v>-0.58251448100000003</v>
      </c>
      <c r="J1535">
        <v>0.26150832499999999</v>
      </c>
      <c r="K1535">
        <v>2.3811569000000001E-2</v>
      </c>
      <c r="L1535">
        <v>3.4</v>
      </c>
      <c r="M1535">
        <v>1</v>
      </c>
      <c r="N1535">
        <v>2.7</v>
      </c>
      <c r="O1535">
        <v>4.7</v>
      </c>
      <c r="P1535">
        <v>0.63105483699999998</v>
      </c>
      <c r="Q1535">
        <v>0.267344003</v>
      </c>
      <c r="R1535">
        <f>IF(node[[#This Row],[cap]]&lt;&gt;"", ROUND(node[[#This Row],[cap]],0))</f>
        <v>0</v>
      </c>
      <c r="S1535">
        <f>IF(node[[#This Row],[english_score]]&lt;&gt;"", ROUND(node[[#This Row],[english_score]],0))</f>
        <v>1</v>
      </c>
    </row>
    <row r="1536" spans="1:19" x14ac:dyDescent="0.55000000000000004">
      <c r="A1536" s="1" t="s">
        <v>4601</v>
      </c>
      <c r="B1536" s="2">
        <v>6.6504629629629636E-2</v>
      </c>
      <c r="C1536">
        <v>15.03654716</v>
      </c>
      <c r="D1536" s="1" t="s">
        <v>4602</v>
      </c>
      <c r="E1536" s="1" t="s">
        <v>4603</v>
      </c>
      <c r="F1536">
        <v>123</v>
      </c>
      <c r="G1536">
        <v>28</v>
      </c>
      <c r="H1536" s="1" t="s">
        <v>24</v>
      </c>
      <c r="I1536">
        <v>-0.64274708000000003</v>
      </c>
      <c r="J1536">
        <v>0.227642276</v>
      </c>
      <c r="K1536">
        <v>9.0370490000000001E-3</v>
      </c>
      <c r="L1536">
        <v>0.4</v>
      </c>
      <c r="M1536">
        <v>2.2999999999999998</v>
      </c>
      <c r="N1536">
        <v>0.6</v>
      </c>
      <c r="O1536">
        <v>0.4</v>
      </c>
      <c r="P1536">
        <v>8.5924E-2</v>
      </c>
      <c r="Q1536">
        <v>0.15881746399999999</v>
      </c>
      <c r="R1536">
        <f>IF(node[[#This Row],[cap]]&lt;&gt;"", ROUND(node[[#This Row],[cap]],0))</f>
        <v>0</v>
      </c>
      <c r="S1536">
        <f>IF(node[[#This Row],[english_score]]&lt;&gt;"", ROUND(node[[#This Row],[english_score]],0))</f>
        <v>0</v>
      </c>
    </row>
    <row r="1537" spans="1:19" x14ac:dyDescent="0.55000000000000004">
      <c r="A1537" s="1" t="s">
        <v>4604</v>
      </c>
      <c r="B1537" s="2">
        <v>6.6643518518518519E-2</v>
      </c>
      <c r="C1537">
        <v>15.005210140000001</v>
      </c>
      <c r="D1537" s="1" t="s">
        <v>4605</v>
      </c>
      <c r="E1537" s="1" t="s">
        <v>4606</v>
      </c>
      <c r="F1537">
        <v>801</v>
      </c>
      <c r="G1537">
        <v>1258</v>
      </c>
      <c r="H1537" s="1" t="s">
        <v>24</v>
      </c>
      <c r="I1537">
        <v>0.19604812499999999</v>
      </c>
      <c r="J1537">
        <v>1.5705368289999999</v>
      </c>
      <c r="K1537">
        <v>3.3536769999999998E-3</v>
      </c>
      <c r="L1537">
        <v>0.3</v>
      </c>
      <c r="M1537">
        <v>0.7</v>
      </c>
      <c r="N1537">
        <v>0.3</v>
      </c>
      <c r="O1537">
        <v>0.3</v>
      </c>
      <c r="P1537">
        <v>4.5343501000000001E-2</v>
      </c>
      <c r="Q1537">
        <v>7.6513106999999997E-2</v>
      </c>
      <c r="R1537">
        <f>IF(node[[#This Row],[cap]]&lt;&gt;"", ROUND(node[[#This Row],[cap]],0))</f>
        <v>0</v>
      </c>
      <c r="S1537">
        <f>IF(node[[#This Row],[english_score]]&lt;&gt;"", ROUND(node[[#This Row],[english_score]],0))</f>
        <v>0</v>
      </c>
    </row>
    <row r="1538" spans="1:19" x14ac:dyDescent="0.55000000000000004">
      <c r="A1538" s="1" t="s">
        <v>4607</v>
      </c>
      <c r="B1538" s="2">
        <v>6.6666666666666666E-2</v>
      </c>
      <c r="C1538">
        <v>15</v>
      </c>
      <c r="D1538" s="1" t="s">
        <v>4608</v>
      </c>
      <c r="E1538" s="1" t="s">
        <v>4609</v>
      </c>
      <c r="F1538">
        <v>193</v>
      </c>
      <c r="G1538">
        <v>136</v>
      </c>
      <c r="H1538" s="1" t="s">
        <v>24</v>
      </c>
      <c r="I1538">
        <v>-0.152018401</v>
      </c>
      <c r="J1538">
        <v>0.70466321200000004</v>
      </c>
      <c r="K1538">
        <v>2.9102970000000001E-3</v>
      </c>
      <c r="L1538">
        <v>2.7</v>
      </c>
      <c r="M1538">
        <v>0.9</v>
      </c>
      <c r="N1538">
        <v>3.1</v>
      </c>
      <c r="O1538">
        <v>3.8</v>
      </c>
      <c r="P1538">
        <v>0.193749479</v>
      </c>
      <c r="Q1538">
        <v>6.5655562000000001E-2</v>
      </c>
      <c r="R1538">
        <f>IF(node[[#This Row],[cap]]&lt;&gt;"", ROUND(node[[#This Row],[cap]],0))</f>
        <v>0</v>
      </c>
      <c r="S1538">
        <f>IF(node[[#This Row],[english_score]]&lt;&gt;"", ROUND(node[[#This Row],[english_score]],0))</f>
        <v>0</v>
      </c>
    </row>
    <row r="1539" spans="1:19" x14ac:dyDescent="0.55000000000000004">
      <c r="A1539" s="1" t="s">
        <v>4610</v>
      </c>
      <c r="B1539" s="2">
        <v>6.6678240740740746E-2</v>
      </c>
      <c r="C1539">
        <v>14.997396289999999</v>
      </c>
      <c r="D1539" s="1" t="s">
        <v>4611</v>
      </c>
      <c r="E1539" s="1" t="s">
        <v>4612</v>
      </c>
      <c r="F1539">
        <v>820</v>
      </c>
      <c r="G1539">
        <v>848</v>
      </c>
      <c r="H1539" s="1" t="s">
        <v>24</v>
      </c>
      <c r="I1539">
        <v>1.4581999999999999E-2</v>
      </c>
      <c r="J1539">
        <v>1.034146341</v>
      </c>
      <c r="K1539">
        <v>2.3079210000000001E-3</v>
      </c>
      <c r="L1539">
        <v>0.9</v>
      </c>
      <c r="M1539">
        <v>0.5</v>
      </c>
      <c r="N1539">
        <v>0.8</v>
      </c>
      <c r="O1539">
        <v>1.1000000000000001</v>
      </c>
      <c r="P1539">
        <v>3.5465932999999998E-2</v>
      </c>
      <c r="Q1539">
        <v>4.8113665999999999E-2</v>
      </c>
      <c r="R1539">
        <f>IF(node[[#This Row],[cap]]&lt;&gt;"", ROUND(node[[#This Row],[cap]],0))</f>
        <v>0</v>
      </c>
      <c r="S1539">
        <f>IF(node[[#This Row],[english_score]]&lt;&gt;"", ROUND(node[[#This Row],[english_score]],0))</f>
        <v>0</v>
      </c>
    </row>
    <row r="1540" spans="1:19" x14ac:dyDescent="0.55000000000000004">
      <c r="A1540" s="1" t="s">
        <v>4613</v>
      </c>
      <c r="B1540" s="2">
        <v>6.6701388888888893E-2</v>
      </c>
      <c r="C1540">
        <v>14.992191569999999</v>
      </c>
      <c r="D1540" s="1" t="s">
        <v>4614</v>
      </c>
      <c r="E1540" s="1" t="s">
        <v>4615</v>
      </c>
      <c r="F1540">
        <v>464</v>
      </c>
      <c r="G1540">
        <v>969</v>
      </c>
      <c r="H1540" s="1" t="s">
        <v>24</v>
      </c>
      <c r="I1540">
        <v>0.31980579599999998</v>
      </c>
      <c r="J1540">
        <v>2.088362069</v>
      </c>
      <c r="K1540">
        <v>2.3079210000000001E-3</v>
      </c>
      <c r="L1540">
        <v>0.3</v>
      </c>
      <c r="M1540">
        <v>0.5</v>
      </c>
      <c r="N1540">
        <v>0.4</v>
      </c>
      <c r="O1540">
        <v>0.3</v>
      </c>
      <c r="P1540">
        <v>4.1789834999999997E-2</v>
      </c>
      <c r="Q1540">
        <v>4.8113665999999999E-2</v>
      </c>
      <c r="R1540">
        <f>IF(node[[#This Row],[cap]]&lt;&gt;"", ROUND(node[[#This Row],[cap]],0))</f>
        <v>0</v>
      </c>
      <c r="S1540">
        <f>IF(node[[#This Row],[english_score]]&lt;&gt;"", ROUND(node[[#This Row],[english_score]],0))</f>
        <v>0</v>
      </c>
    </row>
    <row r="1541" spans="1:19" x14ac:dyDescent="0.55000000000000004">
      <c r="A1541" s="1" t="s">
        <v>4616</v>
      </c>
      <c r="B1541" s="2">
        <v>6.6759259259259254E-2</v>
      </c>
      <c r="C1541">
        <v>14.979195560000001</v>
      </c>
      <c r="D1541" s="1" t="s">
        <v>4617</v>
      </c>
      <c r="E1541" s="1" t="s">
        <v>4618</v>
      </c>
      <c r="F1541">
        <v>280</v>
      </c>
      <c r="G1541">
        <v>546</v>
      </c>
      <c r="H1541" s="1" t="s">
        <v>24</v>
      </c>
      <c r="I1541">
        <v>0.290034611</v>
      </c>
      <c r="J1541">
        <v>1.95</v>
      </c>
      <c r="K1541">
        <v>2.7296299999999998E-3</v>
      </c>
      <c r="L1541">
        <v>0.4</v>
      </c>
      <c r="M1541">
        <v>0.5</v>
      </c>
      <c r="N1541">
        <v>0.5</v>
      </c>
      <c r="O1541">
        <v>0.7</v>
      </c>
      <c r="P1541">
        <v>3.8503444999999997E-2</v>
      </c>
      <c r="Q1541">
        <v>6.0780114000000003E-2</v>
      </c>
      <c r="R1541">
        <f>IF(node[[#This Row],[cap]]&lt;&gt;"", ROUND(node[[#This Row],[cap]],0))</f>
        <v>0</v>
      </c>
      <c r="S1541">
        <f>IF(node[[#This Row],[english_score]]&lt;&gt;"", ROUND(node[[#This Row],[english_score]],0))</f>
        <v>0</v>
      </c>
    </row>
    <row r="1542" spans="1:19" x14ac:dyDescent="0.55000000000000004">
      <c r="A1542" s="1" t="s">
        <v>4619</v>
      </c>
      <c r="B1542" s="2">
        <v>6.6793981481481482E-2</v>
      </c>
      <c r="C1542">
        <v>14.97140877</v>
      </c>
      <c r="D1542" s="1" t="s">
        <v>4620</v>
      </c>
      <c r="E1542" s="1" t="s">
        <v>4621</v>
      </c>
      <c r="F1542">
        <v>144</v>
      </c>
      <c r="G1542">
        <v>66</v>
      </c>
      <c r="H1542" s="1" t="s">
        <v>24</v>
      </c>
      <c r="I1542">
        <v>-0.33881855700000002</v>
      </c>
      <c r="J1542">
        <v>0.45833333300000001</v>
      </c>
      <c r="K1542">
        <v>3.6261930000000002E-3</v>
      </c>
      <c r="L1542">
        <v>1.1000000000000001</v>
      </c>
      <c r="M1542">
        <v>0.6</v>
      </c>
      <c r="N1542">
        <v>2.5</v>
      </c>
      <c r="O1542">
        <v>0.6</v>
      </c>
      <c r="P1542">
        <v>8.5924E-2</v>
      </c>
      <c r="Q1542">
        <v>8.2539662999999999E-2</v>
      </c>
      <c r="R1542">
        <f>IF(node[[#This Row],[cap]]&lt;&gt;"", ROUND(node[[#This Row],[cap]],0))</f>
        <v>0</v>
      </c>
      <c r="S1542">
        <f>IF(node[[#This Row],[english_score]]&lt;&gt;"", ROUND(node[[#This Row],[english_score]],0))</f>
        <v>0</v>
      </c>
    </row>
    <row r="1543" spans="1:19" x14ac:dyDescent="0.55000000000000004">
      <c r="A1543" s="1" t="s">
        <v>4622</v>
      </c>
      <c r="B1543" s="2">
        <v>6.699074074074074E-2</v>
      </c>
      <c r="C1543">
        <v>14.927436070000001</v>
      </c>
      <c r="D1543" s="1" t="s">
        <v>4623</v>
      </c>
      <c r="E1543" s="1" t="s">
        <v>4624</v>
      </c>
      <c r="F1543">
        <v>812</v>
      </c>
      <c r="G1543">
        <v>483</v>
      </c>
      <c r="H1543" s="1" t="s">
        <v>24</v>
      </c>
      <c r="I1543">
        <v>-0.225608898</v>
      </c>
      <c r="J1543">
        <v>0.59482758599999996</v>
      </c>
      <c r="K1543">
        <v>-1</v>
      </c>
      <c r="L1543">
        <v>-1</v>
      </c>
      <c r="M1543">
        <v>-1</v>
      </c>
      <c r="N1543">
        <v>-1</v>
      </c>
      <c r="O1543">
        <v>-1</v>
      </c>
      <c r="P1543">
        <v>-1</v>
      </c>
      <c r="Q1543">
        <v>-1</v>
      </c>
      <c r="R1543">
        <f>IF(node[[#This Row],[cap]]&lt;&gt;"", ROUND(node[[#This Row],[cap]],0))</f>
        <v>-1</v>
      </c>
      <c r="S1543">
        <f>IF(node[[#This Row],[english_score]]&lt;&gt;"", ROUND(node[[#This Row],[english_score]],0))</f>
        <v>-1</v>
      </c>
    </row>
    <row r="1544" spans="1:19" x14ac:dyDescent="0.55000000000000004">
      <c r="A1544" s="1" t="s">
        <v>4625</v>
      </c>
      <c r="B1544" s="2">
        <v>6.7222222222222225E-2</v>
      </c>
      <c r="C1544">
        <v>14.876033059999999</v>
      </c>
      <c r="D1544" s="1" t="s">
        <v>4626</v>
      </c>
      <c r="E1544" s="1" t="s">
        <v>4627</v>
      </c>
      <c r="F1544">
        <v>106</v>
      </c>
      <c r="G1544">
        <v>82</v>
      </c>
      <c r="H1544" s="1" t="s">
        <v>24</v>
      </c>
      <c r="I1544">
        <v>-0.111492013</v>
      </c>
      <c r="J1544">
        <v>0.77358490599999996</v>
      </c>
      <c r="K1544">
        <v>3.1168179999999999E-3</v>
      </c>
      <c r="L1544">
        <v>0.5</v>
      </c>
      <c r="M1544">
        <v>0.7</v>
      </c>
      <c r="N1544">
        <v>0.6</v>
      </c>
      <c r="O1544">
        <v>0.4</v>
      </c>
      <c r="P1544">
        <v>3.265991E-2</v>
      </c>
      <c r="Q1544">
        <v>7.0892573E-2</v>
      </c>
      <c r="R1544">
        <f>IF(node[[#This Row],[cap]]&lt;&gt;"", ROUND(node[[#This Row],[cap]],0))</f>
        <v>0</v>
      </c>
      <c r="S1544">
        <f>IF(node[[#This Row],[english_score]]&lt;&gt;"", ROUND(node[[#This Row],[english_score]],0))</f>
        <v>0</v>
      </c>
    </row>
    <row r="1545" spans="1:19" x14ac:dyDescent="0.55000000000000004">
      <c r="A1545" s="1" t="s">
        <v>4628</v>
      </c>
      <c r="B1545" s="2">
        <v>6.7280092592592586E-2</v>
      </c>
      <c r="C1545">
        <v>14.863237570000001</v>
      </c>
      <c r="D1545" s="1" t="s">
        <v>4629</v>
      </c>
      <c r="E1545" s="1" t="s">
        <v>4630</v>
      </c>
      <c r="F1545">
        <v>55</v>
      </c>
      <c r="G1545">
        <v>19</v>
      </c>
      <c r="H1545" s="1" t="s">
        <v>24</v>
      </c>
      <c r="I1545">
        <v>-0.46160908899999997</v>
      </c>
      <c r="J1545">
        <v>0.345454545</v>
      </c>
      <c r="K1545">
        <v>9.0370490000000001E-3</v>
      </c>
      <c r="L1545">
        <v>2.8</v>
      </c>
      <c r="M1545">
        <v>1.2</v>
      </c>
      <c r="N1545">
        <v>2.9</v>
      </c>
      <c r="O1545">
        <v>1.9</v>
      </c>
      <c r="P1545">
        <v>0.26910224599999999</v>
      </c>
      <c r="Q1545">
        <v>0.15881746399999999</v>
      </c>
      <c r="R1545">
        <f>IF(node[[#This Row],[cap]]&lt;&gt;"", ROUND(node[[#This Row],[cap]],0))</f>
        <v>0</v>
      </c>
      <c r="S1545">
        <f>IF(node[[#This Row],[english_score]]&lt;&gt;"", ROUND(node[[#This Row],[english_score]],0))</f>
        <v>0</v>
      </c>
    </row>
    <row r="1546" spans="1:19" x14ac:dyDescent="0.55000000000000004">
      <c r="A1546" s="1" t="s">
        <v>4631</v>
      </c>
      <c r="B1546" s="2">
        <v>6.7361111111111108E-2</v>
      </c>
      <c r="C1546">
        <v>14.84536082</v>
      </c>
      <c r="D1546" s="1" t="s">
        <v>4632</v>
      </c>
      <c r="E1546" s="1" t="s">
        <v>4633</v>
      </c>
      <c r="F1546">
        <v>240</v>
      </c>
      <c r="G1546">
        <v>80</v>
      </c>
      <c r="H1546" s="1" t="s">
        <v>24</v>
      </c>
      <c r="I1546">
        <v>-0.47712125500000002</v>
      </c>
      <c r="J1546">
        <v>0.33333333300000001</v>
      </c>
      <c r="K1546">
        <v>3.6261930000000002E-3</v>
      </c>
      <c r="L1546">
        <v>4.2</v>
      </c>
      <c r="M1546">
        <v>0.5</v>
      </c>
      <c r="N1546">
        <v>1.4</v>
      </c>
      <c r="O1546">
        <v>4.5</v>
      </c>
      <c r="P1546">
        <v>9.2866954000000002E-2</v>
      </c>
      <c r="Q1546">
        <v>8.2539662999999999E-2</v>
      </c>
      <c r="R1546">
        <f>IF(node[[#This Row],[cap]]&lt;&gt;"", ROUND(node[[#This Row],[cap]],0))</f>
        <v>0</v>
      </c>
      <c r="S1546">
        <f>IF(node[[#This Row],[english_score]]&lt;&gt;"", ROUND(node[[#This Row],[english_score]],0))</f>
        <v>0</v>
      </c>
    </row>
    <row r="1547" spans="1:19" x14ac:dyDescent="0.55000000000000004">
      <c r="A1547" s="1" t="s">
        <v>4634</v>
      </c>
      <c r="B1547" s="2">
        <v>6.7372685185185188E-2</v>
      </c>
      <c r="C1547">
        <v>14.84281051</v>
      </c>
      <c r="D1547" s="1" t="s">
        <v>4635</v>
      </c>
      <c r="E1547" s="1" t="s">
        <v>4636</v>
      </c>
      <c r="F1547">
        <v>507</v>
      </c>
      <c r="G1547">
        <v>358</v>
      </c>
      <c r="H1547" s="1" t="s">
        <v>24</v>
      </c>
      <c r="I1547">
        <v>-0.15112493299999999</v>
      </c>
      <c r="J1547">
        <v>0.70611439799999998</v>
      </c>
      <c r="K1547">
        <v>2.7296299999999998E-3</v>
      </c>
      <c r="L1547">
        <v>1.2</v>
      </c>
      <c r="M1547">
        <v>1.2</v>
      </c>
      <c r="N1547">
        <v>1.2</v>
      </c>
      <c r="O1547">
        <v>1.5</v>
      </c>
      <c r="P1547">
        <v>7.3433261999999999E-2</v>
      </c>
      <c r="Q1547">
        <v>6.0780114000000003E-2</v>
      </c>
      <c r="R1547">
        <f>IF(node[[#This Row],[cap]]&lt;&gt;"", ROUND(node[[#This Row],[cap]],0))</f>
        <v>0</v>
      </c>
      <c r="S1547">
        <f>IF(node[[#This Row],[english_score]]&lt;&gt;"", ROUND(node[[#This Row],[english_score]],0))</f>
        <v>0</v>
      </c>
    </row>
    <row r="1548" spans="1:19" x14ac:dyDescent="0.55000000000000004">
      <c r="A1548" s="1" t="s">
        <v>4637</v>
      </c>
      <c r="B1548" s="2">
        <v>6.7488425925925924E-2</v>
      </c>
      <c r="C1548">
        <v>14.817355510000001</v>
      </c>
      <c r="D1548" s="1" t="s">
        <v>4638</v>
      </c>
      <c r="E1548" s="1" t="s">
        <v>4639</v>
      </c>
      <c r="F1548">
        <v>341</v>
      </c>
      <c r="G1548">
        <v>1454</v>
      </c>
      <c r="H1548" s="1" t="s">
        <v>24</v>
      </c>
      <c r="I1548">
        <v>0.62981002799999997</v>
      </c>
      <c r="J1548">
        <v>4.2639296189999998</v>
      </c>
      <c r="K1548">
        <v>3.9406240000000002E-3</v>
      </c>
      <c r="L1548">
        <v>0.5</v>
      </c>
      <c r="M1548">
        <v>1</v>
      </c>
      <c r="N1548">
        <v>1.1000000000000001</v>
      </c>
      <c r="O1548">
        <v>0.6</v>
      </c>
      <c r="P1548">
        <v>5.7807182999999998E-2</v>
      </c>
      <c r="Q1548">
        <v>8.8995156000000006E-2</v>
      </c>
      <c r="R1548">
        <f>IF(node[[#This Row],[cap]]&lt;&gt;"", ROUND(node[[#This Row],[cap]],0))</f>
        <v>0</v>
      </c>
      <c r="S1548">
        <f>IF(node[[#This Row],[english_score]]&lt;&gt;"", ROUND(node[[#This Row],[english_score]],0))</f>
        <v>0</v>
      </c>
    </row>
    <row r="1549" spans="1:19" x14ac:dyDescent="0.55000000000000004">
      <c r="A1549" s="1" t="s">
        <v>4640</v>
      </c>
      <c r="B1549" s="2">
        <v>6.7800925925925931E-2</v>
      </c>
      <c r="C1549">
        <v>14.74906111</v>
      </c>
      <c r="D1549" s="1" t="s">
        <v>4641</v>
      </c>
      <c r="E1549" s="1" t="s">
        <v>4642</v>
      </c>
      <c r="F1549">
        <v>191</v>
      </c>
      <c r="G1549">
        <v>47</v>
      </c>
      <c r="H1549" s="1" t="s">
        <v>24</v>
      </c>
      <c r="I1549">
        <v>-0.60893550900000004</v>
      </c>
      <c r="J1549">
        <v>0.246073298</v>
      </c>
      <c r="K1549">
        <v>5.2133099999999996E-3</v>
      </c>
      <c r="L1549">
        <v>0.6</v>
      </c>
      <c r="M1549">
        <v>0.7</v>
      </c>
      <c r="N1549">
        <v>0.7</v>
      </c>
      <c r="O1549">
        <v>0.8</v>
      </c>
      <c r="P1549">
        <v>6.7834569999999997E-2</v>
      </c>
      <c r="Q1549">
        <v>0.111167191</v>
      </c>
      <c r="R1549">
        <f>IF(node[[#This Row],[cap]]&lt;&gt;"", ROUND(node[[#This Row],[cap]],0))</f>
        <v>0</v>
      </c>
      <c r="S1549">
        <f>IF(node[[#This Row],[english_score]]&lt;&gt;"", ROUND(node[[#This Row],[english_score]],0))</f>
        <v>0</v>
      </c>
    </row>
    <row r="1550" spans="1:19" x14ac:dyDescent="0.55000000000000004">
      <c r="A1550" s="1" t="s">
        <v>4643</v>
      </c>
      <c r="B1550" s="2">
        <v>6.7881944444444439E-2</v>
      </c>
      <c r="C1550">
        <v>14.731457799999999</v>
      </c>
      <c r="D1550" s="1" t="s">
        <v>4644</v>
      </c>
      <c r="E1550" s="1" t="s">
        <v>4645</v>
      </c>
      <c r="F1550">
        <v>34</v>
      </c>
      <c r="G1550">
        <v>4</v>
      </c>
      <c r="H1550" s="1" t="s">
        <v>24</v>
      </c>
      <c r="I1550">
        <v>-0.92941892599999998</v>
      </c>
      <c r="J1550">
        <v>0.117647059</v>
      </c>
      <c r="K1550">
        <v>0.104603479</v>
      </c>
      <c r="L1550">
        <v>1.8</v>
      </c>
      <c r="M1550">
        <v>0.8</v>
      </c>
      <c r="N1550">
        <v>4.3</v>
      </c>
      <c r="O1550">
        <v>0.8</v>
      </c>
      <c r="P1550">
        <v>0.46359219099999999</v>
      </c>
      <c r="Q1550">
        <v>0.51564333100000004</v>
      </c>
      <c r="R1550">
        <f>IF(node[[#This Row],[cap]]&lt;&gt;"", ROUND(node[[#This Row],[cap]],0))</f>
        <v>0</v>
      </c>
      <c r="S1550">
        <f>IF(node[[#This Row],[english_score]]&lt;&gt;"", ROUND(node[[#This Row],[english_score]],0))</f>
        <v>0</v>
      </c>
    </row>
    <row r="1551" spans="1:19" x14ac:dyDescent="0.55000000000000004">
      <c r="A1551" s="1" t="s">
        <v>4646</v>
      </c>
      <c r="B1551" s="2">
        <v>6.7951388888888895E-2</v>
      </c>
      <c r="C1551">
        <v>14.71640266</v>
      </c>
      <c r="D1551" s="1" t="s">
        <v>4647</v>
      </c>
      <c r="E1551" s="1" t="s">
        <v>4648</v>
      </c>
      <c r="F1551">
        <v>399</v>
      </c>
      <c r="G1551">
        <v>36</v>
      </c>
      <c r="H1551" s="1" t="s">
        <v>24</v>
      </c>
      <c r="I1551">
        <v>-1.044670395</v>
      </c>
      <c r="J1551">
        <v>9.0225563999999994E-2</v>
      </c>
      <c r="K1551">
        <v>5.2133099999999996E-3</v>
      </c>
      <c r="L1551">
        <v>0.5</v>
      </c>
      <c r="M1551">
        <v>0.5</v>
      </c>
      <c r="N1551">
        <v>1</v>
      </c>
      <c r="O1551">
        <v>0.3</v>
      </c>
      <c r="P1551">
        <v>6.2633878000000004E-2</v>
      </c>
      <c r="Q1551">
        <v>0.111167191</v>
      </c>
      <c r="R1551">
        <f>IF(node[[#This Row],[cap]]&lt;&gt;"", ROUND(node[[#This Row],[cap]],0))</f>
        <v>0</v>
      </c>
      <c r="S1551">
        <f>IF(node[[#This Row],[english_score]]&lt;&gt;"", ROUND(node[[#This Row],[english_score]],0))</f>
        <v>0</v>
      </c>
    </row>
    <row r="1552" spans="1:19" x14ac:dyDescent="0.55000000000000004">
      <c r="A1552" s="1" t="s">
        <v>4649</v>
      </c>
      <c r="B1552" s="2">
        <v>6.806712962962963E-2</v>
      </c>
      <c r="C1552">
        <v>14.691379019999999</v>
      </c>
      <c r="D1552" s="1" t="s">
        <v>4650</v>
      </c>
      <c r="E1552" s="1" t="s">
        <v>4651</v>
      </c>
      <c r="F1552">
        <v>640</v>
      </c>
      <c r="G1552">
        <v>146</v>
      </c>
      <c r="H1552" s="1" t="s">
        <v>24</v>
      </c>
      <c r="I1552">
        <v>-0.64182711800000003</v>
      </c>
      <c r="J1552">
        <v>0.22812499999999999</v>
      </c>
      <c r="K1552">
        <v>2.3079210000000001E-3</v>
      </c>
      <c r="L1552">
        <v>3</v>
      </c>
      <c r="M1552">
        <v>0.7</v>
      </c>
      <c r="N1552">
        <v>0.9</v>
      </c>
      <c r="O1552">
        <v>2.4</v>
      </c>
      <c r="P1552">
        <v>4.1789834999999997E-2</v>
      </c>
      <c r="Q1552">
        <v>4.8113665999999999E-2</v>
      </c>
      <c r="R1552">
        <f>IF(node[[#This Row],[cap]]&lt;&gt;"", ROUND(node[[#This Row],[cap]],0))</f>
        <v>0</v>
      </c>
      <c r="S1552">
        <f>IF(node[[#This Row],[english_score]]&lt;&gt;"", ROUND(node[[#This Row],[english_score]],0))</f>
        <v>0</v>
      </c>
    </row>
    <row r="1553" spans="1:19" x14ac:dyDescent="0.55000000000000004">
      <c r="A1553" s="1" t="s">
        <v>4652</v>
      </c>
      <c r="B1553" s="2">
        <v>6.822916666666666E-2</v>
      </c>
      <c r="C1553">
        <v>14.656488550000001</v>
      </c>
      <c r="D1553" s="1" t="s">
        <v>4653</v>
      </c>
      <c r="E1553" s="1" t="s">
        <v>4654</v>
      </c>
      <c r="F1553">
        <v>1515</v>
      </c>
      <c r="G1553">
        <v>27</v>
      </c>
      <c r="H1553" s="1" t="s">
        <v>24</v>
      </c>
      <c r="I1553">
        <v>-1.7490488689999999</v>
      </c>
      <c r="J1553">
        <v>1.7821782000000001E-2</v>
      </c>
      <c r="K1553">
        <v>6.0559162999999999E-2</v>
      </c>
      <c r="L1553">
        <v>2.2000000000000002</v>
      </c>
      <c r="M1553">
        <v>0.5</v>
      </c>
      <c r="N1553">
        <v>0.6</v>
      </c>
      <c r="O1553">
        <v>0.7</v>
      </c>
      <c r="P1553">
        <v>0.13558257700000001</v>
      </c>
      <c r="Q1553">
        <v>0.41356989799999999</v>
      </c>
      <c r="R1553">
        <f>IF(node[[#This Row],[cap]]&lt;&gt;"", ROUND(node[[#This Row],[cap]],0))</f>
        <v>0</v>
      </c>
      <c r="S1553">
        <f>IF(node[[#This Row],[english_score]]&lt;&gt;"", ROUND(node[[#This Row],[english_score]],0))</f>
        <v>0</v>
      </c>
    </row>
    <row r="1554" spans="1:19" x14ac:dyDescent="0.55000000000000004">
      <c r="A1554" s="1" t="s">
        <v>4655</v>
      </c>
      <c r="B1554" s="2">
        <v>6.8321759259259263E-2</v>
      </c>
      <c r="C1554">
        <v>14.63662544</v>
      </c>
      <c r="D1554" s="1" t="s">
        <v>4656</v>
      </c>
      <c r="E1554" s="1" t="s">
        <v>4657</v>
      </c>
      <c r="F1554">
        <v>400</v>
      </c>
      <c r="G1554">
        <v>218</v>
      </c>
      <c r="H1554" s="1" t="s">
        <v>24</v>
      </c>
      <c r="I1554">
        <v>-0.26360349799999999</v>
      </c>
      <c r="J1554">
        <v>0.54500000000000004</v>
      </c>
      <c r="K1554">
        <v>2.1009959999999999E-3</v>
      </c>
      <c r="L1554">
        <v>0.4</v>
      </c>
      <c r="M1554">
        <v>1</v>
      </c>
      <c r="N1554">
        <v>1.2</v>
      </c>
      <c r="O1554">
        <v>0.5</v>
      </c>
      <c r="P1554">
        <v>2.5471598000000002E-2</v>
      </c>
      <c r="Q1554">
        <v>4.1106740000000003E-2</v>
      </c>
      <c r="R1554">
        <f>IF(node[[#This Row],[cap]]&lt;&gt;"", ROUND(node[[#This Row],[cap]],0))</f>
        <v>0</v>
      </c>
      <c r="S1554">
        <f>IF(node[[#This Row],[english_score]]&lt;&gt;"", ROUND(node[[#This Row],[english_score]],0))</f>
        <v>0</v>
      </c>
    </row>
    <row r="1555" spans="1:19" x14ac:dyDescent="0.55000000000000004">
      <c r="A1555" s="1" t="s">
        <v>4658</v>
      </c>
      <c r="B1555" s="2">
        <v>6.8368055555555557E-2</v>
      </c>
      <c r="C1555">
        <v>14.62671407</v>
      </c>
      <c r="D1555" s="1" t="s">
        <v>4659</v>
      </c>
      <c r="E1555" s="1" t="s">
        <v>4660</v>
      </c>
      <c r="F1555">
        <v>62</v>
      </c>
      <c r="G1555">
        <v>5</v>
      </c>
      <c r="H1555" s="1" t="s">
        <v>24</v>
      </c>
      <c r="I1555">
        <v>-1.093421685</v>
      </c>
      <c r="J1555">
        <v>8.0645161000000007E-2</v>
      </c>
      <c r="K1555">
        <v>0.81223405100000001</v>
      </c>
      <c r="L1555">
        <v>4.8</v>
      </c>
      <c r="M1555">
        <v>4.2</v>
      </c>
      <c r="N1555">
        <v>3.9</v>
      </c>
      <c r="O1555">
        <v>4.8</v>
      </c>
      <c r="P1555">
        <v>0.95675322900000004</v>
      </c>
      <c r="Q1555">
        <v>0.92645840000000002</v>
      </c>
      <c r="R1555">
        <f>IF(node[[#This Row],[cap]]&lt;&gt;"", ROUND(node[[#This Row],[cap]],0))</f>
        <v>1</v>
      </c>
      <c r="S1555">
        <f>IF(node[[#This Row],[english_score]]&lt;&gt;"", ROUND(node[[#This Row],[english_score]],0))</f>
        <v>1</v>
      </c>
    </row>
    <row r="1556" spans="1:19" x14ac:dyDescent="0.55000000000000004">
      <c r="A1556" s="1" t="s">
        <v>4661</v>
      </c>
      <c r="B1556" s="2">
        <v>6.8553240740740734E-2</v>
      </c>
      <c r="C1556">
        <v>14.58720243</v>
      </c>
      <c r="D1556" s="1" t="s">
        <v>4662</v>
      </c>
      <c r="E1556" s="1" t="s">
        <v>4663</v>
      </c>
      <c r="F1556">
        <v>944</v>
      </c>
      <c r="G1556">
        <v>417</v>
      </c>
      <c r="H1556" s="1" t="s">
        <v>24</v>
      </c>
      <c r="I1556">
        <v>-0.35483593899999999</v>
      </c>
      <c r="J1556">
        <v>0.44173728800000001</v>
      </c>
      <c r="K1556">
        <v>2.3079210000000001E-3</v>
      </c>
      <c r="L1556">
        <v>0.6</v>
      </c>
      <c r="M1556">
        <v>1.2</v>
      </c>
      <c r="N1556">
        <v>0.6</v>
      </c>
      <c r="O1556">
        <v>0.7</v>
      </c>
      <c r="P1556">
        <v>2.7677698000000001E-2</v>
      </c>
      <c r="Q1556">
        <v>4.8113665999999999E-2</v>
      </c>
      <c r="R1556">
        <f>IF(node[[#This Row],[cap]]&lt;&gt;"", ROUND(node[[#This Row],[cap]],0))</f>
        <v>0</v>
      </c>
      <c r="S1556">
        <f>IF(node[[#This Row],[english_score]]&lt;&gt;"", ROUND(node[[#This Row],[english_score]],0))</f>
        <v>0</v>
      </c>
    </row>
    <row r="1557" spans="1:19" x14ac:dyDescent="0.55000000000000004">
      <c r="A1557" s="1" t="s">
        <v>4664</v>
      </c>
      <c r="B1557" s="2">
        <v>6.8553240740740734E-2</v>
      </c>
      <c r="C1557">
        <v>14.58720243</v>
      </c>
      <c r="D1557" s="1" t="s">
        <v>4665</v>
      </c>
      <c r="E1557" s="1" t="s">
        <v>4666</v>
      </c>
      <c r="F1557">
        <v>183</v>
      </c>
      <c r="G1557">
        <v>280</v>
      </c>
      <c r="H1557" s="1" t="s">
        <v>24</v>
      </c>
      <c r="I1557">
        <v>0.18470694200000001</v>
      </c>
      <c r="J1557">
        <v>1.5300546450000001</v>
      </c>
      <c r="K1557">
        <v>2.1009959999999999E-3</v>
      </c>
      <c r="L1557">
        <v>0.8</v>
      </c>
      <c r="M1557">
        <v>0.8</v>
      </c>
      <c r="N1557">
        <v>0.5</v>
      </c>
      <c r="O1557">
        <v>2.2000000000000002</v>
      </c>
      <c r="P1557">
        <v>3.0068973999999998E-2</v>
      </c>
      <c r="Q1557">
        <v>4.1106740000000003E-2</v>
      </c>
      <c r="R1557">
        <f>IF(node[[#This Row],[cap]]&lt;&gt;"", ROUND(node[[#This Row],[cap]],0))</f>
        <v>0</v>
      </c>
      <c r="S1557">
        <f>IF(node[[#This Row],[english_score]]&lt;&gt;"", ROUND(node[[#This Row],[english_score]],0))</f>
        <v>0</v>
      </c>
    </row>
    <row r="1558" spans="1:19" x14ac:dyDescent="0.55000000000000004">
      <c r="A1558" s="1" t="s">
        <v>4667</v>
      </c>
      <c r="B1558" s="2">
        <v>6.8599537037037042E-2</v>
      </c>
      <c r="C1558">
        <v>14.57735785</v>
      </c>
      <c r="D1558" s="1" t="s">
        <v>4668</v>
      </c>
      <c r="E1558" s="1" t="s">
        <v>4669</v>
      </c>
      <c r="F1558">
        <v>286</v>
      </c>
      <c r="G1558">
        <v>166</v>
      </c>
      <c r="H1558" s="1" t="s">
        <v>24</v>
      </c>
      <c r="I1558">
        <v>-0.236257945</v>
      </c>
      <c r="J1558">
        <v>0.58041958000000005</v>
      </c>
      <c r="K1558">
        <v>-1</v>
      </c>
      <c r="L1558">
        <v>-1</v>
      </c>
      <c r="M1558">
        <v>-1</v>
      </c>
      <c r="N1558">
        <v>-1</v>
      </c>
      <c r="O1558">
        <v>-1</v>
      </c>
      <c r="P1558">
        <v>-1</v>
      </c>
      <c r="Q1558">
        <v>-1</v>
      </c>
      <c r="R1558">
        <f>IF(node[[#This Row],[cap]]&lt;&gt;"", ROUND(node[[#This Row],[cap]],0))</f>
        <v>-1</v>
      </c>
      <c r="S1558">
        <f>IF(node[[#This Row],[english_score]]&lt;&gt;"", ROUND(node[[#This Row],[english_score]],0))</f>
        <v>-1</v>
      </c>
    </row>
    <row r="1559" spans="1:19" x14ac:dyDescent="0.55000000000000004">
      <c r="A1559" s="1" t="s">
        <v>4670</v>
      </c>
      <c r="B1559" s="2">
        <v>6.868055555555555E-2</v>
      </c>
      <c r="C1559">
        <v>14.56016178</v>
      </c>
      <c r="D1559" s="1" t="s">
        <v>4671</v>
      </c>
      <c r="E1559" s="1" t="s">
        <v>4672</v>
      </c>
      <c r="F1559">
        <v>109</v>
      </c>
      <c r="G1559">
        <v>23</v>
      </c>
      <c r="H1559" s="1" t="s">
        <v>24</v>
      </c>
      <c r="I1559">
        <v>-0.67569866199999995</v>
      </c>
      <c r="J1559">
        <v>0.21100917399999999</v>
      </c>
      <c r="K1559">
        <v>5.2133099999999996E-3</v>
      </c>
      <c r="L1559">
        <v>1.3</v>
      </c>
      <c r="M1559">
        <v>1.2</v>
      </c>
      <c r="N1559">
        <v>1.1000000000000001</v>
      </c>
      <c r="O1559">
        <v>0.9</v>
      </c>
      <c r="P1559">
        <v>6.7834569999999997E-2</v>
      </c>
      <c r="Q1559">
        <v>0.111167191</v>
      </c>
      <c r="R1559">
        <f>IF(node[[#This Row],[cap]]&lt;&gt;"", ROUND(node[[#This Row],[cap]],0))</f>
        <v>0</v>
      </c>
      <c r="S1559">
        <f>IF(node[[#This Row],[english_score]]&lt;&gt;"", ROUND(node[[#This Row],[english_score]],0))</f>
        <v>0</v>
      </c>
    </row>
    <row r="1560" spans="1:19" x14ac:dyDescent="0.55000000000000004">
      <c r="A1560" s="1" t="s">
        <v>4673</v>
      </c>
      <c r="B1560" s="2">
        <v>6.8703703703703697E-2</v>
      </c>
      <c r="C1560">
        <v>14.55525606</v>
      </c>
      <c r="D1560" s="1" t="s">
        <v>4674</v>
      </c>
      <c r="E1560" s="1" t="s">
        <v>4675</v>
      </c>
      <c r="F1560">
        <v>209</v>
      </c>
      <c r="G1560">
        <v>6475</v>
      </c>
      <c r="H1560" s="1" t="s">
        <v>24</v>
      </c>
      <c r="I1560">
        <v>1.4910934870000001</v>
      </c>
      <c r="J1560">
        <v>30.980861239999999</v>
      </c>
      <c r="K1560">
        <v>1.6452305E-2</v>
      </c>
      <c r="L1560">
        <v>4.7</v>
      </c>
      <c r="M1560">
        <v>0.6</v>
      </c>
      <c r="N1560">
        <v>1.9</v>
      </c>
      <c r="O1560">
        <v>3.2</v>
      </c>
      <c r="P1560">
        <v>0.18076726900000001</v>
      </c>
      <c r="Q1560">
        <v>0.22179568799999999</v>
      </c>
      <c r="R1560">
        <f>IF(node[[#This Row],[cap]]&lt;&gt;"", ROUND(node[[#This Row],[cap]],0))</f>
        <v>0</v>
      </c>
      <c r="S1560">
        <f>IF(node[[#This Row],[english_score]]&lt;&gt;"", ROUND(node[[#This Row],[english_score]],0))</f>
        <v>0</v>
      </c>
    </row>
    <row r="1561" spans="1:19" x14ac:dyDescent="0.55000000000000004">
      <c r="A1561" s="1" t="s">
        <v>4676</v>
      </c>
      <c r="B1561" s="2">
        <v>6.8854166666666661E-2</v>
      </c>
      <c r="C1561">
        <v>14.523449319999999</v>
      </c>
      <c r="D1561" s="1" t="s">
        <v>4677</v>
      </c>
      <c r="E1561" s="1" t="s">
        <v>4678</v>
      </c>
      <c r="F1561">
        <v>125</v>
      </c>
      <c r="G1561">
        <v>27</v>
      </c>
      <c r="H1561" s="1" t="s">
        <v>24</v>
      </c>
      <c r="I1561">
        <v>-0.66554624900000003</v>
      </c>
      <c r="J1561">
        <v>0.216</v>
      </c>
      <c r="K1561">
        <v>1.6452305E-2</v>
      </c>
      <c r="L1561">
        <v>0.4</v>
      </c>
      <c r="M1561">
        <v>0.4</v>
      </c>
      <c r="N1561">
        <v>0.7</v>
      </c>
      <c r="O1561">
        <v>0.3</v>
      </c>
      <c r="P1561">
        <v>0.18076726900000001</v>
      </c>
      <c r="Q1561">
        <v>0.22179568799999999</v>
      </c>
      <c r="R1561">
        <f>IF(node[[#This Row],[cap]]&lt;&gt;"", ROUND(node[[#This Row],[cap]],0))</f>
        <v>0</v>
      </c>
      <c r="S1561">
        <f>IF(node[[#This Row],[english_score]]&lt;&gt;"", ROUND(node[[#This Row],[english_score]],0))</f>
        <v>0</v>
      </c>
    </row>
    <row r="1562" spans="1:19" x14ac:dyDescent="0.55000000000000004">
      <c r="A1562" s="1" t="s">
        <v>4679</v>
      </c>
      <c r="B1562" s="2">
        <v>6.896990740740741E-2</v>
      </c>
      <c r="C1562">
        <v>14.49907703</v>
      </c>
      <c r="D1562" s="1" t="s">
        <v>4680</v>
      </c>
      <c r="E1562" s="1" t="s">
        <v>4681</v>
      </c>
      <c r="F1562">
        <v>96</v>
      </c>
      <c r="G1562">
        <v>91</v>
      </c>
      <c r="H1562" s="1" t="s">
        <v>24</v>
      </c>
      <c r="I1562">
        <v>-2.3229841000000001E-2</v>
      </c>
      <c r="J1562">
        <v>0.94791666699999999</v>
      </c>
      <c r="K1562">
        <v>3.6261930000000002E-3</v>
      </c>
      <c r="L1562">
        <v>0.8</v>
      </c>
      <c r="M1562">
        <v>0.8</v>
      </c>
      <c r="N1562">
        <v>0.8</v>
      </c>
      <c r="O1562">
        <v>0.3</v>
      </c>
      <c r="P1562">
        <v>4.5343501000000001E-2</v>
      </c>
      <c r="Q1562">
        <v>8.2539662999999999E-2</v>
      </c>
      <c r="R1562">
        <f>IF(node[[#This Row],[cap]]&lt;&gt;"", ROUND(node[[#This Row],[cap]],0))</f>
        <v>0</v>
      </c>
      <c r="S1562">
        <f>IF(node[[#This Row],[english_score]]&lt;&gt;"", ROUND(node[[#This Row],[english_score]],0))</f>
        <v>0</v>
      </c>
    </row>
    <row r="1563" spans="1:19" x14ac:dyDescent="0.55000000000000004">
      <c r="A1563" s="1" t="s">
        <v>4682</v>
      </c>
      <c r="B1563" s="2">
        <v>6.8993055555555557E-2</v>
      </c>
      <c r="C1563">
        <v>14.49421238</v>
      </c>
      <c r="D1563" s="1" t="s">
        <v>4683</v>
      </c>
      <c r="E1563" s="1" t="s">
        <v>4684</v>
      </c>
      <c r="F1563">
        <v>155</v>
      </c>
      <c r="G1563">
        <v>126</v>
      </c>
      <c r="H1563" s="1" t="s">
        <v>24</v>
      </c>
      <c r="I1563">
        <v>-8.9961153000000002E-2</v>
      </c>
      <c r="J1563">
        <v>0.81290322599999998</v>
      </c>
      <c r="K1563">
        <v>1.2907437000000001E-2</v>
      </c>
      <c r="L1563">
        <v>3.2</v>
      </c>
      <c r="M1563">
        <v>1</v>
      </c>
      <c r="N1563">
        <v>2.5</v>
      </c>
      <c r="O1563">
        <v>4.8</v>
      </c>
      <c r="P1563">
        <v>0.36065190699999999</v>
      </c>
      <c r="Q1563">
        <v>0.19466773700000001</v>
      </c>
      <c r="R1563">
        <f>IF(node[[#This Row],[cap]]&lt;&gt;"", ROUND(node[[#This Row],[cap]],0))</f>
        <v>0</v>
      </c>
      <c r="S1563">
        <f>IF(node[[#This Row],[english_score]]&lt;&gt;"", ROUND(node[[#This Row],[english_score]],0))</f>
        <v>0</v>
      </c>
    </row>
    <row r="1564" spans="1:19" x14ac:dyDescent="0.55000000000000004">
      <c r="A1564" s="1" t="s">
        <v>4685</v>
      </c>
      <c r="B1564" s="2">
        <v>6.9189814814814815E-2</v>
      </c>
      <c r="C1564">
        <v>14.452994309999999</v>
      </c>
      <c r="D1564" s="1" t="s">
        <v>4686</v>
      </c>
      <c r="E1564" s="1" t="s">
        <v>4687</v>
      </c>
      <c r="F1564">
        <v>1504</v>
      </c>
      <c r="G1564">
        <v>511</v>
      </c>
      <c r="H1564" s="1" t="s">
        <v>24</v>
      </c>
      <c r="I1564">
        <v>-0.46882693600000003</v>
      </c>
      <c r="J1564">
        <v>0.339760638</v>
      </c>
      <c r="K1564">
        <v>3.1168179999999999E-3</v>
      </c>
      <c r="L1564">
        <v>0.7</v>
      </c>
      <c r="M1564">
        <v>0.6</v>
      </c>
      <c r="N1564">
        <v>2.1</v>
      </c>
      <c r="O1564">
        <v>0.3</v>
      </c>
      <c r="P1564">
        <v>4.1789834999999997E-2</v>
      </c>
      <c r="Q1564">
        <v>7.0892573E-2</v>
      </c>
      <c r="R1564">
        <f>IF(node[[#This Row],[cap]]&lt;&gt;"", ROUND(node[[#This Row],[cap]],0))</f>
        <v>0</v>
      </c>
      <c r="S1564">
        <f>IF(node[[#This Row],[english_score]]&lt;&gt;"", ROUND(node[[#This Row],[english_score]],0))</f>
        <v>0</v>
      </c>
    </row>
    <row r="1565" spans="1:19" x14ac:dyDescent="0.55000000000000004">
      <c r="A1565" s="1" t="s">
        <v>4688</v>
      </c>
      <c r="B1565" s="2">
        <v>6.9212962962962962E-2</v>
      </c>
      <c r="C1565">
        <v>14.44816054</v>
      </c>
      <c r="D1565" s="1" t="s">
        <v>4689</v>
      </c>
      <c r="E1565" s="1" t="s">
        <v>4690</v>
      </c>
      <c r="F1565">
        <v>114</v>
      </c>
      <c r="G1565">
        <v>63</v>
      </c>
      <c r="H1565" s="1" t="s">
        <v>24</v>
      </c>
      <c r="I1565">
        <v>-0.25756430200000002</v>
      </c>
      <c r="J1565">
        <v>0.55263157900000004</v>
      </c>
      <c r="K1565">
        <v>5.7783009999999996E-3</v>
      </c>
      <c r="L1565">
        <v>1.2</v>
      </c>
      <c r="M1565">
        <v>0.9</v>
      </c>
      <c r="N1565">
        <v>1.2</v>
      </c>
      <c r="O1565">
        <v>1.7</v>
      </c>
      <c r="P1565">
        <v>5.7807182999999998E-2</v>
      </c>
      <c r="Q1565">
        <v>0.119569867</v>
      </c>
      <c r="R1565">
        <f>IF(node[[#This Row],[cap]]&lt;&gt;"", ROUND(node[[#This Row],[cap]],0))</f>
        <v>0</v>
      </c>
      <c r="S1565">
        <f>IF(node[[#This Row],[english_score]]&lt;&gt;"", ROUND(node[[#This Row],[english_score]],0))</f>
        <v>0</v>
      </c>
    </row>
    <row r="1566" spans="1:19" x14ac:dyDescent="0.55000000000000004">
      <c r="A1566" s="1" t="s">
        <v>4691</v>
      </c>
      <c r="B1566" s="2">
        <v>6.9375000000000006E-2</v>
      </c>
      <c r="C1566">
        <v>14.414414409999999</v>
      </c>
      <c r="D1566" s="1" t="s">
        <v>4692</v>
      </c>
      <c r="E1566" s="1" t="s">
        <v>4693</v>
      </c>
      <c r="F1566">
        <v>79</v>
      </c>
      <c r="G1566">
        <v>8</v>
      </c>
      <c r="H1566" s="1" t="s">
        <v>24</v>
      </c>
      <c r="I1566">
        <v>-0.99453710399999995</v>
      </c>
      <c r="J1566">
        <v>0.101265823</v>
      </c>
      <c r="K1566">
        <v>3.9406240000000002E-3</v>
      </c>
      <c r="L1566">
        <v>2</v>
      </c>
      <c r="M1566">
        <v>0.8</v>
      </c>
      <c r="N1566">
        <v>1</v>
      </c>
      <c r="O1566">
        <v>2.7</v>
      </c>
      <c r="P1566">
        <v>4.1789834999999997E-2</v>
      </c>
      <c r="Q1566">
        <v>8.8995156000000006E-2</v>
      </c>
      <c r="R1566">
        <f>IF(node[[#This Row],[cap]]&lt;&gt;"", ROUND(node[[#This Row],[cap]],0))</f>
        <v>0</v>
      </c>
      <c r="S1566">
        <f>IF(node[[#This Row],[english_score]]&lt;&gt;"", ROUND(node[[#This Row],[english_score]],0))</f>
        <v>0</v>
      </c>
    </row>
    <row r="1567" spans="1:19" x14ac:dyDescent="0.55000000000000004">
      <c r="A1567" s="1" t="s">
        <v>4694</v>
      </c>
      <c r="B1567" s="2">
        <v>6.940972222222222E-2</v>
      </c>
      <c r="C1567">
        <v>14.407203600000001</v>
      </c>
      <c r="D1567" s="1" t="s">
        <v>4695</v>
      </c>
      <c r="E1567" s="1" t="s">
        <v>4696</v>
      </c>
      <c r="F1567">
        <v>565</v>
      </c>
      <c r="G1567">
        <v>120</v>
      </c>
      <c r="H1567" s="1" t="s">
        <v>24</v>
      </c>
      <c r="I1567">
        <v>-0.67286720200000005</v>
      </c>
      <c r="J1567">
        <v>0.21238938099999999</v>
      </c>
      <c r="K1567">
        <v>9.3608418999999998E-2</v>
      </c>
      <c r="L1567">
        <v>2.5</v>
      </c>
      <c r="M1567">
        <v>0.9</v>
      </c>
      <c r="N1567">
        <v>3.9</v>
      </c>
      <c r="O1567">
        <v>3.8</v>
      </c>
      <c r="P1567">
        <v>0.28621206199999999</v>
      </c>
      <c r="Q1567">
        <v>0.49505756400000001</v>
      </c>
      <c r="R1567">
        <f>IF(node[[#This Row],[cap]]&lt;&gt;"", ROUND(node[[#This Row],[cap]],0))</f>
        <v>0</v>
      </c>
      <c r="S1567">
        <f>IF(node[[#This Row],[english_score]]&lt;&gt;"", ROUND(node[[#This Row],[english_score]],0))</f>
        <v>0</v>
      </c>
    </row>
    <row r="1568" spans="1:19" x14ac:dyDescent="0.55000000000000004">
      <c r="A1568" s="1" t="s">
        <v>4697</v>
      </c>
      <c r="B1568" s="2">
        <v>6.9745370370370374E-2</v>
      </c>
      <c r="C1568">
        <v>14.337869230000001</v>
      </c>
      <c r="D1568" s="1" t="s">
        <v>4698</v>
      </c>
      <c r="E1568" s="1" t="s">
        <v>4699</v>
      </c>
      <c r="F1568">
        <v>2260</v>
      </c>
      <c r="G1568">
        <v>3560</v>
      </c>
      <c r="H1568" s="1" t="s">
        <v>24</v>
      </c>
      <c r="I1568">
        <v>0.197341559</v>
      </c>
      <c r="J1568">
        <v>1.575221239</v>
      </c>
      <c r="K1568">
        <v>2.1984410000000002E-3</v>
      </c>
      <c r="L1568">
        <v>0.8</v>
      </c>
      <c r="M1568">
        <v>0.3</v>
      </c>
      <c r="N1568">
        <v>0.6</v>
      </c>
      <c r="O1568">
        <v>2.6</v>
      </c>
      <c r="P1568">
        <v>3.0068973999999998E-2</v>
      </c>
      <c r="Q1568">
        <v>4.4478832000000003E-2</v>
      </c>
      <c r="R1568">
        <f>IF(node[[#This Row],[cap]]&lt;&gt;"", ROUND(node[[#This Row],[cap]],0))</f>
        <v>0</v>
      </c>
      <c r="S1568">
        <f>IF(node[[#This Row],[english_score]]&lt;&gt;"", ROUND(node[[#This Row],[english_score]],0))</f>
        <v>0</v>
      </c>
    </row>
    <row r="1569" spans="1:19" x14ac:dyDescent="0.55000000000000004">
      <c r="A1569" s="1" t="s">
        <v>4700</v>
      </c>
      <c r="B1569" s="2">
        <v>6.9791666666666669E-2</v>
      </c>
      <c r="C1569">
        <v>14.328358209999999</v>
      </c>
      <c r="D1569" s="1" t="s">
        <v>4701</v>
      </c>
      <c r="E1569" s="1" t="s">
        <v>4702</v>
      </c>
      <c r="F1569">
        <v>55</v>
      </c>
      <c r="G1569">
        <v>2</v>
      </c>
      <c r="H1569" s="1" t="s">
        <v>24</v>
      </c>
      <c r="I1569">
        <v>-1.439332694</v>
      </c>
      <c r="J1569">
        <v>3.6363635999999998E-2</v>
      </c>
      <c r="K1569">
        <v>-1</v>
      </c>
      <c r="L1569">
        <v>-1</v>
      </c>
      <c r="M1569">
        <v>-1</v>
      </c>
      <c r="N1569">
        <v>-1</v>
      </c>
      <c r="O1569">
        <v>-1</v>
      </c>
      <c r="P1569">
        <v>-1</v>
      </c>
      <c r="Q1569">
        <v>-1</v>
      </c>
      <c r="R1569">
        <f>IF(node[[#This Row],[cap]]&lt;&gt;"", ROUND(node[[#This Row],[cap]],0))</f>
        <v>-1</v>
      </c>
      <c r="S1569">
        <f>IF(node[[#This Row],[english_score]]&lt;&gt;"", ROUND(node[[#This Row],[english_score]],0))</f>
        <v>-1</v>
      </c>
    </row>
    <row r="1570" spans="1:19" x14ac:dyDescent="0.55000000000000004">
      <c r="A1570" s="1" t="s">
        <v>4703</v>
      </c>
      <c r="B1570" s="2">
        <v>6.9814814814814816E-2</v>
      </c>
      <c r="C1570">
        <v>14.323607429999999</v>
      </c>
      <c r="D1570" s="1" t="s">
        <v>4704</v>
      </c>
      <c r="E1570" s="1" t="s">
        <v>4705</v>
      </c>
      <c r="F1570">
        <v>795</v>
      </c>
      <c r="G1570">
        <v>1642</v>
      </c>
      <c r="H1570" s="1" t="s">
        <v>24</v>
      </c>
      <c r="I1570">
        <v>0.315006024</v>
      </c>
      <c r="J1570">
        <v>2.0654088050000001</v>
      </c>
      <c r="K1570">
        <v>3.6261930000000002E-3</v>
      </c>
      <c r="L1570">
        <v>0.3</v>
      </c>
      <c r="M1570">
        <v>0.6</v>
      </c>
      <c r="N1570">
        <v>0.4</v>
      </c>
      <c r="O1570">
        <v>0.4</v>
      </c>
      <c r="P1570">
        <v>4.1789834999999997E-2</v>
      </c>
      <c r="Q1570">
        <v>8.2539662999999999E-2</v>
      </c>
      <c r="R1570">
        <f>IF(node[[#This Row],[cap]]&lt;&gt;"", ROUND(node[[#This Row],[cap]],0))</f>
        <v>0</v>
      </c>
      <c r="S1570">
        <f>IF(node[[#This Row],[english_score]]&lt;&gt;"", ROUND(node[[#This Row],[english_score]],0))</f>
        <v>0</v>
      </c>
    </row>
    <row r="1571" spans="1:19" x14ac:dyDescent="0.55000000000000004">
      <c r="A1571" s="1" t="s">
        <v>4706</v>
      </c>
      <c r="B1571" s="2">
        <v>6.9849537037037043E-2</v>
      </c>
      <c r="C1571">
        <v>14.316487159999999</v>
      </c>
      <c r="D1571" s="1" t="s">
        <v>4707</v>
      </c>
      <c r="E1571" s="1" t="s">
        <v>4708</v>
      </c>
      <c r="F1571">
        <v>351</v>
      </c>
      <c r="G1571">
        <v>103</v>
      </c>
      <c r="H1571" s="1" t="s">
        <v>24</v>
      </c>
      <c r="I1571">
        <v>-0.53246989199999994</v>
      </c>
      <c r="J1571">
        <v>0.293447293</v>
      </c>
      <c r="K1571">
        <v>5.7783009999999996E-3</v>
      </c>
      <c r="L1571">
        <v>1.8</v>
      </c>
      <c r="M1571">
        <v>0.4</v>
      </c>
      <c r="N1571">
        <v>0.5</v>
      </c>
      <c r="O1571">
        <v>1.1000000000000001</v>
      </c>
      <c r="P1571">
        <v>7.9454653E-2</v>
      </c>
      <c r="Q1571">
        <v>0.119569867</v>
      </c>
      <c r="R1571">
        <f>IF(node[[#This Row],[cap]]&lt;&gt;"", ROUND(node[[#This Row],[cap]],0))</f>
        <v>0</v>
      </c>
      <c r="S1571">
        <f>IF(node[[#This Row],[english_score]]&lt;&gt;"", ROUND(node[[#This Row],[english_score]],0))</f>
        <v>0</v>
      </c>
    </row>
    <row r="1572" spans="1:19" x14ac:dyDescent="0.55000000000000004">
      <c r="A1572" s="1" t="s">
        <v>4709</v>
      </c>
      <c r="B1572" s="2">
        <v>6.987268518518519E-2</v>
      </c>
      <c r="C1572">
        <v>14.311744239999999</v>
      </c>
      <c r="D1572" s="1" t="s">
        <v>4710</v>
      </c>
      <c r="E1572" s="1" t="s">
        <v>4711</v>
      </c>
      <c r="F1572">
        <v>230</v>
      </c>
      <c r="G1572">
        <v>240</v>
      </c>
      <c r="H1572" s="1" t="s">
        <v>24</v>
      </c>
      <c r="I1572">
        <v>1.8483406000000001E-2</v>
      </c>
      <c r="J1572">
        <v>1.043478261</v>
      </c>
      <c r="K1572">
        <v>2.1984410000000002E-3</v>
      </c>
      <c r="L1572">
        <v>4.0999999999999996</v>
      </c>
      <c r="M1572">
        <v>0.8</v>
      </c>
      <c r="N1572">
        <v>1.9</v>
      </c>
      <c r="O1572">
        <v>3.8</v>
      </c>
      <c r="P1572">
        <v>4.9183848000000002E-2</v>
      </c>
      <c r="Q1572">
        <v>4.4478832000000003E-2</v>
      </c>
      <c r="R1572">
        <f>IF(node[[#This Row],[cap]]&lt;&gt;"", ROUND(node[[#This Row],[cap]],0))</f>
        <v>0</v>
      </c>
      <c r="S1572">
        <f>IF(node[[#This Row],[english_score]]&lt;&gt;"", ROUND(node[[#This Row],[english_score]],0))</f>
        <v>0</v>
      </c>
    </row>
    <row r="1573" spans="1:19" x14ac:dyDescent="0.55000000000000004">
      <c r="A1573" s="1" t="s">
        <v>4712</v>
      </c>
      <c r="B1573" s="2">
        <v>6.987268518518519E-2</v>
      </c>
      <c r="C1573">
        <v>14.311744239999999</v>
      </c>
      <c r="D1573" s="1" t="s">
        <v>4713</v>
      </c>
      <c r="E1573" s="1" t="s">
        <v>4714</v>
      </c>
      <c r="F1573">
        <v>201</v>
      </c>
      <c r="G1573">
        <v>88</v>
      </c>
      <c r="H1573" s="1" t="s">
        <v>24</v>
      </c>
      <c r="I1573">
        <v>-0.358713385</v>
      </c>
      <c r="J1573">
        <v>0.43781094500000001</v>
      </c>
      <c r="K1573">
        <v>2.9102970000000001E-3</v>
      </c>
      <c r="L1573">
        <v>0.4</v>
      </c>
      <c r="M1573">
        <v>0.3</v>
      </c>
      <c r="N1573">
        <v>3</v>
      </c>
      <c r="O1573">
        <v>0.5</v>
      </c>
      <c r="P1573">
        <v>1.8240414999999999E-2</v>
      </c>
      <c r="Q1573">
        <v>6.5655562000000001E-2</v>
      </c>
      <c r="R1573">
        <f>IF(node[[#This Row],[cap]]&lt;&gt;"", ROUND(node[[#This Row],[cap]],0))</f>
        <v>0</v>
      </c>
      <c r="S1573">
        <f>IF(node[[#This Row],[english_score]]&lt;&gt;"", ROUND(node[[#This Row],[english_score]],0))</f>
        <v>0</v>
      </c>
    </row>
    <row r="1574" spans="1:19" x14ac:dyDescent="0.55000000000000004">
      <c r="A1574" s="1" t="s">
        <v>4715</v>
      </c>
      <c r="B1574" s="2">
        <v>6.9942129629629632E-2</v>
      </c>
      <c r="C1574">
        <v>14.29753434</v>
      </c>
      <c r="D1574" s="1" t="s">
        <v>4716</v>
      </c>
      <c r="E1574" s="1" t="s">
        <v>4717</v>
      </c>
      <c r="F1574">
        <v>282</v>
      </c>
      <c r="G1574">
        <v>303</v>
      </c>
      <c r="H1574" s="1" t="s">
        <v>24</v>
      </c>
      <c r="I1574">
        <v>3.1193519999999999E-2</v>
      </c>
      <c r="J1574">
        <v>1.0744680849999999</v>
      </c>
      <c r="K1574">
        <v>1.8018680000000001E-3</v>
      </c>
      <c r="L1574">
        <v>0.4</v>
      </c>
      <c r="M1574">
        <v>0.3</v>
      </c>
      <c r="N1574">
        <v>0.6</v>
      </c>
      <c r="O1574">
        <v>0.4</v>
      </c>
      <c r="P1574">
        <v>2.3437100999999998E-2</v>
      </c>
      <c r="Q1574">
        <v>2.9913822999999999E-2</v>
      </c>
      <c r="R1574">
        <f>IF(node[[#This Row],[cap]]&lt;&gt;"", ROUND(node[[#This Row],[cap]],0))</f>
        <v>0</v>
      </c>
      <c r="S1574">
        <f>IF(node[[#This Row],[english_score]]&lt;&gt;"", ROUND(node[[#This Row],[english_score]],0))</f>
        <v>0</v>
      </c>
    </row>
    <row r="1575" spans="1:19" x14ac:dyDescent="0.55000000000000004">
      <c r="A1575" s="1" t="s">
        <v>4718</v>
      </c>
      <c r="B1575" s="2">
        <v>7.0023148148148154E-2</v>
      </c>
      <c r="C1575">
        <v>14.280991739999999</v>
      </c>
      <c r="D1575" s="1" t="s">
        <v>4719</v>
      </c>
      <c r="E1575" s="1" t="s">
        <v>4720</v>
      </c>
      <c r="F1575">
        <v>244</v>
      </c>
      <c r="G1575">
        <v>134</v>
      </c>
      <c r="H1575" s="1" t="s">
        <v>24</v>
      </c>
      <c r="I1575">
        <v>-0.26028502799999997</v>
      </c>
      <c r="J1575">
        <v>0.54918032800000005</v>
      </c>
      <c r="K1575">
        <v>1.935846E-3</v>
      </c>
      <c r="L1575">
        <v>0.8</v>
      </c>
      <c r="M1575">
        <v>0.3</v>
      </c>
      <c r="N1575">
        <v>1.9</v>
      </c>
      <c r="O1575">
        <v>0.3</v>
      </c>
      <c r="P1575">
        <v>3.265991E-2</v>
      </c>
      <c r="Q1575">
        <v>3.5082642999999997E-2</v>
      </c>
      <c r="R1575">
        <f>IF(node[[#This Row],[cap]]&lt;&gt;"", ROUND(node[[#This Row],[cap]],0))</f>
        <v>0</v>
      </c>
      <c r="S1575">
        <f>IF(node[[#This Row],[english_score]]&lt;&gt;"", ROUND(node[[#This Row],[english_score]],0))</f>
        <v>0</v>
      </c>
    </row>
    <row r="1576" spans="1:19" x14ac:dyDescent="0.55000000000000004">
      <c r="A1576" s="1" t="s">
        <v>4721</v>
      </c>
      <c r="B1576" s="2">
        <v>7.003472222222222E-2</v>
      </c>
      <c r="C1576">
        <v>14.27863163</v>
      </c>
      <c r="D1576" s="1" t="s">
        <v>4722</v>
      </c>
      <c r="E1576" s="1" t="s">
        <v>4723</v>
      </c>
      <c r="F1576">
        <v>260</v>
      </c>
      <c r="G1576">
        <v>156</v>
      </c>
      <c r="H1576" s="1" t="s">
        <v>24</v>
      </c>
      <c r="I1576">
        <v>-0.22184875000000001</v>
      </c>
      <c r="J1576">
        <v>0.6</v>
      </c>
      <c r="K1576">
        <v>4.30424E-3</v>
      </c>
      <c r="L1576">
        <v>0.6</v>
      </c>
      <c r="M1576">
        <v>0.5</v>
      </c>
      <c r="N1576">
        <v>0.8</v>
      </c>
      <c r="O1576">
        <v>0.6</v>
      </c>
      <c r="P1576">
        <v>3.8503444999999997E-2</v>
      </c>
      <c r="Q1576">
        <v>9.5902762000000003E-2</v>
      </c>
      <c r="R1576">
        <f>IF(node[[#This Row],[cap]]&lt;&gt;"", ROUND(node[[#This Row],[cap]],0))</f>
        <v>0</v>
      </c>
      <c r="S1576">
        <f>IF(node[[#This Row],[english_score]]&lt;&gt;"", ROUND(node[[#This Row],[english_score]],0))</f>
        <v>0</v>
      </c>
    </row>
    <row r="1577" spans="1:19" x14ac:dyDescent="0.55000000000000004">
      <c r="A1577" s="1" t="s">
        <v>4724</v>
      </c>
      <c r="B1577" s="2">
        <v>7.0104166666666662E-2</v>
      </c>
      <c r="C1577">
        <v>14.264487369999999</v>
      </c>
      <c r="D1577" s="1" t="s">
        <v>4725</v>
      </c>
      <c r="E1577" s="1" t="s">
        <v>4726</v>
      </c>
      <c r="F1577">
        <v>123</v>
      </c>
      <c r="G1577">
        <v>8</v>
      </c>
      <c r="H1577" s="1" t="s">
        <v>24</v>
      </c>
      <c r="I1577">
        <v>-1.186815124</v>
      </c>
      <c r="J1577">
        <v>6.5040650000000005E-2</v>
      </c>
      <c r="K1577">
        <v>3.8677030000000001E-2</v>
      </c>
      <c r="L1577">
        <v>3</v>
      </c>
      <c r="M1577">
        <v>1.2</v>
      </c>
      <c r="N1577">
        <v>3.3</v>
      </c>
      <c r="O1577">
        <v>2</v>
      </c>
      <c r="P1577">
        <v>0.38055185699999999</v>
      </c>
      <c r="Q1577">
        <v>0.33655519499999997</v>
      </c>
      <c r="R1577">
        <f>IF(node[[#This Row],[cap]]&lt;&gt;"", ROUND(node[[#This Row],[cap]],0))</f>
        <v>0</v>
      </c>
      <c r="S1577">
        <f>IF(node[[#This Row],[english_score]]&lt;&gt;"", ROUND(node[[#This Row],[english_score]],0))</f>
        <v>0</v>
      </c>
    </row>
    <row r="1578" spans="1:19" x14ac:dyDescent="0.55000000000000004">
      <c r="A1578" s="1" t="s">
        <v>4727</v>
      </c>
      <c r="B1578" s="2">
        <v>7.0196759259259264E-2</v>
      </c>
      <c r="C1578">
        <v>14.245671890000001</v>
      </c>
      <c r="D1578" s="1" t="s">
        <v>4728</v>
      </c>
      <c r="E1578" s="1" t="s">
        <v>4729</v>
      </c>
      <c r="F1578">
        <v>158</v>
      </c>
      <c r="G1578">
        <v>233</v>
      </c>
      <c r="H1578" s="1" t="s">
        <v>24</v>
      </c>
      <c r="I1578">
        <v>0.16869883399999999</v>
      </c>
      <c r="J1578">
        <v>1.4746835439999999</v>
      </c>
      <c r="K1578">
        <v>-1</v>
      </c>
      <c r="L1578">
        <v>-1</v>
      </c>
      <c r="M1578">
        <v>-1</v>
      </c>
      <c r="N1578">
        <v>-1</v>
      </c>
      <c r="O1578">
        <v>-1</v>
      </c>
      <c r="P1578">
        <v>-1</v>
      </c>
      <c r="Q1578">
        <v>-1</v>
      </c>
      <c r="R1578">
        <f>IF(node[[#This Row],[cap]]&lt;&gt;"", ROUND(node[[#This Row],[cap]],0))</f>
        <v>-1</v>
      </c>
      <c r="S1578">
        <f>IF(node[[#This Row],[english_score]]&lt;&gt;"", ROUND(node[[#This Row],[english_score]],0))</f>
        <v>-1</v>
      </c>
    </row>
    <row r="1579" spans="1:19" x14ac:dyDescent="0.55000000000000004">
      <c r="A1579" s="1" t="s">
        <v>4730</v>
      </c>
      <c r="B1579" s="2">
        <v>7.0219907407407411E-2</v>
      </c>
      <c r="C1579">
        <v>14.24097577</v>
      </c>
      <c r="D1579" s="1" t="s">
        <v>4731</v>
      </c>
      <c r="E1579" s="1" t="s">
        <v>4732</v>
      </c>
      <c r="F1579">
        <v>540</v>
      </c>
      <c r="G1579">
        <v>159</v>
      </c>
      <c r="H1579" s="1" t="s">
        <v>24</v>
      </c>
      <c r="I1579">
        <v>-0.53099663600000002</v>
      </c>
      <c r="J1579">
        <v>0.29444444400000003</v>
      </c>
      <c r="K1579">
        <v>2.5710440000000002E-3</v>
      </c>
      <c r="L1579">
        <v>0.4</v>
      </c>
      <c r="M1579">
        <v>0.4</v>
      </c>
      <c r="N1579">
        <v>0.8</v>
      </c>
      <c r="O1579">
        <v>0.2</v>
      </c>
      <c r="P1579">
        <v>4.1789834999999997E-2</v>
      </c>
      <c r="Q1579">
        <v>5.6244912000000001E-2</v>
      </c>
      <c r="R1579">
        <f>IF(node[[#This Row],[cap]]&lt;&gt;"", ROUND(node[[#This Row],[cap]],0))</f>
        <v>0</v>
      </c>
      <c r="S1579">
        <f>IF(node[[#This Row],[english_score]]&lt;&gt;"", ROUND(node[[#This Row],[english_score]],0))</f>
        <v>0</v>
      </c>
    </row>
    <row r="1580" spans="1:19" x14ac:dyDescent="0.55000000000000004">
      <c r="A1580" s="1" t="s">
        <v>4733</v>
      </c>
      <c r="B1580" s="2">
        <v>7.0277777777777772E-2</v>
      </c>
      <c r="C1580">
        <v>14.22924901</v>
      </c>
      <c r="D1580" s="1" t="s">
        <v>4734</v>
      </c>
      <c r="E1580" s="1" t="s">
        <v>4735</v>
      </c>
      <c r="F1580">
        <v>597</v>
      </c>
      <c r="G1580">
        <v>345</v>
      </c>
      <c r="H1580" s="1" t="s">
        <v>24</v>
      </c>
      <c r="I1580">
        <v>-0.23815523599999999</v>
      </c>
      <c r="J1580">
        <v>0.577889447</v>
      </c>
      <c r="K1580">
        <v>3.9406240000000002E-3</v>
      </c>
      <c r="L1580">
        <v>1.1000000000000001</v>
      </c>
      <c r="M1580">
        <v>0.6</v>
      </c>
      <c r="N1580">
        <v>0.7</v>
      </c>
      <c r="O1580">
        <v>1</v>
      </c>
      <c r="P1580">
        <v>5.7807182999999998E-2</v>
      </c>
      <c r="Q1580">
        <v>8.8995156000000006E-2</v>
      </c>
      <c r="R1580">
        <f>IF(node[[#This Row],[cap]]&lt;&gt;"", ROUND(node[[#This Row],[cap]],0))</f>
        <v>0</v>
      </c>
      <c r="S1580">
        <f>IF(node[[#This Row],[english_score]]&lt;&gt;"", ROUND(node[[#This Row],[english_score]],0))</f>
        <v>0</v>
      </c>
    </row>
    <row r="1581" spans="1:19" x14ac:dyDescent="0.55000000000000004">
      <c r="A1581" s="1" t="s">
        <v>4736</v>
      </c>
      <c r="B1581" s="2">
        <v>7.0451388888888883E-2</v>
      </c>
      <c r="C1581">
        <v>14.194184330000001</v>
      </c>
      <c r="D1581" s="1" t="s">
        <v>4737</v>
      </c>
      <c r="E1581" s="1" t="s">
        <v>4738</v>
      </c>
      <c r="F1581">
        <v>274</v>
      </c>
      <c r="G1581">
        <v>329</v>
      </c>
      <c r="H1581" s="1" t="s">
        <v>24</v>
      </c>
      <c r="I1581">
        <v>7.9445335000000006E-2</v>
      </c>
      <c r="J1581">
        <v>1.200729927</v>
      </c>
      <c r="K1581">
        <v>-1</v>
      </c>
      <c r="L1581">
        <v>-1</v>
      </c>
      <c r="M1581">
        <v>-1</v>
      </c>
      <c r="N1581">
        <v>-1</v>
      </c>
      <c r="O1581">
        <v>-1</v>
      </c>
      <c r="P1581">
        <v>-1</v>
      </c>
      <c r="Q1581">
        <v>-1</v>
      </c>
      <c r="R1581">
        <f>IF(node[[#This Row],[cap]]&lt;&gt;"", ROUND(node[[#This Row],[cap]],0))</f>
        <v>-1</v>
      </c>
      <c r="S1581">
        <f>IF(node[[#This Row],[english_score]]&lt;&gt;"", ROUND(node[[#This Row],[english_score]],0))</f>
        <v>-1</v>
      </c>
    </row>
    <row r="1582" spans="1:19" x14ac:dyDescent="0.55000000000000004">
      <c r="A1582" s="1" t="s">
        <v>4739</v>
      </c>
      <c r="B1582" s="2">
        <v>7.0532407407407405E-2</v>
      </c>
      <c r="C1582">
        <v>14.177879880000001</v>
      </c>
      <c r="D1582" s="1" t="s">
        <v>4740</v>
      </c>
      <c r="E1582" s="1" t="s">
        <v>4741</v>
      </c>
      <c r="F1582">
        <v>389</v>
      </c>
      <c r="G1582">
        <v>430</v>
      </c>
      <c r="H1582" s="1" t="s">
        <v>24</v>
      </c>
      <c r="I1582">
        <v>4.3518854000000003E-2</v>
      </c>
      <c r="J1582">
        <v>1.105398458</v>
      </c>
      <c r="K1582">
        <v>-1</v>
      </c>
      <c r="L1582">
        <v>-1</v>
      </c>
      <c r="M1582">
        <v>-1</v>
      </c>
      <c r="N1582">
        <v>-1</v>
      </c>
      <c r="O1582">
        <v>-1</v>
      </c>
      <c r="P1582">
        <v>-1</v>
      </c>
      <c r="Q1582">
        <v>-1</v>
      </c>
      <c r="R1582">
        <f>IF(node[[#This Row],[cap]]&lt;&gt;"", ROUND(node[[#This Row],[cap]],0))</f>
        <v>-1</v>
      </c>
      <c r="S1582">
        <f>IF(node[[#This Row],[english_score]]&lt;&gt;"", ROUND(node[[#This Row],[english_score]],0))</f>
        <v>-1</v>
      </c>
    </row>
    <row r="1583" spans="1:19" x14ac:dyDescent="0.55000000000000004">
      <c r="A1583" s="1" t="s">
        <v>4742</v>
      </c>
      <c r="B1583" s="2">
        <v>7.0567129629629632E-2</v>
      </c>
      <c r="C1583">
        <v>14.17090372</v>
      </c>
      <c r="D1583" s="1" t="s">
        <v>4743</v>
      </c>
      <c r="E1583" s="1" t="s">
        <v>4744</v>
      </c>
      <c r="F1583">
        <v>684</v>
      </c>
      <c r="G1583">
        <v>121</v>
      </c>
      <c r="H1583" s="1" t="s">
        <v>24</v>
      </c>
      <c r="I1583">
        <v>-0.75227073099999997</v>
      </c>
      <c r="J1583">
        <v>0.176900585</v>
      </c>
      <c r="K1583">
        <v>3.9406240000000002E-3</v>
      </c>
      <c r="L1583">
        <v>0.5</v>
      </c>
      <c r="M1583">
        <v>0.8</v>
      </c>
      <c r="N1583">
        <v>1.6</v>
      </c>
      <c r="O1583">
        <v>1</v>
      </c>
      <c r="P1583">
        <v>4.5343501000000001E-2</v>
      </c>
      <c r="Q1583">
        <v>8.8995156000000006E-2</v>
      </c>
      <c r="R1583">
        <f>IF(node[[#This Row],[cap]]&lt;&gt;"", ROUND(node[[#This Row],[cap]],0))</f>
        <v>0</v>
      </c>
      <c r="S1583">
        <f>IF(node[[#This Row],[english_score]]&lt;&gt;"", ROUND(node[[#This Row],[english_score]],0))</f>
        <v>0</v>
      </c>
    </row>
    <row r="1584" spans="1:19" x14ac:dyDescent="0.55000000000000004">
      <c r="A1584" s="1" t="s">
        <v>4745</v>
      </c>
      <c r="B1584" s="2">
        <v>7.0613425925925927E-2</v>
      </c>
      <c r="C1584">
        <v>14.161612849999999</v>
      </c>
      <c r="D1584" s="1" t="s">
        <v>4746</v>
      </c>
      <c r="E1584" s="1" t="s">
        <v>4747</v>
      </c>
      <c r="F1584">
        <v>325</v>
      </c>
      <c r="G1584">
        <v>217</v>
      </c>
      <c r="H1584" s="1" t="s">
        <v>24</v>
      </c>
      <c r="I1584">
        <v>-0.175423627</v>
      </c>
      <c r="J1584">
        <v>0.66769230800000001</v>
      </c>
      <c r="K1584">
        <v>1.8655049999999999E-3</v>
      </c>
      <c r="L1584">
        <v>0.3</v>
      </c>
      <c r="M1584">
        <v>0.3</v>
      </c>
      <c r="N1584">
        <v>0.8</v>
      </c>
      <c r="O1584">
        <v>0.2</v>
      </c>
      <c r="P1584">
        <v>3.265991E-2</v>
      </c>
      <c r="Q1584">
        <v>3.2398755000000001E-2</v>
      </c>
      <c r="R1584">
        <f>IF(node[[#This Row],[cap]]&lt;&gt;"", ROUND(node[[#This Row],[cap]],0))</f>
        <v>0</v>
      </c>
      <c r="S1584">
        <f>IF(node[[#This Row],[english_score]]&lt;&gt;"", ROUND(node[[#This Row],[english_score]],0))</f>
        <v>0</v>
      </c>
    </row>
    <row r="1585" spans="1:19" x14ac:dyDescent="0.55000000000000004">
      <c r="A1585" s="1" t="s">
        <v>4748</v>
      </c>
      <c r="B1585" s="2">
        <v>7.0659722222222221E-2</v>
      </c>
      <c r="C1585">
        <v>14.15233415</v>
      </c>
      <c r="D1585" s="1" t="s">
        <v>4749</v>
      </c>
      <c r="E1585" s="1" t="s">
        <v>4750</v>
      </c>
      <c r="F1585">
        <v>412</v>
      </c>
      <c r="G1585">
        <v>91</v>
      </c>
      <c r="H1585" s="1" t="s">
        <v>24</v>
      </c>
      <c r="I1585">
        <v>-0.65585582399999998</v>
      </c>
      <c r="J1585">
        <v>0.22087378599999999</v>
      </c>
      <c r="K1585">
        <v>2.1009959999999999E-3</v>
      </c>
      <c r="L1585">
        <v>1.2</v>
      </c>
      <c r="M1585">
        <v>0.5</v>
      </c>
      <c r="N1585">
        <v>0.3</v>
      </c>
      <c r="O1585">
        <v>1.3</v>
      </c>
      <c r="P1585">
        <v>2.7677698000000001E-2</v>
      </c>
      <c r="Q1585">
        <v>4.1106740000000003E-2</v>
      </c>
      <c r="R1585">
        <f>IF(node[[#This Row],[cap]]&lt;&gt;"", ROUND(node[[#This Row],[cap]],0))</f>
        <v>0</v>
      </c>
      <c r="S1585">
        <f>IF(node[[#This Row],[english_score]]&lt;&gt;"", ROUND(node[[#This Row],[english_score]],0))</f>
        <v>0</v>
      </c>
    </row>
    <row r="1586" spans="1:19" x14ac:dyDescent="0.55000000000000004">
      <c r="A1586" s="1" t="s">
        <v>4751</v>
      </c>
      <c r="B1586" s="2">
        <v>7.0706018518518515E-2</v>
      </c>
      <c r="C1586">
        <v>14.143067609999999</v>
      </c>
      <c r="D1586" s="1" t="s">
        <v>4752</v>
      </c>
      <c r="E1586" s="1" t="s">
        <v>4753</v>
      </c>
      <c r="F1586">
        <v>172</v>
      </c>
      <c r="G1586">
        <v>19</v>
      </c>
      <c r="H1586" s="1" t="s">
        <v>24</v>
      </c>
      <c r="I1586">
        <v>-0.95677484599999996</v>
      </c>
      <c r="J1586">
        <v>0.110465116</v>
      </c>
      <c r="K1586">
        <v>2.3811569000000001E-2</v>
      </c>
      <c r="L1586">
        <v>1.2</v>
      </c>
      <c r="M1586">
        <v>0.8</v>
      </c>
      <c r="N1586">
        <v>1.8</v>
      </c>
      <c r="O1586">
        <v>1.4</v>
      </c>
      <c r="P1586">
        <v>0.156855103</v>
      </c>
      <c r="Q1586">
        <v>0.267344003</v>
      </c>
      <c r="R1586">
        <f>IF(node[[#This Row],[cap]]&lt;&gt;"", ROUND(node[[#This Row],[cap]],0))</f>
        <v>0</v>
      </c>
      <c r="S1586">
        <f>IF(node[[#This Row],[english_score]]&lt;&gt;"", ROUND(node[[#This Row],[english_score]],0))</f>
        <v>0</v>
      </c>
    </row>
    <row r="1587" spans="1:19" x14ac:dyDescent="0.55000000000000004">
      <c r="A1587" s="1" t="s">
        <v>4754</v>
      </c>
      <c r="B1587" s="2">
        <v>7.0740740740740743E-2</v>
      </c>
      <c r="C1587">
        <v>14.13612565</v>
      </c>
      <c r="D1587" s="1" t="s">
        <v>4755</v>
      </c>
      <c r="E1587" s="1" t="s">
        <v>4756</v>
      </c>
      <c r="F1587">
        <v>315</v>
      </c>
      <c r="G1587">
        <v>84</v>
      </c>
      <c r="H1587" s="1" t="s">
        <v>24</v>
      </c>
      <c r="I1587">
        <v>-0.57403126800000004</v>
      </c>
      <c r="J1587">
        <v>0.26666666700000002</v>
      </c>
      <c r="K1587">
        <v>9.3608418999999998E-2</v>
      </c>
      <c r="L1587">
        <v>0.5</v>
      </c>
      <c r="M1587">
        <v>1.4</v>
      </c>
      <c r="N1587">
        <v>1</v>
      </c>
      <c r="O1587">
        <v>0.4</v>
      </c>
      <c r="P1587">
        <v>0.16847316600000001</v>
      </c>
      <c r="Q1587">
        <v>0.49505756400000001</v>
      </c>
      <c r="R1587">
        <f>IF(node[[#This Row],[cap]]&lt;&gt;"", ROUND(node[[#This Row],[cap]],0))</f>
        <v>0</v>
      </c>
      <c r="S1587">
        <f>IF(node[[#This Row],[english_score]]&lt;&gt;"", ROUND(node[[#This Row],[english_score]],0))</f>
        <v>0</v>
      </c>
    </row>
    <row r="1588" spans="1:19" x14ac:dyDescent="0.55000000000000004">
      <c r="A1588" s="1" t="s">
        <v>4757</v>
      </c>
      <c r="B1588" s="2">
        <v>7.0810185185185184E-2</v>
      </c>
      <c r="C1588">
        <v>14.12226218</v>
      </c>
      <c r="D1588" s="1" t="s">
        <v>4758</v>
      </c>
      <c r="E1588" s="1" t="s">
        <v>4759</v>
      </c>
      <c r="F1588">
        <v>1167</v>
      </c>
      <c r="G1588">
        <v>835</v>
      </c>
      <c r="H1588" s="1" t="s">
        <v>24</v>
      </c>
      <c r="I1588">
        <v>-0.14538438100000001</v>
      </c>
      <c r="J1588">
        <v>0.715509854</v>
      </c>
      <c r="K1588">
        <v>8.0481110000000002E-3</v>
      </c>
      <c r="L1588">
        <v>0.8</v>
      </c>
      <c r="M1588">
        <v>0.7</v>
      </c>
      <c r="N1588">
        <v>1.5</v>
      </c>
      <c r="O1588">
        <v>2.1</v>
      </c>
      <c r="P1588">
        <v>9.2866954000000002E-2</v>
      </c>
      <c r="Q1588">
        <v>0.14812070799999999</v>
      </c>
      <c r="R1588">
        <f>IF(node[[#This Row],[cap]]&lt;&gt;"", ROUND(node[[#This Row],[cap]],0))</f>
        <v>0</v>
      </c>
      <c r="S1588">
        <f>IF(node[[#This Row],[english_score]]&lt;&gt;"", ROUND(node[[#This Row],[english_score]],0))</f>
        <v>0</v>
      </c>
    </row>
    <row r="1589" spans="1:19" x14ac:dyDescent="0.55000000000000004">
      <c r="A1589" s="1" t="s">
        <v>4760</v>
      </c>
      <c r="B1589" s="2">
        <v>7.0891203703703706E-2</v>
      </c>
      <c r="C1589">
        <v>14.106122450000001</v>
      </c>
      <c r="D1589" s="1" t="s">
        <v>4761</v>
      </c>
      <c r="E1589" s="1" t="s">
        <v>4762</v>
      </c>
      <c r="F1589">
        <v>109</v>
      </c>
      <c r="G1589">
        <v>251</v>
      </c>
      <c r="H1589" s="1" t="s">
        <v>24</v>
      </c>
      <c r="I1589">
        <v>0.36224722399999998</v>
      </c>
      <c r="J1589">
        <v>2.3027522939999998</v>
      </c>
      <c r="K1589">
        <v>2.9102970000000001E-3</v>
      </c>
      <c r="L1589">
        <v>0.4</v>
      </c>
      <c r="M1589">
        <v>1.3</v>
      </c>
      <c r="N1589">
        <v>0.4</v>
      </c>
      <c r="O1589">
        <v>0.4</v>
      </c>
      <c r="P1589">
        <v>3.0068973999999998E-2</v>
      </c>
      <c r="Q1589">
        <v>6.5655562000000001E-2</v>
      </c>
      <c r="R1589">
        <f>IF(node[[#This Row],[cap]]&lt;&gt;"", ROUND(node[[#This Row],[cap]],0))</f>
        <v>0</v>
      </c>
      <c r="S1589">
        <f>IF(node[[#This Row],[english_score]]&lt;&gt;"", ROUND(node[[#This Row],[english_score]],0))</f>
        <v>0</v>
      </c>
    </row>
    <row r="1590" spans="1:19" x14ac:dyDescent="0.55000000000000004">
      <c r="A1590" s="1" t="s">
        <v>4763</v>
      </c>
      <c r="B1590" s="2">
        <v>7.0949074074074067E-2</v>
      </c>
      <c r="C1590">
        <v>14.09461664</v>
      </c>
      <c r="D1590" s="1" t="s">
        <v>4764</v>
      </c>
      <c r="E1590" s="1" t="s">
        <v>4765</v>
      </c>
      <c r="F1590">
        <v>315</v>
      </c>
      <c r="G1590">
        <v>171</v>
      </c>
      <c r="H1590" s="1" t="s">
        <v>24</v>
      </c>
      <c r="I1590">
        <v>-0.26531444300000001</v>
      </c>
      <c r="J1590">
        <v>0.54285714299999999</v>
      </c>
      <c r="K1590">
        <v>-1</v>
      </c>
      <c r="L1590">
        <v>-1</v>
      </c>
      <c r="M1590">
        <v>-1</v>
      </c>
      <c r="N1590">
        <v>-1</v>
      </c>
      <c r="O1590">
        <v>-1</v>
      </c>
      <c r="P1590">
        <v>-1</v>
      </c>
      <c r="Q1590">
        <v>-1</v>
      </c>
      <c r="R1590">
        <f>IF(node[[#This Row],[cap]]&lt;&gt;"", ROUND(node[[#This Row],[cap]],0))</f>
        <v>-1</v>
      </c>
      <c r="S1590">
        <f>IF(node[[#This Row],[english_score]]&lt;&gt;"", ROUND(node[[#This Row],[english_score]],0))</f>
        <v>-1</v>
      </c>
    </row>
    <row r="1591" spans="1:19" x14ac:dyDescent="0.55000000000000004">
      <c r="A1591" s="1" t="s">
        <v>4766</v>
      </c>
      <c r="B1591" s="2">
        <v>7.1226851851851847E-2</v>
      </c>
      <c r="C1591">
        <v>14.03964901</v>
      </c>
      <c r="D1591" s="1" t="s">
        <v>4767</v>
      </c>
      <c r="E1591" s="1" t="s">
        <v>4768</v>
      </c>
      <c r="F1591">
        <v>132</v>
      </c>
      <c r="G1591">
        <v>52</v>
      </c>
      <c r="H1591" s="1" t="s">
        <v>24</v>
      </c>
      <c r="I1591">
        <v>-0.40457058800000001</v>
      </c>
      <c r="J1591">
        <v>0.393939394</v>
      </c>
      <c r="K1591">
        <v>5.7783009999999996E-3</v>
      </c>
      <c r="L1591">
        <v>1.3</v>
      </c>
      <c r="M1591">
        <v>1.6</v>
      </c>
      <c r="N1591">
        <v>0.8</v>
      </c>
      <c r="O1591">
        <v>1.8</v>
      </c>
      <c r="P1591">
        <v>8.5924E-2</v>
      </c>
      <c r="Q1591">
        <v>0.119569867</v>
      </c>
      <c r="R1591">
        <f>IF(node[[#This Row],[cap]]&lt;&gt;"", ROUND(node[[#This Row],[cap]],0))</f>
        <v>0</v>
      </c>
      <c r="S1591">
        <f>IF(node[[#This Row],[english_score]]&lt;&gt;"", ROUND(node[[#This Row],[english_score]],0))</f>
        <v>0</v>
      </c>
    </row>
    <row r="1592" spans="1:19" x14ac:dyDescent="0.55000000000000004">
      <c r="A1592" s="1" t="s">
        <v>4769</v>
      </c>
      <c r="B1592" s="2">
        <v>7.1296296296296302E-2</v>
      </c>
      <c r="C1592">
        <v>14.02597403</v>
      </c>
      <c r="D1592" s="1" t="s">
        <v>4770</v>
      </c>
      <c r="E1592" s="1" t="s">
        <v>4771</v>
      </c>
      <c r="F1592">
        <v>894</v>
      </c>
      <c r="G1592">
        <v>493</v>
      </c>
      <c r="H1592" s="1" t="s">
        <v>24</v>
      </c>
      <c r="I1592">
        <v>-0.25849060000000001</v>
      </c>
      <c r="J1592">
        <v>0.55145413899999995</v>
      </c>
      <c r="K1592">
        <v>1.8018680000000001E-3</v>
      </c>
      <c r="L1592">
        <v>0.2</v>
      </c>
      <c r="M1592">
        <v>0.3</v>
      </c>
      <c r="N1592">
        <v>0.4</v>
      </c>
      <c r="O1592">
        <v>0.3</v>
      </c>
      <c r="P1592">
        <v>3.8503444999999997E-2</v>
      </c>
      <c r="Q1592">
        <v>2.9913822999999999E-2</v>
      </c>
      <c r="R1592">
        <f>IF(node[[#This Row],[cap]]&lt;&gt;"", ROUND(node[[#This Row],[cap]],0))</f>
        <v>0</v>
      </c>
      <c r="S1592">
        <f>IF(node[[#This Row],[english_score]]&lt;&gt;"", ROUND(node[[#This Row],[english_score]],0))</f>
        <v>0</v>
      </c>
    </row>
    <row r="1593" spans="1:19" x14ac:dyDescent="0.55000000000000004">
      <c r="A1593" s="1" t="s">
        <v>4772</v>
      </c>
      <c r="B1593" s="2">
        <v>7.1307870370370369E-2</v>
      </c>
      <c r="C1593">
        <v>14.02369745</v>
      </c>
      <c r="D1593" s="1" t="s">
        <v>4773</v>
      </c>
      <c r="E1593" s="1" t="s">
        <v>4774</v>
      </c>
      <c r="F1593">
        <v>84</v>
      </c>
      <c r="G1593">
        <v>41</v>
      </c>
      <c r="H1593" s="1" t="s">
        <v>24</v>
      </c>
      <c r="I1593">
        <v>-0.31149542899999999</v>
      </c>
      <c r="J1593">
        <v>0.48809523799999999</v>
      </c>
      <c r="K1593">
        <v>4.30424E-3</v>
      </c>
      <c r="L1593">
        <v>0.7</v>
      </c>
      <c r="M1593">
        <v>0.8</v>
      </c>
      <c r="N1593">
        <v>1.1000000000000001</v>
      </c>
      <c r="O1593">
        <v>0.6</v>
      </c>
      <c r="P1593">
        <v>4.9183848000000002E-2</v>
      </c>
      <c r="Q1593">
        <v>9.5902762000000003E-2</v>
      </c>
      <c r="R1593">
        <f>IF(node[[#This Row],[cap]]&lt;&gt;"", ROUND(node[[#This Row],[cap]],0))</f>
        <v>0</v>
      </c>
      <c r="S1593">
        <f>IF(node[[#This Row],[english_score]]&lt;&gt;"", ROUND(node[[#This Row],[english_score]],0))</f>
        <v>0</v>
      </c>
    </row>
    <row r="1594" spans="1:19" x14ac:dyDescent="0.55000000000000004">
      <c r="A1594" s="1" t="s">
        <v>4775</v>
      </c>
      <c r="B1594" s="2">
        <v>7.1400462962962957E-2</v>
      </c>
      <c r="C1594">
        <v>14.00551143</v>
      </c>
      <c r="D1594" s="1" t="s">
        <v>4776</v>
      </c>
      <c r="E1594" s="1" t="s">
        <v>4777</v>
      </c>
      <c r="F1594">
        <v>178</v>
      </c>
      <c r="G1594">
        <v>26</v>
      </c>
      <c r="H1594" s="1" t="s">
        <v>24</v>
      </c>
      <c r="I1594">
        <v>-0.83544665399999996</v>
      </c>
      <c r="J1594">
        <v>0.14606741600000001</v>
      </c>
      <c r="K1594">
        <v>8.0481110000000002E-3</v>
      </c>
      <c r="L1594">
        <v>0.4</v>
      </c>
      <c r="M1594">
        <v>0.9</v>
      </c>
      <c r="N1594">
        <v>2.5</v>
      </c>
      <c r="O1594">
        <v>0.3</v>
      </c>
      <c r="P1594">
        <v>8.5924E-2</v>
      </c>
      <c r="Q1594">
        <v>0.14812070799999999</v>
      </c>
      <c r="R1594">
        <f>IF(node[[#This Row],[cap]]&lt;&gt;"", ROUND(node[[#This Row],[cap]],0))</f>
        <v>0</v>
      </c>
      <c r="S1594">
        <f>IF(node[[#This Row],[english_score]]&lt;&gt;"", ROUND(node[[#This Row],[english_score]],0))</f>
        <v>0</v>
      </c>
    </row>
    <row r="1595" spans="1:19" x14ac:dyDescent="0.55000000000000004">
      <c r="A1595" s="1" t="s">
        <v>4778</v>
      </c>
      <c r="B1595" s="2">
        <v>7.1516203703703707E-2</v>
      </c>
      <c r="C1595">
        <v>13.98284512</v>
      </c>
      <c r="D1595" s="1" t="s">
        <v>4779</v>
      </c>
      <c r="E1595" s="1" t="s">
        <v>4780</v>
      </c>
      <c r="F1595">
        <v>506</v>
      </c>
      <c r="G1595">
        <v>821</v>
      </c>
      <c r="H1595" s="1" t="s">
        <v>24</v>
      </c>
      <c r="I1595">
        <v>0.21019263999999999</v>
      </c>
      <c r="J1595">
        <v>1.6225296440000001</v>
      </c>
      <c r="K1595">
        <v>3.6261930000000002E-3</v>
      </c>
      <c r="L1595">
        <v>0.2</v>
      </c>
      <c r="M1595">
        <v>0.7</v>
      </c>
      <c r="N1595">
        <v>0.6</v>
      </c>
      <c r="O1595">
        <v>0.2</v>
      </c>
      <c r="P1595">
        <v>2.3437100999999998E-2</v>
      </c>
      <c r="Q1595">
        <v>8.2539662999999999E-2</v>
      </c>
      <c r="R1595">
        <f>IF(node[[#This Row],[cap]]&lt;&gt;"", ROUND(node[[#This Row],[cap]],0))</f>
        <v>0</v>
      </c>
      <c r="S1595">
        <f>IF(node[[#This Row],[english_score]]&lt;&gt;"", ROUND(node[[#This Row],[english_score]],0))</f>
        <v>0</v>
      </c>
    </row>
    <row r="1596" spans="1:19" x14ac:dyDescent="0.55000000000000004">
      <c r="A1596" s="1" t="s">
        <v>4781</v>
      </c>
      <c r="B1596" s="2">
        <v>7.1620370370370376E-2</v>
      </c>
      <c r="C1596">
        <v>13.962508079999999</v>
      </c>
      <c r="D1596" s="1" t="s">
        <v>4782</v>
      </c>
      <c r="E1596" s="1" t="s">
        <v>4783</v>
      </c>
      <c r="F1596">
        <v>207</v>
      </c>
      <c r="G1596">
        <v>209</v>
      </c>
      <c r="H1596" s="1" t="s">
        <v>24</v>
      </c>
      <c r="I1596">
        <v>4.1759409999999999E-3</v>
      </c>
      <c r="J1596">
        <v>1.009661836</v>
      </c>
      <c r="K1596">
        <v>2.0139369999999999E-3</v>
      </c>
      <c r="L1596">
        <v>1.1000000000000001</v>
      </c>
      <c r="M1596">
        <v>0.7</v>
      </c>
      <c r="N1596">
        <v>3.1</v>
      </c>
      <c r="O1596">
        <v>1.1000000000000001</v>
      </c>
      <c r="P1596">
        <v>2.5471598000000002E-2</v>
      </c>
      <c r="Q1596">
        <v>3.7980135999999998E-2</v>
      </c>
      <c r="R1596">
        <f>IF(node[[#This Row],[cap]]&lt;&gt;"", ROUND(node[[#This Row],[cap]],0))</f>
        <v>0</v>
      </c>
      <c r="S1596">
        <f>IF(node[[#This Row],[english_score]]&lt;&gt;"", ROUND(node[[#This Row],[english_score]],0))</f>
        <v>0</v>
      </c>
    </row>
    <row r="1597" spans="1:19" x14ac:dyDescent="0.55000000000000004">
      <c r="A1597" s="1" t="s">
        <v>4784</v>
      </c>
      <c r="B1597" s="2">
        <v>7.166666666666667E-2</v>
      </c>
      <c r="C1597">
        <v>13.953488370000001</v>
      </c>
      <c r="D1597" s="1" t="s">
        <v>4785</v>
      </c>
      <c r="E1597" s="1" t="s">
        <v>4786</v>
      </c>
      <c r="F1597">
        <v>116</v>
      </c>
      <c r="G1597">
        <v>91</v>
      </c>
      <c r="H1597" s="1" t="s">
        <v>24</v>
      </c>
      <c r="I1597">
        <v>-0.105416597</v>
      </c>
      <c r="J1597">
        <v>0.78448275899999997</v>
      </c>
      <c r="K1597">
        <v>9.0370490000000001E-3</v>
      </c>
      <c r="L1597">
        <v>0.9</v>
      </c>
      <c r="M1597">
        <v>1.3</v>
      </c>
      <c r="N1597">
        <v>1.1000000000000001</v>
      </c>
      <c r="O1597">
        <v>2.6</v>
      </c>
      <c r="P1597">
        <v>0.13558257700000001</v>
      </c>
      <c r="Q1597">
        <v>0.15881746399999999</v>
      </c>
      <c r="R1597">
        <f>IF(node[[#This Row],[cap]]&lt;&gt;"", ROUND(node[[#This Row],[cap]],0))</f>
        <v>0</v>
      </c>
      <c r="S1597">
        <f>IF(node[[#This Row],[english_score]]&lt;&gt;"", ROUND(node[[#This Row],[english_score]],0))</f>
        <v>0</v>
      </c>
    </row>
    <row r="1598" spans="1:19" x14ac:dyDescent="0.55000000000000004">
      <c r="A1598" s="1" t="s">
        <v>4787</v>
      </c>
      <c r="B1598" s="2">
        <v>7.166666666666667E-2</v>
      </c>
      <c r="C1598">
        <v>13.953488370000001</v>
      </c>
      <c r="D1598" s="1" t="s">
        <v>4788</v>
      </c>
      <c r="E1598" s="1" t="s">
        <v>4789</v>
      </c>
      <c r="F1598">
        <v>238</v>
      </c>
      <c r="G1598">
        <v>237</v>
      </c>
      <c r="H1598" s="1" t="s">
        <v>24</v>
      </c>
      <c r="I1598">
        <v>-1.828611E-3</v>
      </c>
      <c r="J1598">
        <v>0.99579831900000004</v>
      </c>
      <c r="K1598">
        <v>3.3536769999999998E-3</v>
      </c>
      <c r="L1598">
        <v>0.5</v>
      </c>
      <c r="M1598">
        <v>0.9</v>
      </c>
      <c r="N1598">
        <v>1.1000000000000001</v>
      </c>
      <c r="O1598">
        <v>0.6</v>
      </c>
      <c r="P1598">
        <v>7.3433261999999999E-2</v>
      </c>
      <c r="Q1598">
        <v>7.6513106999999997E-2</v>
      </c>
      <c r="R1598">
        <f>IF(node[[#This Row],[cap]]&lt;&gt;"", ROUND(node[[#This Row],[cap]],0))</f>
        <v>0</v>
      </c>
      <c r="S1598">
        <f>IF(node[[#This Row],[english_score]]&lt;&gt;"", ROUND(node[[#This Row],[english_score]],0))</f>
        <v>0</v>
      </c>
    </row>
    <row r="1599" spans="1:19" x14ac:dyDescent="0.55000000000000004">
      <c r="A1599" s="1" t="s">
        <v>4790</v>
      </c>
      <c r="B1599" s="2">
        <v>7.1840277777777781E-2</v>
      </c>
      <c r="C1599">
        <v>13.919767999999999</v>
      </c>
      <c r="D1599" s="1" t="s">
        <v>4791</v>
      </c>
      <c r="E1599" s="1" t="s">
        <v>4792</v>
      </c>
      <c r="F1599">
        <v>1087</v>
      </c>
      <c r="G1599">
        <v>1316</v>
      </c>
      <c r="H1599" s="1" t="s">
        <v>24</v>
      </c>
      <c r="I1599">
        <v>8.3026345000000001E-2</v>
      </c>
      <c r="J1599">
        <v>1.2106715729999999</v>
      </c>
      <c r="K1599">
        <v>1.935846E-3</v>
      </c>
      <c r="L1599">
        <v>0.6</v>
      </c>
      <c r="M1599">
        <v>0.3</v>
      </c>
      <c r="N1599">
        <v>0.4</v>
      </c>
      <c r="O1599">
        <v>0.4</v>
      </c>
      <c r="P1599">
        <v>2.1561509E-2</v>
      </c>
      <c r="Q1599">
        <v>3.5082642999999997E-2</v>
      </c>
      <c r="R1599">
        <f>IF(node[[#This Row],[cap]]&lt;&gt;"", ROUND(node[[#This Row],[cap]],0))</f>
        <v>0</v>
      </c>
      <c r="S1599">
        <f>IF(node[[#This Row],[english_score]]&lt;&gt;"", ROUND(node[[#This Row],[english_score]],0))</f>
        <v>0</v>
      </c>
    </row>
    <row r="1600" spans="1:19" x14ac:dyDescent="0.55000000000000004">
      <c r="A1600" s="1" t="s">
        <v>4793</v>
      </c>
      <c r="B1600" s="2">
        <v>7.1932870370370369E-2</v>
      </c>
      <c r="C1600">
        <v>13.901850359999999</v>
      </c>
      <c r="D1600" s="1" t="s">
        <v>4794</v>
      </c>
      <c r="E1600" s="1" t="s">
        <v>4795</v>
      </c>
      <c r="F1600">
        <v>119</v>
      </c>
      <c r="G1600">
        <v>129</v>
      </c>
      <c r="H1600" s="1" t="s">
        <v>24</v>
      </c>
      <c r="I1600">
        <v>3.5042748999999998E-2</v>
      </c>
      <c r="J1600">
        <v>1.0840336129999999</v>
      </c>
      <c r="K1600">
        <v>-1</v>
      </c>
      <c r="L1600">
        <v>-1</v>
      </c>
      <c r="M1600">
        <v>-1</v>
      </c>
      <c r="N1600">
        <v>-1</v>
      </c>
      <c r="O1600">
        <v>-1</v>
      </c>
      <c r="P1600">
        <v>-1</v>
      </c>
      <c r="Q1600">
        <v>-1</v>
      </c>
      <c r="R1600">
        <f>IF(node[[#This Row],[cap]]&lt;&gt;"", ROUND(node[[#This Row],[cap]],0))</f>
        <v>-1</v>
      </c>
      <c r="S1600">
        <f>IF(node[[#This Row],[english_score]]&lt;&gt;"", ROUND(node[[#This Row],[english_score]],0))</f>
        <v>-1</v>
      </c>
    </row>
    <row r="1601" spans="1:19" x14ac:dyDescent="0.55000000000000004">
      <c r="A1601" s="1" t="s">
        <v>4796</v>
      </c>
      <c r="B1601" s="2">
        <v>7.2013888888888891E-2</v>
      </c>
      <c r="C1601">
        <v>13.886210220000001</v>
      </c>
      <c r="D1601" s="1" t="s">
        <v>4797</v>
      </c>
      <c r="E1601" s="1" t="s">
        <v>4798</v>
      </c>
      <c r="F1601">
        <v>551</v>
      </c>
      <c r="G1601">
        <v>243</v>
      </c>
      <c r="H1601" s="1" t="s">
        <v>24</v>
      </c>
      <c r="I1601">
        <v>-0.35554532500000002</v>
      </c>
      <c r="J1601">
        <v>0.44101633400000001</v>
      </c>
      <c r="K1601">
        <v>2.7296299999999998E-3</v>
      </c>
      <c r="L1601">
        <v>0.4</v>
      </c>
      <c r="M1601">
        <v>0.6</v>
      </c>
      <c r="N1601">
        <v>1.5</v>
      </c>
      <c r="O1601">
        <v>0.3</v>
      </c>
      <c r="P1601">
        <v>2.1561509E-2</v>
      </c>
      <c r="Q1601">
        <v>6.0780114000000003E-2</v>
      </c>
      <c r="R1601">
        <f>IF(node[[#This Row],[cap]]&lt;&gt;"", ROUND(node[[#This Row],[cap]],0))</f>
        <v>0</v>
      </c>
      <c r="S1601">
        <f>IF(node[[#This Row],[english_score]]&lt;&gt;"", ROUND(node[[#This Row],[english_score]],0))</f>
        <v>0</v>
      </c>
    </row>
    <row r="1602" spans="1:19" x14ac:dyDescent="0.55000000000000004">
      <c r="A1602" s="1" t="s">
        <v>4799</v>
      </c>
      <c r="B1602" s="2">
        <v>7.2037037037037038E-2</v>
      </c>
      <c r="C1602">
        <v>13.88174807</v>
      </c>
      <c r="D1602" s="1" t="s">
        <v>4800</v>
      </c>
      <c r="E1602" s="1" t="s">
        <v>4801</v>
      </c>
      <c r="F1602">
        <v>366</v>
      </c>
      <c r="G1602">
        <v>254</v>
      </c>
      <c r="H1602" s="1" t="s">
        <v>24</v>
      </c>
      <c r="I1602">
        <v>-0.15864736900000001</v>
      </c>
      <c r="J1602">
        <v>0.69398907099999996</v>
      </c>
      <c r="K1602">
        <v>1.935846E-3</v>
      </c>
      <c r="L1602">
        <v>0.3</v>
      </c>
      <c r="M1602">
        <v>0.3</v>
      </c>
      <c r="N1602">
        <v>1.2</v>
      </c>
      <c r="O1602">
        <v>0.3</v>
      </c>
      <c r="P1602">
        <v>2.5471598000000002E-2</v>
      </c>
      <c r="Q1602">
        <v>3.5082642999999997E-2</v>
      </c>
      <c r="R1602">
        <f>IF(node[[#This Row],[cap]]&lt;&gt;"", ROUND(node[[#This Row],[cap]],0))</f>
        <v>0</v>
      </c>
      <c r="S1602">
        <f>IF(node[[#This Row],[english_score]]&lt;&gt;"", ROUND(node[[#This Row],[english_score]],0))</f>
        <v>0</v>
      </c>
    </row>
    <row r="1603" spans="1:19" x14ac:dyDescent="0.55000000000000004">
      <c r="A1603" s="1" t="s">
        <v>4802</v>
      </c>
      <c r="B1603" s="2">
        <v>7.228009259259259E-2</v>
      </c>
      <c r="C1603">
        <v>13.83506805</v>
      </c>
      <c r="D1603" s="1" t="s">
        <v>4803</v>
      </c>
      <c r="E1603" s="1" t="s">
        <v>4804</v>
      </c>
      <c r="F1603">
        <v>201</v>
      </c>
      <c r="G1603">
        <v>75</v>
      </c>
      <c r="H1603" s="1" t="s">
        <v>24</v>
      </c>
      <c r="I1603">
        <v>-0.42813479399999999</v>
      </c>
      <c r="J1603">
        <v>0.37313432800000002</v>
      </c>
      <c r="K1603">
        <v>-1</v>
      </c>
      <c r="L1603">
        <v>-1</v>
      </c>
      <c r="M1603">
        <v>-1</v>
      </c>
      <c r="N1603">
        <v>-1</v>
      </c>
      <c r="O1603">
        <v>-1</v>
      </c>
      <c r="P1603">
        <v>-1</v>
      </c>
      <c r="Q1603">
        <v>-1</v>
      </c>
      <c r="R1603">
        <f>IF(node[[#This Row],[cap]]&lt;&gt;"", ROUND(node[[#This Row],[cap]],0))</f>
        <v>-1</v>
      </c>
      <c r="S1603">
        <f>IF(node[[#This Row],[english_score]]&lt;&gt;"", ROUND(node[[#This Row],[english_score]],0))</f>
        <v>-1</v>
      </c>
    </row>
    <row r="1604" spans="1:19" x14ac:dyDescent="0.55000000000000004">
      <c r="A1604" s="1" t="s">
        <v>4805</v>
      </c>
      <c r="B1604" s="2">
        <v>7.2488425925925928E-2</v>
      </c>
      <c r="C1604">
        <v>13.79530576</v>
      </c>
      <c r="D1604" s="1" t="s">
        <v>4806</v>
      </c>
      <c r="E1604" s="1" t="s">
        <v>4807</v>
      </c>
      <c r="F1604">
        <v>29</v>
      </c>
      <c r="G1604">
        <v>24</v>
      </c>
      <c r="H1604" s="1" t="s">
        <v>24</v>
      </c>
      <c r="I1604">
        <v>-8.2186756E-2</v>
      </c>
      <c r="J1604">
        <v>0.82758620699999996</v>
      </c>
      <c r="K1604">
        <v>4.8615290999999998E-2</v>
      </c>
      <c r="L1604">
        <v>2.2000000000000002</v>
      </c>
      <c r="M1604">
        <v>2.2000000000000002</v>
      </c>
      <c r="N1604">
        <v>4.2</v>
      </c>
      <c r="O1604">
        <v>2.6</v>
      </c>
      <c r="P1604">
        <v>0.40086139100000001</v>
      </c>
      <c r="Q1604">
        <v>0.37426678800000002</v>
      </c>
      <c r="R1604">
        <f>IF(node[[#This Row],[cap]]&lt;&gt;"", ROUND(node[[#This Row],[cap]],0))</f>
        <v>0</v>
      </c>
      <c r="S1604">
        <f>IF(node[[#This Row],[english_score]]&lt;&gt;"", ROUND(node[[#This Row],[english_score]],0))</f>
        <v>0</v>
      </c>
    </row>
    <row r="1605" spans="1:19" x14ac:dyDescent="0.55000000000000004">
      <c r="A1605" s="1" t="s">
        <v>4808</v>
      </c>
      <c r="B1605" s="2">
        <v>7.256944444444445E-2</v>
      </c>
      <c r="C1605">
        <v>13.779904309999999</v>
      </c>
      <c r="D1605" s="1" t="s">
        <v>4809</v>
      </c>
      <c r="E1605" s="1" t="s">
        <v>4810</v>
      </c>
      <c r="F1605">
        <v>1051</v>
      </c>
      <c r="G1605">
        <v>1206</v>
      </c>
      <c r="H1605" s="1" t="s">
        <v>24</v>
      </c>
      <c r="I1605">
        <v>5.9744591999999999E-2</v>
      </c>
      <c r="J1605">
        <v>1.1474785919999999</v>
      </c>
      <c r="K1605">
        <v>2.4313659999999999E-3</v>
      </c>
      <c r="L1605">
        <v>0.9</v>
      </c>
      <c r="M1605">
        <v>0.3</v>
      </c>
      <c r="N1605">
        <v>0.6</v>
      </c>
      <c r="O1605">
        <v>1.7</v>
      </c>
      <c r="P1605">
        <v>3.0068973999999998E-2</v>
      </c>
      <c r="Q1605">
        <v>5.2029366000000001E-2</v>
      </c>
      <c r="R1605">
        <f>IF(node[[#This Row],[cap]]&lt;&gt;"", ROUND(node[[#This Row],[cap]],0))</f>
        <v>0</v>
      </c>
      <c r="S1605">
        <f>IF(node[[#This Row],[english_score]]&lt;&gt;"", ROUND(node[[#This Row],[english_score]],0))</f>
        <v>0</v>
      </c>
    </row>
    <row r="1606" spans="1:19" x14ac:dyDescent="0.55000000000000004">
      <c r="A1606" s="1" t="s">
        <v>4811</v>
      </c>
      <c r="B1606" s="2">
        <v>7.2592592592592597E-2</v>
      </c>
      <c r="C1606">
        <v>13.775510199999999</v>
      </c>
      <c r="D1606" s="1" t="s">
        <v>4812</v>
      </c>
      <c r="E1606" s="1" t="s">
        <v>4813</v>
      </c>
      <c r="F1606">
        <v>565</v>
      </c>
      <c r="G1606">
        <v>552</v>
      </c>
      <c r="H1606" s="1" t="s">
        <v>24</v>
      </c>
      <c r="I1606">
        <v>-1.0109369999999999E-2</v>
      </c>
      <c r="J1606">
        <v>0.97699115000000003</v>
      </c>
      <c r="K1606">
        <v>3.3536769999999998E-3</v>
      </c>
      <c r="L1606">
        <v>4.3</v>
      </c>
      <c r="M1606">
        <v>1.1000000000000001</v>
      </c>
      <c r="N1606">
        <v>1</v>
      </c>
      <c r="O1606">
        <v>2.7</v>
      </c>
      <c r="P1606">
        <v>7.9454653E-2</v>
      </c>
      <c r="Q1606">
        <v>7.6513106999999997E-2</v>
      </c>
      <c r="R1606">
        <f>IF(node[[#This Row],[cap]]&lt;&gt;"", ROUND(node[[#This Row],[cap]],0))</f>
        <v>0</v>
      </c>
      <c r="S1606">
        <f>IF(node[[#This Row],[english_score]]&lt;&gt;"", ROUND(node[[#This Row],[english_score]],0))</f>
        <v>0</v>
      </c>
    </row>
    <row r="1607" spans="1:19" x14ac:dyDescent="0.55000000000000004">
      <c r="A1607" s="1" t="s">
        <v>4814</v>
      </c>
      <c r="B1607" s="2">
        <v>7.2696759259259253E-2</v>
      </c>
      <c r="C1607">
        <v>13.75577137</v>
      </c>
      <c r="D1607" s="1" t="s">
        <v>4815</v>
      </c>
      <c r="E1607" s="1" t="s">
        <v>4816</v>
      </c>
      <c r="F1607">
        <v>238</v>
      </c>
      <c r="G1607">
        <v>87</v>
      </c>
      <c r="H1607" s="1" t="s">
        <v>24</v>
      </c>
      <c r="I1607">
        <v>-0.43705770399999999</v>
      </c>
      <c r="J1607">
        <v>0.36554621799999998</v>
      </c>
      <c r="K1607">
        <v>2.1984410000000002E-3</v>
      </c>
      <c r="L1607">
        <v>0.5</v>
      </c>
      <c r="M1607">
        <v>0.6</v>
      </c>
      <c r="N1607">
        <v>1.3</v>
      </c>
      <c r="O1607">
        <v>0.5</v>
      </c>
      <c r="P1607">
        <v>3.8503444999999997E-2</v>
      </c>
      <c r="Q1607">
        <v>4.4478832000000003E-2</v>
      </c>
      <c r="R1607">
        <f>IF(node[[#This Row],[cap]]&lt;&gt;"", ROUND(node[[#This Row],[cap]],0))</f>
        <v>0</v>
      </c>
      <c r="S1607">
        <f>IF(node[[#This Row],[english_score]]&lt;&gt;"", ROUND(node[[#This Row],[english_score]],0))</f>
        <v>0</v>
      </c>
    </row>
    <row r="1608" spans="1:19" x14ac:dyDescent="0.55000000000000004">
      <c r="A1608" s="1" t="s">
        <v>4817</v>
      </c>
      <c r="B1608" s="2">
        <v>7.2766203703703708E-2</v>
      </c>
      <c r="C1608">
        <v>13.74264355</v>
      </c>
      <c r="D1608" s="1" t="s">
        <v>4818</v>
      </c>
      <c r="E1608" s="1" t="s">
        <v>4819</v>
      </c>
      <c r="F1608">
        <v>447</v>
      </c>
      <c r="G1608">
        <v>424</v>
      </c>
      <c r="H1608" s="1" t="s">
        <v>24</v>
      </c>
      <c r="I1608">
        <v>-2.2941666999999999E-2</v>
      </c>
      <c r="J1608">
        <v>0.94854586100000005</v>
      </c>
      <c r="K1608">
        <v>1.8655049999999999E-3</v>
      </c>
      <c r="L1608">
        <v>0.4</v>
      </c>
      <c r="M1608">
        <v>0.3</v>
      </c>
      <c r="N1608">
        <v>0.5</v>
      </c>
      <c r="O1608">
        <v>0.5</v>
      </c>
      <c r="P1608">
        <v>2.7677698000000001E-2</v>
      </c>
      <c r="Q1608">
        <v>3.2398755000000001E-2</v>
      </c>
      <c r="R1608">
        <f>IF(node[[#This Row],[cap]]&lt;&gt;"", ROUND(node[[#This Row],[cap]],0))</f>
        <v>0</v>
      </c>
      <c r="S1608">
        <f>IF(node[[#This Row],[english_score]]&lt;&gt;"", ROUND(node[[#This Row],[english_score]],0))</f>
        <v>0</v>
      </c>
    </row>
    <row r="1609" spans="1:19" x14ac:dyDescent="0.55000000000000004">
      <c r="A1609" s="1" t="s">
        <v>4820</v>
      </c>
      <c r="B1609" s="2">
        <v>7.2777777777777775E-2</v>
      </c>
      <c r="C1609">
        <v>13.74045802</v>
      </c>
      <c r="D1609" s="1" t="s">
        <v>4821</v>
      </c>
      <c r="E1609" s="1" t="s">
        <v>4822</v>
      </c>
      <c r="F1609">
        <v>377</v>
      </c>
      <c r="G1609">
        <v>114</v>
      </c>
      <c r="H1609" s="1" t="s">
        <v>24</v>
      </c>
      <c r="I1609">
        <v>-0.519436499</v>
      </c>
      <c r="J1609">
        <v>0.30238726799999999</v>
      </c>
      <c r="K1609">
        <v>-1</v>
      </c>
      <c r="L1609">
        <v>-1</v>
      </c>
      <c r="M1609">
        <v>-1</v>
      </c>
      <c r="N1609">
        <v>-1</v>
      </c>
      <c r="O1609">
        <v>-1</v>
      </c>
      <c r="P1609">
        <v>-1</v>
      </c>
      <c r="Q1609">
        <v>-1</v>
      </c>
      <c r="R1609">
        <f>IF(node[[#This Row],[cap]]&lt;&gt;"", ROUND(node[[#This Row],[cap]],0))</f>
        <v>-1</v>
      </c>
      <c r="S1609">
        <f>IF(node[[#This Row],[english_score]]&lt;&gt;"", ROUND(node[[#This Row],[english_score]],0))</f>
        <v>-1</v>
      </c>
    </row>
    <row r="1610" spans="1:19" x14ac:dyDescent="0.55000000000000004">
      <c r="A1610" s="1" t="s">
        <v>4823</v>
      </c>
      <c r="B1610" s="2">
        <v>7.2824074074074069E-2</v>
      </c>
      <c r="C1610">
        <v>13.73172282</v>
      </c>
      <c r="D1610" s="1" t="s">
        <v>4824</v>
      </c>
      <c r="E1610" s="1" t="s">
        <v>4825</v>
      </c>
      <c r="F1610">
        <v>306</v>
      </c>
      <c r="G1610">
        <v>515</v>
      </c>
      <c r="H1610" s="1" t="s">
        <v>24</v>
      </c>
      <c r="I1610">
        <v>0.226085803</v>
      </c>
      <c r="J1610">
        <v>1.6830065359999999</v>
      </c>
      <c r="K1610">
        <v>1.8655049999999999E-3</v>
      </c>
      <c r="L1610">
        <v>1.5</v>
      </c>
      <c r="M1610">
        <v>0.3</v>
      </c>
      <c r="N1610">
        <v>0.4</v>
      </c>
      <c r="O1610">
        <v>0.9</v>
      </c>
      <c r="P1610">
        <v>3.265991E-2</v>
      </c>
      <c r="Q1610">
        <v>3.2398755000000001E-2</v>
      </c>
      <c r="R1610">
        <f>IF(node[[#This Row],[cap]]&lt;&gt;"", ROUND(node[[#This Row],[cap]],0))</f>
        <v>0</v>
      </c>
      <c r="S1610">
        <f>IF(node[[#This Row],[english_score]]&lt;&gt;"", ROUND(node[[#This Row],[english_score]],0))</f>
        <v>0</v>
      </c>
    </row>
    <row r="1611" spans="1:19" x14ac:dyDescent="0.55000000000000004">
      <c r="A1611" s="1" t="s">
        <v>4826</v>
      </c>
      <c r="B1611" s="2">
        <v>7.2824074074074069E-2</v>
      </c>
      <c r="C1611">
        <v>13.73172282</v>
      </c>
      <c r="D1611" s="1" t="s">
        <v>4827</v>
      </c>
      <c r="E1611" s="1" t="s">
        <v>4828</v>
      </c>
      <c r="F1611">
        <v>103</v>
      </c>
      <c r="G1611">
        <v>112</v>
      </c>
      <c r="H1611" s="1" t="s">
        <v>24</v>
      </c>
      <c r="I1611">
        <v>3.6380797999999999E-2</v>
      </c>
      <c r="J1611">
        <v>1.0873786409999999</v>
      </c>
      <c r="K1611">
        <v>2.1984410000000002E-3</v>
      </c>
      <c r="L1611">
        <v>0.4</v>
      </c>
      <c r="M1611">
        <v>0.4</v>
      </c>
      <c r="N1611">
        <v>1.5</v>
      </c>
      <c r="O1611">
        <v>0.2</v>
      </c>
      <c r="P1611">
        <v>2.7677698000000001E-2</v>
      </c>
      <c r="Q1611">
        <v>4.4478832000000003E-2</v>
      </c>
      <c r="R1611">
        <f>IF(node[[#This Row],[cap]]&lt;&gt;"", ROUND(node[[#This Row],[cap]],0))</f>
        <v>0</v>
      </c>
      <c r="S1611">
        <f>IF(node[[#This Row],[english_score]]&lt;&gt;"", ROUND(node[[#This Row],[english_score]],0))</f>
        <v>0</v>
      </c>
    </row>
    <row r="1612" spans="1:19" x14ac:dyDescent="0.55000000000000004">
      <c r="A1612" s="1" t="s">
        <v>4829</v>
      </c>
      <c r="B1612" s="2">
        <v>7.2824074074074069E-2</v>
      </c>
      <c r="C1612">
        <v>13.73172282</v>
      </c>
      <c r="D1612" s="1" t="s">
        <v>4830</v>
      </c>
      <c r="E1612" s="1" t="s">
        <v>4831</v>
      </c>
      <c r="F1612">
        <v>510</v>
      </c>
      <c r="G1612">
        <v>332</v>
      </c>
      <c r="H1612" s="1" t="s">
        <v>24</v>
      </c>
      <c r="I1612">
        <v>-0.18643209199999999</v>
      </c>
      <c r="J1612">
        <v>0.65098039200000002</v>
      </c>
      <c r="K1612">
        <v>3.1168179999999999E-3</v>
      </c>
      <c r="L1612">
        <v>0.4</v>
      </c>
      <c r="M1612">
        <v>1.2</v>
      </c>
      <c r="N1612">
        <v>0.4</v>
      </c>
      <c r="O1612">
        <v>0.5</v>
      </c>
      <c r="P1612">
        <v>4.5343501000000001E-2</v>
      </c>
      <c r="Q1612">
        <v>7.0892573E-2</v>
      </c>
      <c r="R1612">
        <f>IF(node[[#This Row],[cap]]&lt;&gt;"", ROUND(node[[#This Row],[cap]],0))</f>
        <v>0</v>
      </c>
      <c r="S1612">
        <f>IF(node[[#This Row],[english_score]]&lt;&gt;"", ROUND(node[[#This Row],[english_score]],0))</f>
        <v>0</v>
      </c>
    </row>
    <row r="1613" spans="1:19" x14ac:dyDescent="0.55000000000000004">
      <c r="A1613" s="1" t="s">
        <v>4832</v>
      </c>
      <c r="B1613" s="2">
        <v>7.2858796296296297E-2</v>
      </c>
      <c r="C1613">
        <v>13.72517871</v>
      </c>
      <c r="D1613" s="1" t="s">
        <v>4833</v>
      </c>
      <c r="E1613" s="1" t="s">
        <v>4834</v>
      </c>
      <c r="F1613">
        <v>124</v>
      </c>
      <c r="G1613">
        <v>226</v>
      </c>
      <c r="H1613" s="1" t="s">
        <v>24</v>
      </c>
      <c r="I1613">
        <v>0.26068675400000002</v>
      </c>
      <c r="J1613">
        <v>1.8225806449999999</v>
      </c>
      <c r="K1613">
        <v>2.1009959999999999E-3</v>
      </c>
      <c r="L1613">
        <v>0.4</v>
      </c>
      <c r="M1613">
        <v>0.4</v>
      </c>
      <c r="N1613">
        <v>1</v>
      </c>
      <c r="O1613">
        <v>0.3</v>
      </c>
      <c r="P1613">
        <v>2.7677698000000001E-2</v>
      </c>
      <c r="Q1613">
        <v>4.1106740000000003E-2</v>
      </c>
      <c r="R1613">
        <f>IF(node[[#This Row],[cap]]&lt;&gt;"", ROUND(node[[#This Row],[cap]],0))</f>
        <v>0</v>
      </c>
      <c r="S1613">
        <f>IF(node[[#This Row],[english_score]]&lt;&gt;"", ROUND(node[[#This Row],[english_score]],0))</f>
        <v>0</v>
      </c>
    </row>
    <row r="1614" spans="1:19" x14ac:dyDescent="0.55000000000000004">
      <c r="A1614" s="1" t="s">
        <v>4835</v>
      </c>
      <c r="B1614" s="2">
        <v>7.3055555555555554E-2</v>
      </c>
      <c r="C1614">
        <v>13.688212930000001</v>
      </c>
      <c r="D1614" s="1" t="s">
        <v>4836</v>
      </c>
      <c r="E1614" s="1" t="s">
        <v>4837</v>
      </c>
      <c r="F1614">
        <v>535</v>
      </c>
      <c r="G1614">
        <v>585</v>
      </c>
      <c r="H1614" s="1" t="s">
        <v>24</v>
      </c>
      <c r="I1614">
        <v>3.8802084000000001E-2</v>
      </c>
      <c r="J1614">
        <v>1.0934579440000001</v>
      </c>
      <c r="K1614">
        <v>2.7296299999999998E-3</v>
      </c>
      <c r="L1614">
        <v>1.1000000000000001</v>
      </c>
      <c r="M1614">
        <v>0.8</v>
      </c>
      <c r="N1614">
        <v>1.2</v>
      </c>
      <c r="O1614">
        <v>0.4</v>
      </c>
      <c r="P1614">
        <v>8.5924E-2</v>
      </c>
      <c r="Q1614">
        <v>6.0780114000000003E-2</v>
      </c>
      <c r="R1614">
        <f>IF(node[[#This Row],[cap]]&lt;&gt;"", ROUND(node[[#This Row],[cap]],0))</f>
        <v>0</v>
      </c>
      <c r="S1614">
        <f>IF(node[[#This Row],[english_score]]&lt;&gt;"", ROUND(node[[#This Row],[english_score]],0))</f>
        <v>0</v>
      </c>
    </row>
    <row r="1615" spans="1:19" x14ac:dyDescent="0.55000000000000004">
      <c r="A1615" s="1" t="s">
        <v>4838</v>
      </c>
      <c r="B1615" s="2">
        <v>7.3124999999999996E-2</v>
      </c>
      <c r="C1615">
        <v>13.675213680000001</v>
      </c>
      <c r="D1615" s="1" t="s">
        <v>4839</v>
      </c>
      <c r="E1615" s="1" t="s">
        <v>4840</v>
      </c>
      <c r="F1615">
        <v>550</v>
      </c>
      <c r="G1615">
        <v>56</v>
      </c>
      <c r="H1615" s="1" t="s">
        <v>24</v>
      </c>
      <c r="I1615">
        <v>-0.99217466200000004</v>
      </c>
      <c r="J1615">
        <v>0.10181818199999999</v>
      </c>
      <c r="K1615">
        <v>2.7296299999999998E-3</v>
      </c>
      <c r="L1615">
        <v>0.6</v>
      </c>
      <c r="M1615">
        <v>0.5</v>
      </c>
      <c r="N1615">
        <v>0.6</v>
      </c>
      <c r="O1615">
        <v>0.3</v>
      </c>
      <c r="P1615">
        <v>3.8503444999999997E-2</v>
      </c>
      <c r="Q1615">
        <v>6.0780114000000003E-2</v>
      </c>
      <c r="R1615">
        <f>IF(node[[#This Row],[cap]]&lt;&gt;"", ROUND(node[[#This Row],[cap]],0))</f>
        <v>0</v>
      </c>
      <c r="S1615">
        <f>IF(node[[#This Row],[english_score]]&lt;&gt;"", ROUND(node[[#This Row],[english_score]],0))</f>
        <v>0</v>
      </c>
    </row>
    <row r="1616" spans="1:19" x14ac:dyDescent="0.55000000000000004">
      <c r="A1616" s="1" t="s">
        <v>4841</v>
      </c>
      <c r="B1616" s="2">
        <v>7.3194444444444451E-2</v>
      </c>
      <c r="C1616">
        <v>13.66223909</v>
      </c>
      <c r="D1616" s="1" t="s">
        <v>4842</v>
      </c>
      <c r="E1616" s="1" t="s">
        <v>4843</v>
      </c>
      <c r="F1616">
        <v>237</v>
      </c>
      <c r="G1616">
        <v>739</v>
      </c>
      <c r="H1616" s="1" t="s">
        <v>24</v>
      </c>
      <c r="I1616">
        <v>0.49389609200000001</v>
      </c>
      <c r="J1616">
        <v>3.1181434600000002</v>
      </c>
      <c r="K1616">
        <v>2.4313659999999999E-3</v>
      </c>
      <c r="L1616">
        <v>1.7</v>
      </c>
      <c r="M1616">
        <v>1.6</v>
      </c>
      <c r="N1616">
        <v>0.9</v>
      </c>
      <c r="O1616">
        <v>0.6</v>
      </c>
      <c r="P1616">
        <v>0.11679537399999999</v>
      </c>
      <c r="Q1616">
        <v>5.2029366000000001E-2</v>
      </c>
      <c r="R1616">
        <f>IF(node[[#This Row],[cap]]&lt;&gt;"", ROUND(node[[#This Row],[cap]],0))</f>
        <v>0</v>
      </c>
      <c r="S1616">
        <f>IF(node[[#This Row],[english_score]]&lt;&gt;"", ROUND(node[[#This Row],[english_score]],0))</f>
        <v>0</v>
      </c>
    </row>
    <row r="1617" spans="1:19" x14ac:dyDescent="0.55000000000000004">
      <c r="A1617" s="1" t="s">
        <v>4844</v>
      </c>
      <c r="B1617" s="2">
        <v>7.3240740740740745E-2</v>
      </c>
      <c r="C1617">
        <v>13.653603029999999</v>
      </c>
      <c r="D1617" s="1" t="s">
        <v>4845</v>
      </c>
      <c r="E1617" s="1" t="s">
        <v>4846</v>
      </c>
      <c r="F1617">
        <v>220</v>
      </c>
      <c r="G1617">
        <v>108</v>
      </c>
      <c r="H1617" s="1" t="s">
        <v>24</v>
      </c>
      <c r="I1617">
        <v>-0.30899892499999998</v>
      </c>
      <c r="J1617">
        <v>0.49090909100000002</v>
      </c>
      <c r="K1617">
        <v>2.1041094E-2</v>
      </c>
      <c r="L1617">
        <v>0.7</v>
      </c>
      <c r="M1617">
        <v>0.9</v>
      </c>
      <c r="N1617">
        <v>2.5</v>
      </c>
      <c r="O1617">
        <v>0.3</v>
      </c>
      <c r="P1617">
        <v>0.25265321699999999</v>
      </c>
      <c r="Q1617">
        <v>0.25152334799999998</v>
      </c>
      <c r="R1617">
        <f>IF(node[[#This Row],[cap]]&lt;&gt;"", ROUND(node[[#This Row],[cap]],0))</f>
        <v>0</v>
      </c>
      <c r="S1617">
        <f>IF(node[[#This Row],[english_score]]&lt;&gt;"", ROUND(node[[#This Row],[english_score]],0))</f>
        <v>0</v>
      </c>
    </row>
    <row r="1618" spans="1:19" x14ac:dyDescent="0.55000000000000004">
      <c r="A1618" s="1" t="s">
        <v>4847</v>
      </c>
      <c r="B1618" s="2">
        <v>7.3240740740740745E-2</v>
      </c>
      <c r="C1618">
        <v>13.653603029999999</v>
      </c>
      <c r="D1618" s="1" t="s">
        <v>4848</v>
      </c>
      <c r="E1618" s="1" t="s">
        <v>4849</v>
      </c>
      <c r="F1618">
        <v>192</v>
      </c>
      <c r="G1618">
        <v>122</v>
      </c>
      <c r="H1618" s="1" t="s">
        <v>24</v>
      </c>
      <c r="I1618">
        <v>-0.19694139799999999</v>
      </c>
      <c r="J1618">
        <v>0.63541666699999999</v>
      </c>
      <c r="K1618">
        <v>-1</v>
      </c>
      <c r="L1618">
        <v>-1</v>
      </c>
      <c r="M1618">
        <v>-1</v>
      </c>
      <c r="N1618">
        <v>-1</v>
      </c>
      <c r="O1618">
        <v>-1</v>
      </c>
      <c r="P1618">
        <v>-1</v>
      </c>
      <c r="Q1618">
        <v>-1</v>
      </c>
      <c r="R1618">
        <f>IF(node[[#This Row],[cap]]&lt;&gt;"", ROUND(node[[#This Row],[cap]],0))</f>
        <v>-1</v>
      </c>
      <c r="S1618">
        <f>IF(node[[#This Row],[english_score]]&lt;&gt;"", ROUND(node[[#This Row],[english_score]],0))</f>
        <v>-1</v>
      </c>
    </row>
    <row r="1619" spans="1:19" x14ac:dyDescent="0.55000000000000004">
      <c r="A1619" s="1" t="s">
        <v>4850</v>
      </c>
      <c r="B1619" s="2">
        <v>7.3275462962962959E-2</v>
      </c>
      <c r="C1619">
        <v>13.64713315</v>
      </c>
      <c r="D1619" s="1" t="s">
        <v>4851</v>
      </c>
      <c r="E1619" s="1" t="s">
        <v>4852</v>
      </c>
      <c r="F1619">
        <v>363</v>
      </c>
      <c r="G1619">
        <v>75</v>
      </c>
      <c r="H1619" s="1" t="s">
        <v>24</v>
      </c>
      <c r="I1619">
        <v>-0.68484536200000001</v>
      </c>
      <c r="J1619">
        <v>0.20661156999999999</v>
      </c>
      <c r="K1619">
        <v>5.2133099999999996E-3</v>
      </c>
      <c r="L1619">
        <v>0.7</v>
      </c>
      <c r="M1619">
        <v>1</v>
      </c>
      <c r="N1619">
        <v>1.2</v>
      </c>
      <c r="O1619">
        <v>0.7</v>
      </c>
      <c r="P1619">
        <v>5.7807182999999998E-2</v>
      </c>
      <c r="Q1619">
        <v>0.111167191</v>
      </c>
      <c r="R1619">
        <f>IF(node[[#This Row],[cap]]&lt;&gt;"", ROUND(node[[#This Row],[cap]],0))</f>
        <v>0</v>
      </c>
      <c r="S1619">
        <f>IF(node[[#This Row],[english_score]]&lt;&gt;"", ROUND(node[[#This Row],[english_score]],0))</f>
        <v>0</v>
      </c>
    </row>
    <row r="1620" spans="1:19" x14ac:dyDescent="0.55000000000000004">
      <c r="A1620" s="1" t="s">
        <v>4853</v>
      </c>
      <c r="B1620" s="2">
        <v>7.3298611111111106E-2</v>
      </c>
      <c r="C1620">
        <v>13.642823310000001</v>
      </c>
      <c r="D1620" s="1" t="s">
        <v>4854</v>
      </c>
      <c r="E1620" s="1" t="s">
        <v>4855</v>
      </c>
      <c r="F1620">
        <v>427</v>
      </c>
      <c r="G1620">
        <v>218</v>
      </c>
      <c r="H1620" s="1" t="s">
        <v>24</v>
      </c>
      <c r="I1620">
        <v>-0.29197138099999997</v>
      </c>
      <c r="J1620">
        <v>0.51053864199999999</v>
      </c>
      <c r="K1620">
        <v>1.935846E-3</v>
      </c>
      <c r="L1620">
        <v>0.7</v>
      </c>
      <c r="M1620">
        <v>0.5</v>
      </c>
      <c r="N1620">
        <v>1.2</v>
      </c>
      <c r="O1620">
        <v>0.8</v>
      </c>
      <c r="P1620">
        <v>3.265991E-2</v>
      </c>
      <c r="Q1620">
        <v>3.5082642999999997E-2</v>
      </c>
      <c r="R1620">
        <f>IF(node[[#This Row],[cap]]&lt;&gt;"", ROUND(node[[#This Row],[cap]],0))</f>
        <v>0</v>
      </c>
      <c r="S1620">
        <f>IF(node[[#This Row],[english_score]]&lt;&gt;"", ROUND(node[[#This Row],[english_score]],0))</f>
        <v>0</v>
      </c>
    </row>
    <row r="1621" spans="1:19" x14ac:dyDescent="0.55000000000000004">
      <c r="A1621" s="1" t="s">
        <v>4856</v>
      </c>
      <c r="B1621" s="2">
        <v>7.3298611111111106E-2</v>
      </c>
      <c r="C1621">
        <v>13.642823310000001</v>
      </c>
      <c r="D1621" s="1" t="s">
        <v>4857</v>
      </c>
      <c r="E1621" s="1" t="s">
        <v>4858</v>
      </c>
      <c r="F1621">
        <v>122</v>
      </c>
      <c r="G1621">
        <v>95</v>
      </c>
      <c r="H1621" s="1" t="s">
        <v>24</v>
      </c>
      <c r="I1621">
        <v>-0.108636225</v>
      </c>
      <c r="J1621">
        <v>0.77868852499999996</v>
      </c>
      <c r="K1621">
        <v>2.1984410000000002E-3</v>
      </c>
      <c r="L1621">
        <v>0.3</v>
      </c>
      <c r="M1621">
        <v>0.5</v>
      </c>
      <c r="N1621">
        <v>0.3</v>
      </c>
      <c r="O1621">
        <v>0.3</v>
      </c>
      <c r="P1621">
        <v>2.5471598000000002E-2</v>
      </c>
      <c r="Q1621">
        <v>4.4478832000000003E-2</v>
      </c>
      <c r="R1621">
        <f>IF(node[[#This Row],[cap]]&lt;&gt;"", ROUND(node[[#This Row],[cap]],0))</f>
        <v>0</v>
      </c>
      <c r="S1621">
        <f>IF(node[[#This Row],[english_score]]&lt;&gt;"", ROUND(node[[#This Row],[english_score]],0))</f>
        <v>0</v>
      </c>
    </row>
    <row r="1622" spans="1:19" x14ac:dyDescent="0.55000000000000004">
      <c r="A1622" s="1" t="s">
        <v>4859</v>
      </c>
      <c r="B1622" s="2">
        <v>7.3425925925925922E-2</v>
      </c>
      <c r="C1622">
        <v>13.61916772</v>
      </c>
      <c r="D1622" s="1" t="s">
        <v>4860</v>
      </c>
      <c r="E1622" s="1" t="s">
        <v>4861</v>
      </c>
      <c r="F1622">
        <v>295</v>
      </c>
      <c r="G1622">
        <v>75</v>
      </c>
      <c r="H1622" s="1" t="s">
        <v>24</v>
      </c>
      <c r="I1622">
        <v>-0.59476075299999998</v>
      </c>
      <c r="J1622">
        <v>0.25423728800000001</v>
      </c>
      <c r="K1622">
        <v>1.1448498E-2</v>
      </c>
      <c r="L1622">
        <v>2.2000000000000002</v>
      </c>
      <c r="M1622">
        <v>1.7</v>
      </c>
      <c r="N1622">
        <v>0.4</v>
      </c>
      <c r="O1622">
        <v>1</v>
      </c>
      <c r="P1622">
        <v>0.11679537399999999</v>
      </c>
      <c r="Q1622">
        <v>0.182079031</v>
      </c>
      <c r="R1622">
        <f>IF(node[[#This Row],[cap]]&lt;&gt;"", ROUND(node[[#This Row],[cap]],0))</f>
        <v>0</v>
      </c>
      <c r="S1622">
        <f>IF(node[[#This Row],[english_score]]&lt;&gt;"", ROUND(node[[#This Row],[english_score]],0))</f>
        <v>0</v>
      </c>
    </row>
    <row r="1623" spans="1:19" x14ac:dyDescent="0.55000000000000004">
      <c r="A1623" s="1" t="s">
        <v>4862</v>
      </c>
      <c r="B1623" s="2">
        <v>7.3437500000000003E-2</v>
      </c>
      <c r="C1623">
        <v>13.617021279999999</v>
      </c>
      <c r="D1623" s="1" t="s">
        <v>4863</v>
      </c>
      <c r="E1623" s="1" t="s">
        <v>4864</v>
      </c>
      <c r="F1623">
        <v>84</v>
      </c>
      <c r="G1623">
        <v>17</v>
      </c>
      <c r="H1623" s="1" t="s">
        <v>24</v>
      </c>
      <c r="I1623">
        <v>-0.69383036499999995</v>
      </c>
      <c r="J1623">
        <v>0.202380952</v>
      </c>
      <c r="K1623">
        <v>0.18030309999999999</v>
      </c>
      <c r="L1623">
        <v>4.7</v>
      </c>
      <c r="M1623">
        <v>1.9</v>
      </c>
      <c r="N1623">
        <v>3.8</v>
      </c>
      <c r="O1623">
        <v>4.5999999999999996</v>
      </c>
      <c r="P1623">
        <v>0.87946168999999996</v>
      </c>
      <c r="Q1623">
        <v>0.61642806299999997</v>
      </c>
      <c r="R1623">
        <f>IF(node[[#This Row],[cap]]&lt;&gt;"", ROUND(node[[#This Row],[cap]],0))</f>
        <v>0</v>
      </c>
      <c r="S1623">
        <f>IF(node[[#This Row],[english_score]]&lt;&gt;"", ROUND(node[[#This Row],[english_score]],0))</f>
        <v>1</v>
      </c>
    </row>
    <row r="1624" spans="1:19" x14ac:dyDescent="0.55000000000000004">
      <c r="A1624" s="1" t="s">
        <v>4865</v>
      </c>
      <c r="B1624" s="2">
        <v>7.3472222222222217E-2</v>
      </c>
      <c r="C1624">
        <v>13.61058601</v>
      </c>
      <c r="D1624" s="1" t="s">
        <v>4866</v>
      </c>
      <c r="E1624" s="1" t="s">
        <v>4867</v>
      </c>
      <c r="F1624">
        <v>191</v>
      </c>
      <c r="G1624">
        <v>126</v>
      </c>
      <c r="H1624" s="1" t="s">
        <v>24</v>
      </c>
      <c r="I1624">
        <v>-0.180662822</v>
      </c>
      <c r="J1624">
        <v>0.65968586399999996</v>
      </c>
      <c r="K1624">
        <v>1.6452305E-2</v>
      </c>
      <c r="L1624">
        <v>1.1000000000000001</v>
      </c>
      <c r="M1624">
        <v>1.3</v>
      </c>
      <c r="N1624">
        <v>1.2</v>
      </c>
      <c r="O1624">
        <v>4</v>
      </c>
      <c r="P1624">
        <v>0.25265321699999999</v>
      </c>
      <c r="Q1624">
        <v>0.22179568799999999</v>
      </c>
      <c r="R1624">
        <f>IF(node[[#This Row],[cap]]&lt;&gt;"", ROUND(node[[#This Row],[cap]],0))</f>
        <v>0</v>
      </c>
      <c r="S1624">
        <f>IF(node[[#This Row],[english_score]]&lt;&gt;"", ROUND(node[[#This Row],[english_score]],0))</f>
        <v>0</v>
      </c>
    </row>
    <row r="1625" spans="1:19" x14ac:dyDescent="0.55000000000000004">
      <c r="A1625" s="1" t="s">
        <v>4868</v>
      </c>
      <c r="B1625" s="2">
        <v>7.3495370370370364E-2</v>
      </c>
      <c r="C1625">
        <v>13.60629921</v>
      </c>
      <c r="D1625" s="1" t="s">
        <v>4869</v>
      </c>
      <c r="E1625" s="1" t="s">
        <v>4870</v>
      </c>
      <c r="F1625">
        <v>1387</v>
      </c>
      <c r="G1625">
        <v>1430</v>
      </c>
      <c r="H1625" s="1" t="s">
        <v>24</v>
      </c>
      <c r="I1625">
        <v>1.3259576E-2</v>
      </c>
      <c r="J1625">
        <v>1.0310021629999999</v>
      </c>
      <c r="K1625">
        <v>1.8655049999999999E-3</v>
      </c>
      <c r="L1625">
        <v>0.5</v>
      </c>
      <c r="M1625">
        <v>0.4</v>
      </c>
      <c r="N1625">
        <v>0.3</v>
      </c>
      <c r="O1625">
        <v>0.6</v>
      </c>
      <c r="P1625">
        <v>3.265991E-2</v>
      </c>
      <c r="Q1625">
        <v>3.2398755000000001E-2</v>
      </c>
      <c r="R1625">
        <f>IF(node[[#This Row],[cap]]&lt;&gt;"", ROUND(node[[#This Row],[cap]],0))</f>
        <v>0</v>
      </c>
      <c r="S1625">
        <f>IF(node[[#This Row],[english_score]]&lt;&gt;"", ROUND(node[[#This Row],[english_score]],0))</f>
        <v>0</v>
      </c>
    </row>
    <row r="1626" spans="1:19" x14ac:dyDescent="0.55000000000000004">
      <c r="A1626" s="1" t="s">
        <v>4871</v>
      </c>
      <c r="B1626" s="2">
        <v>7.3564814814814819E-2</v>
      </c>
      <c r="C1626">
        <v>13.593455000000001</v>
      </c>
      <c r="D1626" s="1" t="s">
        <v>4872</v>
      </c>
      <c r="E1626" s="1" t="s">
        <v>4873</v>
      </c>
      <c r="F1626">
        <v>924</v>
      </c>
      <c r="G1626">
        <v>571</v>
      </c>
      <c r="H1626" s="1" t="s">
        <v>24</v>
      </c>
      <c r="I1626">
        <v>-0.20903586299999999</v>
      </c>
      <c r="J1626">
        <v>0.61796536800000001</v>
      </c>
      <c r="K1626">
        <v>4.7253620000000003E-3</v>
      </c>
      <c r="L1626">
        <v>0.2</v>
      </c>
      <c r="M1626">
        <v>1.1000000000000001</v>
      </c>
      <c r="N1626">
        <v>0.5</v>
      </c>
      <c r="O1626">
        <v>0.3</v>
      </c>
      <c r="P1626">
        <v>3.5465932999999998E-2</v>
      </c>
      <c r="Q1626">
        <v>0.103285735</v>
      </c>
      <c r="R1626">
        <f>IF(node[[#This Row],[cap]]&lt;&gt;"", ROUND(node[[#This Row],[cap]],0))</f>
        <v>0</v>
      </c>
      <c r="S1626">
        <f>IF(node[[#This Row],[english_score]]&lt;&gt;"", ROUND(node[[#This Row],[english_score]],0))</f>
        <v>0</v>
      </c>
    </row>
    <row r="1627" spans="1:19" x14ac:dyDescent="0.55000000000000004">
      <c r="A1627" s="1" t="s">
        <v>4874</v>
      </c>
      <c r="B1627" s="2">
        <v>7.379629629629629E-2</v>
      </c>
      <c r="C1627">
        <v>13.55081556</v>
      </c>
      <c r="D1627" s="1" t="s">
        <v>4875</v>
      </c>
      <c r="E1627" s="1" t="s">
        <v>4876</v>
      </c>
      <c r="F1627">
        <v>41</v>
      </c>
      <c r="G1627">
        <v>43</v>
      </c>
      <c r="H1627" s="1" t="s">
        <v>24</v>
      </c>
      <c r="I1627">
        <v>2.0684599000000001E-2</v>
      </c>
      <c r="J1627">
        <v>1.048780488</v>
      </c>
      <c r="K1627">
        <v>0.942007284</v>
      </c>
      <c r="L1627">
        <v>4.8</v>
      </c>
      <c r="M1627">
        <v>4.5999999999999996</v>
      </c>
      <c r="N1627">
        <v>4.5999999999999996</v>
      </c>
      <c r="O1627">
        <v>4.8</v>
      </c>
      <c r="P1627">
        <v>0.98649679099999998</v>
      </c>
      <c r="Q1627">
        <v>0.97264006400000003</v>
      </c>
      <c r="R1627">
        <f>IF(node[[#This Row],[cap]]&lt;&gt;"", ROUND(node[[#This Row],[cap]],0))</f>
        <v>1</v>
      </c>
      <c r="S1627">
        <f>IF(node[[#This Row],[english_score]]&lt;&gt;"", ROUND(node[[#This Row],[english_score]],0))</f>
        <v>1</v>
      </c>
    </row>
    <row r="1628" spans="1:19" x14ac:dyDescent="0.55000000000000004">
      <c r="A1628" s="1" t="s">
        <v>4877</v>
      </c>
      <c r="B1628" s="2">
        <v>7.3807870370370371E-2</v>
      </c>
      <c r="C1628">
        <v>13.54869061</v>
      </c>
      <c r="D1628" s="1" t="s">
        <v>4878</v>
      </c>
      <c r="E1628" s="1" t="s">
        <v>4879</v>
      </c>
      <c r="F1628">
        <v>80</v>
      </c>
      <c r="G1628">
        <v>15</v>
      </c>
      <c r="H1628" s="1" t="s">
        <v>24</v>
      </c>
      <c r="I1628">
        <v>-0.72699872799999998</v>
      </c>
      <c r="J1628">
        <v>0.1875</v>
      </c>
      <c r="K1628">
        <v>7.5193114000000005E-2</v>
      </c>
      <c r="L1628">
        <v>0.6</v>
      </c>
      <c r="M1628">
        <v>0.6</v>
      </c>
      <c r="N1628">
        <v>1</v>
      </c>
      <c r="O1628">
        <v>1.5</v>
      </c>
      <c r="P1628">
        <v>0.50619195900000002</v>
      </c>
      <c r="Q1628">
        <v>0.45400572900000002</v>
      </c>
      <c r="R1628">
        <f>IF(node[[#This Row],[cap]]&lt;&gt;"", ROUND(node[[#This Row],[cap]],0))</f>
        <v>0</v>
      </c>
      <c r="S1628">
        <f>IF(node[[#This Row],[english_score]]&lt;&gt;"", ROUND(node[[#This Row],[english_score]],0))</f>
        <v>1</v>
      </c>
    </row>
    <row r="1629" spans="1:19" x14ac:dyDescent="0.55000000000000004">
      <c r="A1629" s="1" t="s">
        <v>4880</v>
      </c>
      <c r="B1629" s="2">
        <v>7.3958333333333334E-2</v>
      </c>
      <c r="C1629">
        <v>13.52112676</v>
      </c>
      <c r="D1629" s="1" t="s">
        <v>4881</v>
      </c>
      <c r="E1629" s="1" t="s">
        <v>4882</v>
      </c>
      <c r="F1629">
        <v>1005</v>
      </c>
      <c r="G1629">
        <v>220</v>
      </c>
      <c r="H1629" s="1" t="s">
        <v>24</v>
      </c>
      <c r="I1629">
        <v>-0.65974338099999996</v>
      </c>
      <c r="J1629">
        <v>0.21890547299999999</v>
      </c>
      <c r="K1629">
        <v>6.4312930000000003E-3</v>
      </c>
      <c r="L1629">
        <v>2.4</v>
      </c>
      <c r="M1629">
        <v>0.4</v>
      </c>
      <c r="N1629">
        <v>2</v>
      </c>
      <c r="O1629">
        <v>2.1</v>
      </c>
      <c r="P1629">
        <v>9.2866954000000002E-2</v>
      </c>
      <c r="Q1629">
        <v>0.128515834</v>
      </c>
      <c r="R1629">
        <f>IF(node[[#This Row],[cap]]&lt;&gt;"", ROUND(node[[#This Row],[cap]],0))</f>
        <v>0</v>
      </c>
      <c r="S1629">
        <f>IF(node[[#This Row],[english_score]]&lt;&gt;"", ROUND(node[[#This Row],[english_score]],0))</f>
        <v>0</v>
      </c>
    </row>
    <row r="1630" spans="1:19" x14ac:dyDescent="0.55000000000000004">
      <c r="A1630" s="1" t="s">
        <v>4883</v>
      </c>
      <c r="B1630" s="2">
        <v>7.4050925925925923E-2</v>
      </c>
      <c r="C1630">
        <v>13.504220070000001</v>
      </c>
      <c r="D1630" s="1" t="s">
        <v>4884</v>
      </c>
      <c r="E1630" s="1" t="s">
        <v>4885</v>
      </c>
      <c r="F1630">
        <v>91</v>
      </c>
      <c r="G1630">
        <v>2215</v>
      </c>
      <c r="H1630" s="1" t="s">
        <v>24</v>
      </c>
      <c r="I1630">
        <v>1.3863323380000001</v>
      </c>
      <c r="J1630">
        <v>24.340659339999998</v>
      </c>
      <c r="K1630">
        <v>1.8655049999999999E-3</v>
      </c>
      <c r="L1630">
        <v>0.3</v>
      </c>
      <c r="M1630">
        <v>0.4</v>
      </c>
      <c r="N1630">
        <v>0.4</v>
      </c>
      <c r="O1630">
        <v>0.6</v>
      </c>
      <c r="P1630">
        <v>1.8240414999999999E-2</v>
      </c>
      <c r="Q1630">
        <v>3.2398755000000001E-2</v>
      </c>
      <c r="R1630">
        <f>IF(node[[#This Row],[cap]]&lt;&gt;"", ROUND(node[[#This Row],[cap]],0))</f>
        <v>0</v>
      </c>
      <c r="S1630">
        <f>IF(node[[#This Row],[english_score]]&lt;&gt;"", ROUND(node[[#This Row],[english_score]],0))</f>
        <v>0</v>
      </c>
    </row>
    <row r="1631" spans="1:19" x14ac:dyDescent="0.55000000000000004">
      <c r="A1631" s="1" t="s">
        <v>4886</v>
      </c>
      <c r="B1631" s="2">
        <v>7.4178240740740739E-2</v>
      </c>
      <c r="C1631">
        <v>13.48104228</v>
      </c>
      <c r="D1631" s="1" t="s">
        <v>4887</v>
      </c>
      <c r="E1631" s="1" t="s">
        <v>4888</v>
      </c>
      <c r="F1631">
        <v>268</v>
      </c>
      <c r="G1631">
        <v>261</v>
      </c>
      <c r="H1631" s="1" t="s">
        <v>24</v>
      </c>
      <c r="I1631">
        <v>-1.1494287000000001E-2</v>
      </c>
      <c r="J1631">
        <v>0.97388059699999996</v>
      </c>
      <c r="K1631">
        <v>2.4313659999999999E-3</v>
      </c>
      <c r="L1631">
        <v>0.3</v>
      </c>
      <c r="M1631">
        <v>0.3</v>
      </c>
      <c r="N1631">
        <v>0.6</v>
      </c>
      <c r="O1631">
        <v>0.2</v>
      </c>
      <c r="P1631">
        <v>3.0068973999999998E-2</v>
      </c>
      <c r="Q1631">
        <v>5.2029366000000001E-2</v>
      </c>
      <c r="R1631">
        <f>IF(node[[#This Row],[cap]]&lt;&gt;"", ROUND(node[[#This Row],[cap]],0))</f>
        <v>0</v>
      </c>
      <c r="S1631">
        <f>IF(node[[#This Row],[english_score]]&lt;&gt;"", ROUND(node[[#This Row],[english_score]],0))</f>
        <v>0</v>
      </c>
    </row>
    <row r="1632" spans="1:19" x14ac:dyDescent="0.55000000000000004">
      <c r="A1632" s="1" t="s">
        <v>4889</v>
      </c>
      <c r="B1632" s="2">
        <v>7.4293981481481475E-2</v>
      </c>
      <c r="C1632">
        <v>13.4600405</v>
      </c>
      <c r="D1632" s="1" t="s">
        <v>4890</v>
      </c>
      <c r="E1632" s="1" t="s">
        <v>4891</v>
      </c>
      <c r="F1632">
        <v>255</v>
      </c>
      <c r="G1632">
        <v>142</v>
      </c>
      <c r="H1632" s="1" t="s">
        <v>24</v>
      </c>
      <c r="I1632">
        <v>-0.25425183600000001</v>
      </c>
      <c r="J1632">
        <v>0.55686274499999999</v>
      </c>
      <c r="K1632">
        <v>-1</v>
      </c>
      <c r="L1632">
        <v>-1</v>
      </c>
      <c r="M1632">
        <v>-1</v>
      </c>
      <c r="N1632">
        <v>-1</v>
      </c>
      <c r="O1632">
        <v>-1</v>
      </c>
      <c r="P1632">
        <v>-1</v>
      </c>
      <c r="Q1632">
        <v>-1</v>
      </c>
      <c r="R1632">
        <f>IF(node[[#This Row],[cap]]&lt;&gt;"", ROUND(node[[#This Row],[cap]],0))</f>
        <v>-1</v>
      </c>
      <c r="S1632">
        <f>IF(node[[#This Row],[english_score]]&lt;&gt;"", ROUND(node[[#This Row],[english_score]],0))</f>
        <v>-1</v>
      </c>
    </row>
    <row r="1633" spans="1:19" x14ac:dyDescent="0.55000000000000004">
      <c r="A1633" s="1" t="s">
        <v>4892</v>
      </c>
      <c r="B1633" s="2">
        <v>7.435185185185185E-2</v>
      </c>
      <c r="C1633">
        <v>13.449564130000001</v>
      </c>
      <c r="D1633" s="1" t="s">
        <v>4893</v>
      </c>
      <c r="E1633" s="1" t="s">
        <v>4894</v>
      </c>
      <c r="F1633">
        <v>505</v>
      </c>
      <c r="G1633">
        <v>601</v>
      </c>
      <c r="H1633" s="1" t="s">
        <v>24</v>
      </c>
      <c r="I1633">
        <v>7.5583094000000003E-2</v>
      </c>
      <c r="J1633">
        <v>1.19009901</v>
      </c>
      <c r="K1633">
        <v>1.7440330000000001E-3</v>
      </c>
      <c r="L1633">
        <v>0.4</v>
      </c>
      <c r="M1633">
        <v>0.4</v>
      </c>
      <c r="N1633">
        <v>0.8</v>
      </c>
      <c r="O1633">
        <v>0.3</v>
      </c>
      <c r="P1633">
        <v>2.5471598000000002E-2</v>
      </c>
      <c r="Q1633">
        <v>2.7614043000000001E-2</v>
      </c>
      <c r="R1633">
        <f>IF(node[[#This Row],[cap]]&lt;&gt;"", ROUND(node[[#This Row],[cap]],0))</f>
        <v>0</v>
      </c>
      <c r="S1633">
        <f>IF(node[[#This Row],[english_score]]&lt;&gt;"", ROUND(node[[#This Row],[english_score]],0))</f>
        <v>0</v>
      </c>
    </row>
    <row r="1634" spans="1:19" x14ac:dyDescent="0.55000000000000004">
      <c r="A1634" s="1" t="s">
        <v>4895</v>
      </c>
      <c r="B1634" s="2">
        <v>7.4374999999999997E-2</v>
      </c>
      <c r="C1634">
        <v>13.44537815</v>
      </c>
      <c r="D1634" s="1" t="s">
        <v>4896</v>
      </c>
      <c r="E1634" s="1" t="s">
        <v>4897</v>
      </c>
      <c r="F1634">
        <v>49</v>
      </c>
      <c r="G1634">
        <v>76</v>
      </c>
      <c r="H1634" s="1" t="s">
        <v>24</v>
      </c>
      <c r="I1634">
        <v>0.19061751199999999</v>
      </c>
      <c r="J1634">
        <v>1.5510204080000001</v>
      </c>
      <c r="K1634">
        <v>2.4313659999999999E-3</v>
      </c>
      <c r="L1634">
        <v>1</v>
      </c>
      <c r="M1634">
        <v>0.6</v>
      </c>
      <c r="N1634">
        <v>1.1000000000000001</v>
      </c>
      <c r="O1634">
        <v>2.2999999999999998</v>
      </c>
      <c r="P1634">
        <v>6.2633878000000004E-2</v>
      </c>
      <c r="Q1634">
        <v>5.2029366000000001E-2</v>
      </c>
      <c r="R1634">
        <f>IF(node[[#This Row],[cap]]&lt;&gt;"", ROUND(node[[#This Row],[cap]],0))</f>
        <v>0</v>
      </c>
      <c r="S1634">
        <f>IF(node[[#This Row],[english_score]]&lt;&gt;"", ROUND(node[[#This Row],[english_score]],0))</f>
        <v>0</v>
      </c>
    </row>
    <row r="1635" spans="1:19" x14ac:dyDescent="0.55000000000000004">
      <c r="A1635" s="1" t="s">
        <v>4898</v>
      </c>
      <c r="B1635" s="2">
        <v>7.4386574074074077E-2</v>
      </c>
      <c r="C1635">
        <v>13.44328614</v>
      </c>
      <c r="D1635" s="1" t="s">
        <v>4899</v>
      </c>
      <c r="E1635" s="1" t="s">
        <v>4900</v>
      </c>
      <c r="F1635">
        <v>384</v>
      </c>
      <c r="G1635">
        <v>536</v>
      </c>
      <c r="H1635" s="1" t="s">
        <v>24</v>
      </c>
      <c r="I1635">
        <v>0.144833565</v>
      </c>
      <c r="J1635">
        <v>1.3958333329999999</v>
      </c>
      <c r="K1635">
        <v>1.8018680000000001E-3</v>
      </c>
      <c r="L1635">
        <v>0.3</v>
      </c>
      <c r="M1635">
        <v>0.8</v>
      </c>
      <c r="N1635">
        <v>0.6</v>
      </c>
      <c r="O1635">
        <v>0.4</v>
      </c>
      <c r="P1635">
        <v>2.1561509E-2</v>
      </c>
      <c r="Q1635">
        <v>2.9913822999999999E-2</v>
      </c>
      <c r="R1635">
        <f>IF(node[[#This Row],[cap]]&lt;&gt;"", ROUND(node[[#This Row],[cap]],0))</f>
        <v>0</v>
      </c>
      <c r="S1635">
        <f>IF(node[[#This Row],[english_score]]&lt;&gt;"", ROUND(node[[#This Row],[english_score]],0))</f>
        <v>0</v>
      </c>
    </row>
    <row r="1636" spans="1:19" x14ac:dyDescent="0.55000000000000004">
      <c r="A1636" s="1" t="s">
        <v>4901</v>
      </c>
      <c r="B1636" s="2">
        <v>7.4456018518518519E-2</v>
      </c>
      <c r="C1636">
        <v>13.43074771</v>
      </c>
      <c r="D1636" s="1" t="s">
        <v>4902</v>
      </c>
      <c r="E1636" s="1" t="s">
        <v>4903</v>
      </c>
      <c r="F1636">
        <v>19</v>
      </c>
      <c r="G1636">
        <v>4</v>
      </c>
      <c r="H1636" s="1" t="s">
        <v>24</v>
      </c>
      <c r="I1636">
        <v>-0.67669360999999995</v>
      </c>
      <c r="J1636">
        <v>0.21052631599999999</v>
      </c>
      <c r="K1636">
        <v>-1</v>
      </c>
      <c r="L1636">
        <v>-1</v>
      </c>
      <c r="M1636">
        <v>-1</v>
      </c>
      <c r="N1636">
        <v>-1</v>
      </c>
      <c r="O1636">
        <v>-1</v>
      </c>
      <c r="P1636">
        <v>-1</v>
      </c>
      <c r="Q1636">
        <v>-1</v>
      </c>
      <c r="R1636">
        <f>IF(node[[#This Row],[cap]]&lt;&gt;"", ROUND(node[[#This Row],[cap]],0))</f>
        <v>-1</v>
      </c>
      <c r="S1636">
        <f>IF(node[[#This Row],[english_score]]&lt;&gt;"", ROUND(node[[#This Row],[english_score]],0))</f>
        <v>-1</v>
      </c>
    </row>
    <row r="1637" spans="1:19" x14ac:dyDescent="0.55000000000000004">
      <c r="A1637" s="1" t="s">
        <v>4904</v>
      </c>
      <c r="B1637" s="2">
        <v>7.4467592592592599E-2</v>
      </c>
      <c r="C1637">
        <v>13.428660239999999</v>
      </c>
      <c r="D1637" s="1" t="s">
        <v>4905</v>
      </c>
      <c r="E1637" s="1" t="s">
        <v>4906</v>
      </c>
      <c r="F1637">
        <v>322</v>
      </c>
      <c r="G1637">
        <v>487</v>
      </c>
      <c r="H1637" s="1" t="s">
        <v>24</v>
      </c>
      <c r="I1637">
        <v>0.17967309000000001</v>
      </c>
      <c r="J1637">
        <v>1.51242236</v>
      </c>
      <c r="K1637">
        <v>2.1009959999999999E-3</v>
      </c>
      <c r="L1637">
        <v>0.5</v>
      </c>
      <c r="M1637">
        <v>0.4</v>
      </c>
      <c r="N1637">
        <v>1</v>
      </c>
      <c r="O1637">
        <v>1</v>
      </c>
      <c r="P1637">
        <v>2.7677698000000001E-2</v>
      </c>
      <c r="Q1637">
        <v>4.1106740000000003E-2</v>
      </c>
      <c r="R1637">
        <f>IF(node[[#This Row],[cap]]&lt;&gt;"", ROUND(node[[#This Row],[cap]],0))</f>
        <v>0</v>
      </c>
      <c r="S1637">
        <f>IF(node[[#This Row],[english_score]]&lt;&gt;"", ROUND(node[[#This Row],[english_score]],0))</f>
        <v>0</v>
      </c>
    </row>
    <row r="1638" spans="1:19" x14ac:dyDescent="0.55000000000000004">
      <c r="A1638" s="1" t="s">
        <v>4907</v>
      </c>
      <c r="B1638" s="2">
        <v>7.4571759259259254E-2</v>
      </c>
      <c r="C1638">
        <v>13.409902219999999</v>
      </c>
      <c r="D1638" s="1" t="s">
        <v>4908</v>
      </c>
      <c r="E1638" s="1" t="s">
        <v>4909</v>
      </c>
      <c r="F1638">
        <v>337</v>
      </c>
      <c r="G1638">
        <v>34</v>
      </c>
      <c r="H1638" s="1" t="s">
        <v>24</v>
      </c>
      <c r="I1638">
        <v>-0.99615098400000002</v>
      </c>
      <c r="J1638">
        <v>0.100890208</v>
      </c>
      <c r="K1638">
        <v>-1</v>
      </c>
      <c r="L1638">
        <v>-1</v>
      </c>
      <c r="M1638">
        <v>-1</v>
      </c>
      <c r="N1638">
        <v>-1</v>
      </c>
      <c r="O1638">
        <v>-1</v>
      </c>
      <c r="P1638">
        <v>-1</v>
      </c>
      <c r="Q1638">
        <v>-1</v>
      </c>
      <c r="R1638">
        <f>IF(node[[#This Row],[cap]]&lt;&gt;"", ROUND(node[[#This Row],[cap]],0))</f>
        <v>-1</v>
      </c>
      <c r="S1638">
        <f>IF(node[[#This Row],[english_score]]&lt;&gt;"", ROUND(node[[#This Row],[english_score]],0))</f>
        <v>-1</v>
      </c>
    </row>
    <row r="1639" spans="1:19" x14ac:dyDescent="0.55000000000000004">
      <c r="A1639" s="1" t="s">
        <v>4910</v>
      </c>
      <c r="B1639" s="2">
        <v>7.4583333333333335E-2</v>
      </c>
      <c r="C1639">
        <v>13.40782123</v>
      </c>
      <c r="D1639" s="1" t="s">
        <v>4911</v>
      </c>
      <c r="E1639" s="1" t="s">
        <v>4912</v>
      </c>
      <c r="F1639">
        <v>214</v>
      </c>
      <c r="G1639">
        <v>72</v>
      </c>
      <c r="H1639" s="1" t="s">
        <v>24</v>
      </c>
      <c r="I1639">
        <v>-0.47308127700000002</v>
      </c>
      <c r="J1639">
        <v>0.33644859799999999</v>
      </c>
      <c r="K1639">
        <v>-1</v>
      </c>
      <c r="L1639">
        <v>-1</v>
      </c>
      <c r="M1639">
        <v>-1</v>
      </c>
      <c r="N1639">
        <v>-1</v>
      </c>
      <c r="O1639">
        <v>-1</v>
      </c>
      <c r="P1639">
        <v>-1</v>
      </c>
      <c r="Q1639">
        <v>-1</v>
      </c>
      <c r="R1639">
        <f>IF(node[[#This Row],[cap]]&lt;&gt;"", ROUND(node[[#This Row],[cap]],0))</f>
        <v>-1</v>
      </c>
      <c r="S1639">
        <f>IF(node[[#This Row],[english_score]]&lt;&gt;"", ROUND(node[[#This Row],[english_score]],0))</f>
        <v>-1</v>
      </c>
    </row>
    <row r="1640" spans="1:19" x14ac:dyDescent="0.55000000000000004">
      <c r="A1640" s="1" t="s">
        <v>4913</v>
      </c>
      <c r="B1640" s="2">
        <v>7.4583333333333335E-2</v>
      </c>
      <c r="C1640">
        <v>13.40782123</v>
      </c>
      <c r="D1640" s="1" t="s">
        <v>4914</v>
      </c>
      <c r="E1640" s="1" t="s">
        <v>4915</v>
      </c>
      <c r="F1640">
        <v>1013</v>
      </c>
      <c r="G1640">
        <v>1389</v>
      </c>
      <c r="H1640" s="1" t="s">
        <v>24</v>
      </c>
      <c r="I1640">
        <v>0.13709279999999999</v>
      </c>
      <c r="J1640">
        <v>1.371174729</v>
      </c>
      <c r="K1640">
        <v>6.4312930000000003E-3</v>
      </c>
      <c r="L1640">
        <v>4.8</v>
      </c>
      <c r="M1640">
        <v>0.9</v>
      </c>
      <c r="N1640">
        <v>4.2</v>
      </c>
      <c r="O1640">
        <v>4.8</v>
      </c>
      <c r="P1640">
        <v>0.156855103</v>
      </c>
      <c r="Q1640">
        <v>0.128515834</v>
      </c>
      <c r="R1640">
        <f>IF(node[[#This Row],[cap]]&lt;&gt;"", ROUND(node[[#This Row],[cap]],0))</f>
        <v>0</v>
      </c>
      <c r="S1640">
        <f>IF(node[[#This Row],[english_score]]&lt;&gt;"", ROUND(node[[#This Row],[english_score]],0))</f>
        <v>0</v>
      </c>
    </row>
    <row r="1641" spans="1:19" x14ac:dyDescent="0.55000000000000004">
      <c r="A1641" s="1" t="s">
        <v>4916</v>
      </c>
      <c r="B1641" s="2">
        <v>7.4652777777777776E-2</v>
      </c>
      <c r="C1641">
        <v>13.39534884</v>
      </c>
      <c r="D1641" s="1" t="s">
        <v>4917</v>
      </c>
      <c r="E1641" s="1" t="s">
        <v>4918</v>
      </c>
      <c r="F1641">
        <v>74</v>
      </c>
      <c r="G1641">
        <v>202</v>
      </c>
      <c r="H1641" s="1" t="s">
        <v>24</v>
      </c>
      <c r="I1641">
        <v>0.43611965000000003</v>
      </c>
      <c r="J1641">
        <v>2.7297297299999999</v>
      </c>
      <c r="K1641">
        <v>3.1168179999999999E-3</v>
      </c>
      <c r="L1641">
        <v>2.8</v>
      </c>
      <c r="M1641">
        <v>1.1000000000000001</v>
      </c>
      <c r="N1641">
        <v>2.7</v>
      </c>
      <c r="O1641">
        <v>2.6</v>
      </c>
      <c r="P1641">
        <v>0.14589765699999999</v>
      </c>
      <c r="Q1641">
        <v>7.0892573E-2</v>
      </c>
      <c r="R1641">
        <f>IF(node[[#This Row],[cap]]&lt;&gt;"", ROUND(node[[#This Row],[cap]],0))</f>
        <v>0</v>
      </c>
      <c r="S1641">
        <f>IF(node[[#This Row],[english_score]]&lt;&gt;"", ROUND(node[[#This Row],[english_score]],0))</f>
        <v>0</v>
      </c>
    </row>
    <row r="1642" spans="1:19" x14ac:dyDescent="0.55000000000000004">
      <c r="A1642" s="1" t="s">
        <v>4919</v>
      </c>
      <c r="B1642" s="2">
        <v>7.4733796296296298E-2</v>
      </c>
      <c r="C1642">
        <v>13.380827010000001</v>
      </c>
      <c r="D1642" s="1" t="s">
        <v>4920</v>
      </c>
      <c r="E1642" s="1" t="s">
        <v>4921</v>
      </c>
      <c r="F1642">
        <v>232</v>
      </c>
      <c r="G1642">
        <v>43</v>
      </c>
      <c r="H1642" s="1" t="s">
        <v>24</v>
      </c>
      <c r="I1642">
        <v>-0.732019529</v>
      </c>
      <c r="J1642">
        <v>0.18534482799999999</v>
      </c>
      <c r="K1642">
        <v>4.30424E-3</v>
      </c>
      <c r="L1642">
        <v>0.3</v>
      </c>
      <c r="M1642">
        <v>0.6</v>
      </c>
      <c r="N1642">
        <v>0.9</v>
      </c>
      <c r="O1642">
        <v>0.2</v>
      </c>
      <c r="P1642">
        <v>4.5343501000000001E-2</v>
      </c>
      <c r="Q1642">
        <v>9.5902762000000003E-2</v>
      </c>
      <c r="R1642">
        <f>IF(node[[#This Row],[cap]]&lt;&gt;"", ROUND(node[[#This Row],[cap]],0))</f>
        <v>0</v>
      </c>
      <c r="S1642">
        <f>IF(node[[#This Row],[english_score]]&lt;&gt;"", ROUND(node[[#This Row],[english_score]],0))</f>
        <v>0</v>
      </c>
    </row>
    <row r="1643" spans="1:19" x14ac:dyDescent="0.55000000000000004">
      <c r="A1643" s="1" t="s">
        <v>4922</v>
      </c>
      <c r="B1643" s="2">
        <v>7.4791666666666673E-2</v>
      </c>
      <c r="C1643">
        <v>13.370473540000001</v>
      </c>
      <c r="D1643" s="1" t="s">
        <v>4923</v>
      </c>
      <c r="E1643" s="1" t="s">
        <v>4924</v>
      </c>
      <c r="F1643">
        <v>242</v>
      </c>
      <c r="G1643">
        <v>171</v>
      </c>
      <c r="H1643" s="1" t="s">
        <v>24</v>
      </c>
      <c r="I1643">
        <v>-0.15081925600000001</v>
      </c>
      <c r="J1643">
        <v>0.70661156999999997</v>
      </c>
      <c r="K1643">
        <v>2.9102970000000001E-3</v>
      </c>
      <c r="L1643">
        <v>0.2</v>
      </c>
      <c r="M1643">
        <v>0.7</v>
      </c>
      <c r="N1643">
        <v>1</v>
      </c>
      <c r="O1643">
        <v>0.3</v>
      </c>
      <c r="P1643">
        <v>4.1789834999999997E-2</v>
      </c>
      <c r="Q1643">
        <v>6.5655562000000001E-2</v>
      </c>
      <c r="R1643">
        <f>IF(node[[#This Row],[cap]]&lt;&gt;"", ROUND(node[[#This Row],[cap]],0))</f>
        <v>0</v>
      </c>
      <c r="S1643">
        <f>IF(node[[#This Row],[english_score]]&lt;&gt;"", ROUND(node[[#This Row],[english_score]],0))</f>
        <v>0</v>
      </c>
    </row>
    <row r="1644" spans="1:19" x14ac:dyDescent="0.55000000000000004">
      <c r="A1644" s="1" t="s">
        <v>4925</v>
      </c>
      <c r="B1644" s="2">
        <v>7.4791666666666673E-2</v>
      </c>
      <c r="C1644">
        <v>13.370473540000001</v>
      </c>
      <c r="D1644" s="1" t="s">
        <v>4926</v>
      </c>
      <c r="E1644" s="1" t="s">
        <v>4927</v>
      </c>
      <c r="F1644">
        <v>13</v>
      </c>
      <c r="G1644">
        <v>22</v>
      </c>
      <c r="H1644" s="1" t="s">
        <v>24</v>
      </c>
      <c r="I1644">
        <v>0.22847932900000001</v>
      </c>
      <c r="J1644">
        <v>1.692307692</v>
      </c>
      <c r="K1644">
        <v>2.7296299999999998E-3</v>
      </c>
      <c r="L1644">
        <v>0.5</v>
      </c>
      <c r="M1644">
        <v>0.7</v>
      </c>
      <c r="N1644">
        <v>1.9</v>
      </c>
      <c r="O1644">
        <v>0.8</v>
      </c>
      <c r="P1644">
        <v>6.7834569999999997E-2</v>
      </c>
      <c r="Q1644">
        <v>6.0780114000000003E-2</v>
      </c>
      <c r="R1644">
        <f>IF(node[[#This Row],[cap]]&lt;&gt;"", ROUND(node[[#This Row],[cap]],0))</f>
        <v>0</v>
      </c>
      <c r="S1644">
        <f>IF(node[[#This Row],[english_score]]&lt;&gt;"", ROUND(node[[#This Row],[english_score]],0))</f>
        <v>0</v>
      </c>
    </row>
    <row r="1645" spans="1:19" x14ac:dyDescent="0.55000000000000004">
      <c r="A1645" s="1" t="s">
        <v>4928</v>
      </c>
      <c r="B1645" s="2">
        <v>7.5150462962962961E-2</v>
      </c>
      <c r="C1645">
        <v>13.30663792</v>
      </c>
      <c r="D1645" s="1" t="s">
        <v>4929</v>
      </c>
      <c r="E1645" s="1" t="s">
        <v>4930</v>
      </c>
      <c r="F1645">
        <v>265</v>
      </c>
      <c r="G1645">
        <v>709</v>
      </c>
      <c r="H1645" s="1" t="s">
        <v>24</v>
      </c>
      <c r="I1645">
        <v>0.42740036100000001</v>
      </c>
      <c r="J1645">
        <v>2.675471698</v>
      </c>
      <c r="K1645">
        <v>1.935846E-3</v>
      </c>
      <c r="L1645">
        <v>3.6</v>
      </c>
      <c r="M1645">
        <v>0.8</v>
      </c>
      <c r="N1645">
        <v>0.7</v>
      </c>
      <c r="O1645">
        <v>3.2</v>
      </c>
      <c r="P1645">
        <v>7.9454653E-2</v>
      </c>
      <c r="Q1645">
        <v>3.5082642999999997E-2</v>
      </c>
      <c r="R1645">
        <f>IF(node[[#This Row],[cap]]&lt;&gt;"", ROUND(node[[#This Row],[cap]],0))</f>
        <v>0</v>
      </c>
      <c r="S1645">
        <f>IF(node[[#This Row],[english_score]]&lt;&gt;"", ROUND(node[[#This Row],[english_score]],0))</f>
        <v>0</v>
      </c>
    </row>
    <row r="1646" spans="1:19" x14ac:dyDescent="0.55000000000000004">
      <c r="A1646" s="1" t="s">
        <v>4931</v>
      </c>
      <c r="B1646" s="2">
        <v>7.5405092592592593E-2</v>
      </c>
      <c r="C1646">
        <v>13.26170376</v>
      </c>
      <c r="D1646" s="1" t="s">
        <v>4932</v>
      </c>
      <c r="E1646" s="1" t="s">
        <v>4933</v>
      </c>
      <c r="F1646">
        <v>1117</v>
      </c>
      <c r="G1646">
        <v>719</v>
      </c>
      <c r="H1646" s="1" t="s">
        <v>24</v>
      </c>
      <c r="I1646">
        <v>-0.19132428300000001</v>
      </c>
      <c r="J1646">
        <v>0.64368845100000005</v>
      </c>
      <c r="K1646">
        <v>0.38545888099999998</v>
      </c>
      <c r="L1646">
        <v>2.2000000000000002</v>
      </c>
      <c r="M1646">
        <v>1</v>
      </c>
      <c r="N1646">
        <v>0.8</v>
      </c>
      <c r="O1646">
        <v>1.5</v>
      </c>
      <c r="P1646">
        <v>0.72380024700000001</v>
      </c>
      <c r="Q1646">
        <v>0.75645246499999996</v>
      </c>
      <c r="R1646">
        <f>IF(node[[#This Row],[cap]]&lt;&gt;"", ROUND(node[[#This Row],[cap]],0))</f>
        <v>0</v>
      </c>
      <c r="S1646">
        <f>IF(node[[#This Row],[english_score]]&lt;&gt;"", ROUND(node[[#This Row],[english_score]],0))</f>
        <v>1</v>
      </c>
    </row>
    <row r="1647" spans="1:19" x14ac:dyDescent="0.55000000000000004">
      <c r="A1647" s="1" t="s">
        <v>4934</v>
      </c>
      <c r="B1647" s="2">
        <v>7.5439814814814821E-2</v>
      </c>
      <c r="C1647">
        <v>13.25559988</v>
      </c>
      <c r="D1647" s="1" t="s">
        <v>4935</v>
      </c>
      <c r="E1647" s="1" t="s">
        <v>4936</v>
      </c>
      <c r="F1647">
        <v>489</v>
      </c>
      <c r="G1647">
        <v>309</v>
      </c>
      <c r="H1647" s="1" t="s">
        <v>24</v>
      </c>
      <c r="I1647">
        <v>-0.19935037999999999</v>
      </c>
      <c r="J1647">
        <v>0.63190184000000005</v>
      </c>
      <c r="K1647">
        <v>5.7783009999999996E-3</v>
      </c>
      <c r="L1647">
        <v>3.7</v>
      </c>
      <c r="M1647">
        <v>1</v>
      </c>
      <c r="N1647">
        <v>1.3</v>
      </c>
      <c r="O1647">
        <v>4.4000000000000004</v>
      </c>
      <c r="P1647">
        <v>0.20742796699999999</v>
      </c>
      <c r="Q1647">
        <v>0.119569867</v>
      </c>
      <c r="R1647">
        <f>IF(node[[#This Row],[cap]]&lt;&gt;"", ROUND(node[[#This Row],[cap]],0))</f>
        <v>0</v>
      </c>
      <c r="S1647">
        <f>IF(node[[#This Row],[english_score]]&lt;&gt;"", ROUND(node[[#This Row],[english_score]],0))</f>
        <v>0</v>
      </c>
    </row>
    <row r="1648" spans="1:19" x14ac:dyDescent="0.55000000000000004">
      <c r="A1648" s="1" t="s">
        <v>4937</v>
      </c>
      <c r="B1648" s="2">
        <v>7.5601851851851851E-2</v>
      </c>
      <c r="C1648">
        <v>13.22718922</v>
      </c>
      <c r="D1648" s="1" t="s">
        <v>4938</v>
      </c>
      <c r="E1648" s="1" t="s">
        <v>4939</v>
      </c>
      <c r="F1648">
        <v>309</v>
      </c>
      <c r="G1648">
        <v>107</v>
      </c>
      <c r="H1648" s="1" t="s">
        <v>24</v>
      </c>
      <c r="I1648">
        <v>-0.460574702</v>
      </c>
      <c r="J1648">
        <v>0.346278317</v>
      </c>
      <c r="K1648">
        <v>7.1838459999999998E-3</v>
      </c>
      <c r="L1648">
        <v>2.6</v>
      </c>
      <c r="M1648">
        <v>0.8</v>
      </c>
      <c r="N1648">
        <v>2.1</v>
      </c>
      <c r="O1648">
        <v>2.9</v>
      </c>
      <c r="P1648">
        <v>7.9454653E-2</v>
      </c>
      <c r="Q1648">
        <v>0.13802618999999999</v>
      </c>
      <c r="R1648">
        <f>IF(node[[#This Row],[cap]]&lt;&gt;"", ROUND(node[[#This Row],[cap]],0))</f>
        <v>0</v>
      </c>
      <c r="S1648">
        <f>IF(node[[#This Row],[english_score]]&lt;&gt;"", ROUND(node[[#This Row],[english_score]],0))</f>
        <v>0</v>
      </c>
    </row>
    <row r="1649" spans="1:19" x14ac:dyDescent="0.55000000000000004">
      <c r="A1649" s="1" t="s">
        <v>4940</v>
      </c>
      <c r="B1649" s="2">
        <v>7.5729166666666667E-2</v>
      </c>
      <c r="C1649">
        <v>13.20495186</v>
      </c>
      <c r="D1649" s="1" t="s">
        <v>4941</v>
      </c>
      <c r="E1649" s="1" t="s">
        <v>4942</v>
      </c>
      <c r="F1649">
        <v>161</v>
      </c>
      <c r="G1649">
        <v>67</v>
      </c>
      <c r="H1649" s="1" t="s">
        <v>24</v>
      </c>
      <c r="I1649">
        <v>-0.380751073</v>
      </c>
      <c r="J1649">
        <v>0.41614906800000001</v>
      </c>
      <c r="K1649">
        <v>1.1448498E-2</v>
      </c>
      <c r="L1649">
        <v>1.3</v>
      </c>
      <c r="M1649">
        <v>1.9</v>
      </c>
      <c r="N1649">
        <v>2.6</v>
      </c>
      <c r="O1649">
        <v>0.7</v>
      </c>
      <c r="P1649">
        <v>0.100309357</v>
      </c>
      <c r="Q1649">
        <v>0.182079031</v>
      </c>
      <c r="R1649">
        <f>IF(node[[#This Row],[cap]]&lt;&gt;"", ROUND(node[[#This Row],[cap]],0))</f>
        <v>0</v>
      </c>
      <c r="S1649">
        <f>IF(node[[#This Row],[english_score]]&lt;&gt;"", ROUND(node[[#This Row],[english_score]],0))</f>
        <v>0</v>
      </c>
    </row>
    <row r="1650" spans="1:19" x14ac:dyDescent="0.55000000000000004">
      <c r="A1650" s="1" t="s">
        <v>4943</v>
      </c>
      <c r="B1650" s="2">
        <v>7.5821759259259255E-2</v>
      </c>
      <c r="C1650">
        <v>13.188826130000001</v>
      </c>
      <c r="D1650" s="1" t="s">
        <v>4944</v>
      </c>
      <c r="E1650" s="1" t="s">
        <v>4945</v>
      </c>
      <c r="F1650">
        <v>142</v>
      </c>
      <c r="G1650">
        <v>405</v>
      </c>
      <c r="H1650" s="1" t="s">
        <v>24</v>
      </c>
      <c r="I1650">
        <v>0.45516667900000002</v>
      </c>
      <c r="J1650">
        <v>2.852112676</v>
      </c>
      <c r="K1650">
        <v>4.30424E-3</v>
      </c>
      <c r="L1650">
        <v>4.4000000000000004</v>
      </c>
      <c r="M1650">
        <v>1.6</v>
      </c>
      <c r="N1650">
        <v>1.1000000000000001</v>
      </c>
      <c r="O1650">
        <v>4.4000000000000004</v>
      </c>
      <c r="P1650">
        <v>0.12588928899999999</v>
      </c>
      <c r="Q1650">
        <v>9.5902762000000003E-2</v>
      </c>
      <c r="R1650">
        <f>IF(node[[#This Row],[cap]]&lt;&gt;"", ROUND(node[[#This Row],[cap]],0))</f>
        <v>0</v>
      </c>
      <c r="S1650">
        <f>IF(node[[#This Row],[english_score]]&lt;&gt;"", ROUND(node[[#This Row],[english_score]],0))</f>
        <v>0</v>
      </c>
    </row>
    <row r="1651" spans="1:19" x14ac:dyDescent="0.55000000000000004">
      <c r="A1651" s="1" t="s">
        <v>4946</v>
      </c>
      <c r="B1651" s="2">
        <v>7.5821759259259255E-2</v>
      </c>
      <c r="C1651">
        <v>13.188826130000001</v>
      </c>
      <c r="D1651" s="1" t="s">
        <v>4947</v>
      </c>
      <c r="E1651" s="1" t="s">
        <v>4948</v>
      </c>
      <c r="F1651">
        <v>247</v>
      </c>
      <c r="G1651">
        <v>72</v>
      </c>
      <c r="H1651" s="1" t="s">
        <v>24</v>
      </c>
      <c r="I1651">
        <v>-0.53536445700000002</v>
      </c>
      <c r="J1651">
        <v>0.29149797599999999</v>
      </c>
      <c r="K1651">
        <v>2.5710440000000002E-3</v>
      </c>
      <c r="L1651">
        <v>0.7</v>
      </c>
      <c r="M1651">
        <v>0.7</v>
      </c>
      <c r="N1651">
        <v>0.7</v>
      </c>
      <c r="O1651">
        <v>0.7</v>
      </c>
      <c r="P1651">
        <v>3.8503444999999997E-2</v>
      </c>
      <c r="Q1651">
        <v>5.6244912000000001E-2</v>
      </c>
      <c r="R1651">
        <f>IF(node[[#This Row],[cap]]&lt;&gt;"", ROUND(node[[#This Row],[cap]],0))</f>
        <v>0</v>
      </c>
      <c r="S1651">
        <f>IF(node[[#This Row],[english_score]]&lt;&gt;"", ROUND(node[[#This Row],[english_score]],0))</f>
        <v>0</v>
      </c>
    </row>
    <row r="1652" spans="1:19" x14ac:dyDescent="0.55000000000000004">
      <c r="A1652" s="1" t="s">
        <v>4949</v>
      </c>
      <c r="B1652" s="2">
        <v>7.5833333333333336E-2</v>
      </c>
      <c r="C1652">
        <v>13.186813190000001</v>
      </c>
      <c r="D1652" s="1" t="s">
        <v>4950</v>
      </c>
      <c r="E1652" s="1" t="s">
        <v>4951</v>
      </c>
      <c r="F1652">
        <v>572</v>
      </c>
      <c r="G1652">
        <v>178</v>
      </c>
      <c r="H1652" s="1" t="s">
        <v>24</v>
      </c>
      <c r="I1652">
        <v>-0.50697602600000002</v>
      </c>
      <c r="J1652">
        <v>0.31118881100000001</v>
      </c>
      <c r="K1652">
        <v>3.6261930000000002E-3</v>
      </c>
      <c r="L1652">
        <v>0.4</v>
      </c>
      <c r="M1652">
        <v>0.4</v>
      </c>
      <c r="N1652">
        <v>1.7</v>
      </c>
      <c r="O1652">
        <v>0.3</v>
      </c>
      <c r="P1652">
        <v>2.5471598000000002E-2</v>
      </c>
      <c r="Q1652">
        <v>8.2539662999999999E-2</v>
      </c>
      <c r="R1652">
        <f>IF(node[[#This Row],[cap]]&lt;&gt;"", ROUND(node[[#This Row],[cap]],0))</f>
        <v>0</v>
      </c>
      <c r="S1652">
        <f>IF(node[[#This Row],[english_score]]&lt;&gt;"", ROUND(node[[#This Row],[english_score]],0))</f>
        <v>0</v>
      </c>
    </row>
    <row r="1653" spans="1:19" x14ac:dyDescent="0.55000000000000004">
      <c r="A1653" s="1" t="s">
        <v>4952</v>
      </c>
      <c r="B1653" s="2">
        <v>7.5844907407407403E-2</v>
      </c>
      <c r="C1653">
        <v>13.18480085</v>
      </c>
      <c r="D1653" s="1" t="s">
        <v>4953</v>
      </c>
      <c r="E1653" s="1" t="s">
        <v>4954</v>
      </c>
      <c r="F1653">
        <v>81</v>
      </c>
      <c r="G1653">
        <v>13</v>
      </c>
      <c r="H1653" s="1" t="s">
        <v>24</v>
      </c>
      <c r="I1653">
        <v>-0.79454166699999995</v>
      </c>
      <c r="J1653">
        <v>0.16049382700000001</v>
      </c>
      <c r="K1653">
        <v>1.6452305E-2</v>
      </c>
      <c r="L1653">
        <v>0.4</v>
      </c>
      <c r="M1653">
        <v>0.7</v>
      </c>
      <c r="N1653">
        <v>0.5</v>
      </c>
      <c r="O1653">
        <v>0.5</v>
      </c>
      <c r="P1653">
        <v>6.7834569999999997E-2</v>
      </c>
      <c r="Q1653">
        <v>0.22179568799999999</v>
      </c>
      <c r="R1653">
        <f>IF(node[[#This Row],[cap]]&lt;&gt;"", ROUND(node[[#This Row],[cap]],0))</f>
        <v>0</v>
      </c>
      <c r="S1653">
        <f>IF(node[[#This Row],[english_score]]&lt;&gt;"", ROUND(node[[#This Row],[english_score]],0))</f>
        <v>0</v>
      </c>
    </row>
    <row r="1654" spans="1:19" x14ac:dyDescent="0.55000000000000004">
      <c r="A1654" s="1" t="s">
        <v>4955</v>
      </c>
      <c r="B1654" s="2">
        <v>7.5995370370370366E-2</v>
      </c>
      <c r="C1654">
        <v>13.15869631</v>
      </c>
      <c r="D1654" s="1" t="s">
        <v>4956</v>
      </c>
      <c r="E1654" s="1" t="s">
        <v>4957</v>
      </c>
      <c r="F1654">
        <v>385</v>
      </c>
      <c r="G1654">
        <v>1676</v>
      </c>
      <c r="H1654" s="1" t="s">
        <v>24</v>
      </c>
      <c r="I1654">
        <v>0.63881328500000001</v>
      </c>
      <c r="J1654">
        <v>4.3532467529999996</v>
      </c>
      <c r="K1654">
        <v>-1</v>
      </c>
      <c r="L1654">
        <v>-1</v>
      </c>
      <c r="M1654">
        <v>-1</v>
      </c>
      <c r="N1654">
        <v>-1</v>
      </c>
      <c r="O1654">
        <v>-1</v>
      </c>
      <c r="P1654">
        <v>-1</v>
      </c>
      <c r="Q1654">
        <v>-1</v>
      </c>
      <c r="R1654">
        <f>IF(node[[#This Row],[cap]]&lt;&gt;"", ROUND(node[[#This Row],[cap]],0))</f>
        <v>-1</v>
      </c>
      <c r="S1654">
        <f>IF(node[[#This Row],[english_score]]&lt;&gt;"", ROUND(node[[#This Row],[english_score]],0))</f>
        <v>-1</v>
      </c>
    </row>
    <row r="1655" spans="1:19" x14ac:dyDescent="0.55000000000000004">
      <c r="A1655" s="1" t="s">
        <v>4958</v>
      </c>
      <c r="B1655" s="2">
        <v>7.6076388888888888E-2</v>
      </c>
      <c r="C1655">
        <v>13.144682789999999</v>
      </c>
      <c r="D1655" s="1" t="s">
        <v>4959</v>
      </c>
      <c r="E1655" s="1" t="s">
        <v>4960</v>
      </c>
      <c r="F1655">
        <v>544</v>
      </c>
      <c r="G1655">
        <v>381</v>
      </c>
      <c r="H1655" s="1" t="s">
        <v>24</v>
      </c>
      <c r="I1655">
        <v>-0.15467392399999999</v>
      </c>
      <c r="J1655">
        <v>0.70036764699999998</v>
      </c>
      <c r="K1655">
        <v>2.3079210000000001E-3</v>
      </c>
      <c r="L1655">
        <v>0.4</v>
      </c>
      <c r="M1655">
        <v>0.8</v>
      </c>
      <c r="N1655">
        <v>1.1000000000000001</v>
      </c>
      <c r="O1655">
        <v>0.5</v>
      </c>
      <c r="P1655">
        <v>3.0068973999999998E-2</v>
      </c>
      <c r="Q1655">
        <v>4.8113665999999999E-2</v>
      </c>
      <c r="R1655">
        <f>IF(node[[#This Row],[cap]]&lt;&gt;"", ROUND(node[[#This Row],[cap]],0))</f>
        <v>0</v>
      </c>
      <c r="S1655">
        <f>IF(node[[#This Row],[english_score]]&lt;&gt;"", ROUND(node[[#This Row],[english_score]],0))</f>
        <v>0</v>
      </c>
    </row>
    <row r="1656" spans="1:19" x14ac:dyDescent="0.55000000000000004">
      <c r="A1656" s="1" t="s">
        <v>4961</v>
      </c>
      <c r="B1656" s="2">
        <v>7.6516203703703697E-2</v>
      </c>
      <c r="C1656">
        <v>13.06912721</v>
      </c>
      <c r="D1656" s="1" t="s">
        <v>4962</v>
      </c>
      <c r="E1656" s="1" t="s">
        <v>4963</v>
      </c>
      <c r="F1656">
        <v>575</v>
      </c>
      <c r="G1656">
        <v>566</v>
      </c>
      <c r="H1656" s="1" t="s">
        <v>24</v>
      </c>
      <c r="I1656">
        <v>-6.8514140000000001E-3</v>
      </c>
      <c r="J1656">
        <v>0.98434782600000004</v>
      </c>
      <c r="K1656">
        <v>2.4313659999999999E-3</v>
      </c>
      <c r="L1656">
        <v>0.7</v>
      </c>
      <c r="M1656">
        <v>1.7</v>
      </c>
      <c r="N1656">
        <v>0.4</v>
      </c>
      <c r="O1656">
        <v>0.6</v>
      </c>
      <c r="P1656">
        <v>7.3433261999999999E-2</v>
      </c>
      <c r="Q1656">
        <v>5.2029366000000001E-2</v>
      </c>
      <c r="R1656">
        <f>IF(node[[#This Row],[cap]]&lt;&gt;"", ROUND(node[[#This Row],[cap]],0))</f>
        <v>0</v>
      </c>
      <c r="S1656">
        <f>IF(node[[#This Row],[english_score]]&lt;&gt;"", ROUND(node[[#This Row],[english_score]],0))</f>
        <v>0</v>
      </c>
    </row>
    <row r="1657" spans="1:19" x14ac:dyDescent="0.55000000000000004">
      <c r="A1657" s="1" t="s">
        <v>4964</v>
      </c>
      <c r="B1657" s="2">
        <v>7.6585648148148153E-2</v>
      </c>
      <c r="C1657">
        <v>13.05727671</v>
      </c>
      <c r="D1657" s="1" t="s">
        <v>4965</v>
      </c>
      <c r="E1657" s="1" t="s">
        <v>4966</v>
      </c>
      <c r="F1657">
        <v>489</v>
      </c>
      <c r="G1657">
        <v>153</v>
      </c>
      <c r="H1657" s="1" t="s">
        <v>24</v>
      </c>
      <c r="I1657">
        <v>-0.50461742799999998</v>
      </c>
      <c r="J1657">
        <v>0.31288343600000001</v>
      </c>
      <c r="K1657">
        <v>3.9406240000000002E-3</v>
      </c>
      <c r="L1657">
        <v>3.3</v>
      </c>
      <c r="M1657">
        <v>0.9</v>
      </c>
      <c r="N1657">
        <v>1.6</v>
      </c>
      <c r="O1657">
        <v>4.5</v>
      </c>
      <c r="P1657">
        <v>9.2866954000000002E-2</v>
      </c>
      <c r="Q1657">
        <v>8.8995156000000006E-2</v>
      </c>
      <c r="R1657">
        <f>IF(node[[#This Row],[cap]]&lt;&gt;"", ROUND(node[[#This Row],[cap]],0))</f>
        <v>0</v>
      </c>
      <c r="S1657">
        <f>IF(node[[#This Row],[english_score]]&lt;&gt;"", ROUND(node[[#This Row],[english_score]],0))</f>
        <v>0</v>
      </c>
    </row>
    <row r="1658" spans="1:19" x14ac:dyDescent="0.55000000000000004">
      <c r="A1658" s="1" t="s">
        <v>4967</v>
      </c>
      <c r="B1658" s="2">
        <v>7.6620370370370366E-2</v>
      </c>
      <c r="C1658">
        <v>13.05135952</v>
      </c>
      <c r="D1658" s="1" t="s">
        <v>4968</v>
      </c>
      <c r="E1658" s="1" t="s">
        <v>4969</v>
      </c>
      <c r="F1658">
        <v>115</v>
      </c>
      <c r="G1658">
        <v>341</v>
      </c>
      <c r="H1658" s="1" t="s">
        <v>24</v>
      </c>
      <c r="I1658">
        <v>0.472056539</v>
      </c>
      <c r="J1658">
        <v>2.9652173909999999</v>
      </c>
      <c r="K1658">
        <v>2.7296299999999998E-3</v>
      </c>
      <c r="L1658">
        <v>1.1000000000000001</v>
      </c>
      <c r="M1658">
        <v>0.6</v>
      </c>
      <c r="N1658">
        <v>0.6</v>
      </c>
      <c r="O1658">
        <v>3.3</v>
      </c>
      <c r="P1658">
        <v>3.8503444999999997E-2</v>
      </c>
      <c r="Q1658">
        <v>6.0780114000000003E-2</v>
      </c>
      <c r="R1658">
        <f>IF(node[[#This Row],[cap]]&lt;&gt;"", ROUND(node[[#This Row],[cap]],0))</f>
        <v>0</v>
      </c>
      <c r="S1658">
        <f>IF(node[[#This Row],[english_score]]&lt;&gt;"", ROUND(node[[#This Row],[english_score]],0))</f>
        <v>0</v>
      </c>
    </row>
    <row r="1659" spans="1:19" x14ac:dyDescent="0.55000000000000004">
      <c r="A1659" s="1" t="s">
        <v>4970</v>
      </c>
      <c r="B1659" s="2">
        <v>7.6701388888888888E-2</v>
      </c>
      <c r="C1659">
        <v>13.03757356</v>
      </c>
      <c r="D1659" s="1" t="s">
        <v>4971</v>
      </c>
      <c r="E1659" s="1" t="s">
        <v>4972</v>
      </c>
      <c r="F1659">
        <v>1526</v>
      </c>
      <c r="G1659">
        <v>622</v>
      </c>
      <c r="H1659" s="1" t="s">
        <v>24</v>
      </c>
      <c r="I1659">
        <v>-0.389764149</v>
      </c>
      <c r="J1659">
        <v>0.40760157299999999</v>
      </c>
      <c r="K1659">
        <v>7.1838459999999998E-3</v>
      </c>
      <c r="L1659">
        <v>0.3</v>
      </c>
      <c r="M1659">
        <v>0.8</v>
      </c>
      <c r="N1659">
        <v>0.6</v>
      </c>
      <c r="O1659">
        <v>0.7</v>
      </c>
      <c r="P1659">
        <v>4.9183848000000002E-2</v>
      </c>
      <c r="Q1659">
        <v>0.13802618999999999</v>
      </c>
      <c r="R1659">
        <f>IF(node[[#This Row],[cap]]&lt;&gt;"", ROUND(node[[#This Row],[cap]],0))</f>
        <v>0</v>
      </c>
      <c r="S1659">
        <f>IF(node[[#This Row],[english_score]]&lt;&gt;"", ROUND(node[[#This Row],[english_score]],0))</f>
        <v>0</v>
      </c>
    </row>
    <row r="1660" spans="1:19" x14ac:dyDescent="0.55000000000000004">
      <c r="A1660" s="1" t="s">
        <v>4973</v>
      </c>
      <c r="B1660" s="2">
        <v>7.6828703703703705E-2</v>
      </c>
      <c r="C1660">
        <v>13.015968669999999</v>
      </c>
      <c r="D1660" s="1" t="s">
        <v>4974</v>
      </c>
      <c r="E1660" s="1" t="s">
        <v>4975</v>
      </c>
      <c r="F1660">
        <v>140</v>
      </c>
      <c r="G1660">
        <v>265</v>
      </c>
      <c r="H1660" s="1" t="s">
        <v>24</v>
      </c>
      <c r="I1660">
        <v>0.27711783800000001</v>
      </c>
      <c r="J1660">
        <v>1.8928571430000001</v>
      </c>
      <c r="K1660">
        <v>5.2133099999999996E-3</v>
      </c>
      <c r="L1660">
        <v>0.4</v>
      </c>
      <c r="M1660">
        <v>1.4</v>
      </c>
      <c r="N1660">
        <v>0.6</v>
      </c>
      <c r="O1660">
        <v>0.2</v>
      </c>
      <c r="P1660">
        <v>6.2633878000000004E-2</v>
      </c>
      <c r="Q1660">
        <v>0.111167191</v>
      </c>
      <c r="R1660">
        <f>IF(node[[#This Row],[cap]]&lt;&gt;"", ROUND(node[[#This Row],[cap]],0))</f>
        <v>0</v>
      </c>
      <c r="S1660">
        <f>IF(node[[#This Row],[english_score]]&lt;&gt;"", ROUND(node[[#This Row],[english_score]],0))</f>
        <v>0</v>
      </c>
    </row>
    <row r="1661" spans="1:19" x14ac:dyDescent="0.55000000000000004">
      <c r="A1661" s="1" t="s">
        <v>4976</v>
      </c>
      <c r="B1661" s="2">
        <v>7.6851851851851852E-2</v>
      </c>
      <c r="C1661">
        <v>13.01204819</v>
      </c>
      <c r="D1661" s="1" t="s">
        <v>4977</v>
      </c>
      <c r="E1661" s="1" t="s">
        <v>4978</v>
      </c>
      <c r="F1661">
        <v>343</v>
      </c>
      <c r="G1661">
        <v>147</v>
      </c>
      <c r="H1661" s="1" t="s">
        <v>24</v>
      </c>
      <c r="I1661">
        <v>-0.36797678499999997</v>
      </c>
      <c r="J1661">
        <v>0.428571429</v>
      </c>
      <c r="K1661">
        <v>3.3536769999999998E-3</v>
      </c>
      <c r="L1661">
        <v>1.4</v>
      </c>
      <c r="M1661">
        <v>0.7</v>
      </c>
      <c r="N1661">
        <v>2.5</v>
      </c>
      <c r="O1661">
        <v>2.1</v>
      </c>
      <c r="P1661">
        <v>0.156855103</v>
      </c>
      <c r="Q1661">
        <v>7.6513106999999997E-2</v>
      </c>
      <c r="R1661">
        <f>IF(node[[#This Row],[cap]]&lt;&gt;"", ROUND(node[[#This Row],[cap]],0))</f>
        <v>0</v>
      </c>
      <c r="S1661">
        <f>IF(node[[#This Row],[english_score]]&lt;&gt;"", ROUND(node[[#This Row],[english_score]],0))</f>
        <v>0</v>
      </c>
    </row>
    <row r="1662" spans="1:19" x14ac:dyDescent="0.55000000000000004">
      <c r="A1662" s="1" t="s">
        <v>4979</v>
      </c>
      <c r="B1662" s="2">
        <v>7.7083333333333337E-2</v>
      </c>
      <c r="C1662">
        <v>12.972972970000001</v>
      </c>
      <c r="D1662" s="1" t="s">
        <v>4980</v>
      </c>
      <c r="E1662" s="1" t="s">
        <v>4981</v>
      </c>
      <c r="F1662">
        <v>187</v>
      </c>
      <c r="G1662">
        <v>38</v>
      </c>
      <c r="H1662" s="1" t="s">
        <v>24</v>
      </c>
      <c r="I1662">
        <v>-0.69205801</v>
      </c>
      <c r="J1662">
        <v>0.20320855600000001</v>
      </c>
      <c r="K1662">
        <v>7.5193114000000005E-2</v>
      </c>
      <c r="L1662">
        <v>4.4000000000000004</v>
      </c>
      <c r="M1662">
        <v>1</v>
      </c>
      <c r="N1662">
        <v>1.3</v>
      </c>
      <c r="O1662">
        <v>4</v>
      </c>
      <c r="P1662">
        <v>0.59051292700000002</v>
      </c>
      <c r="Q1662">
        <v>0.45400572900000002</v>
      </c>
      <c r="R1662">
        <f>IF(node[[#This Row],[cap]]&lt;&gt;"", ROUND(node[[#This Row],[cap]],0))</f>
        <v>0</v>
      </c>
      <c r="S1662">
        <f>IF(node[[#This Row],[english_score]]&lt;&gt;"", ROUND(node[[#This Row],[english_score]],0))</f>
        <v>1</v>
      </c>
    </row>
    <row r="1663" spans="1:19" x14ac:dyDescent="0.55000000000000004">
      <c r="A1663" s="1" t="s">
        <v>4982</v>
      </c>
      <c r="B1663" s="2">
        <v>7.7118055555555551E-2</v>
      </c>
      <c r="C1663">
        <v>12.96713192</v>
      </c>
      <c r="D1663" s="1" t="s">
        <v>4983</v>
      </c>
      <c r="E1663" s="1" t="s">
        <v>4984</v>
      </c>
      <c r="F1663">
        <v>531</v>
      </c>
      <c r="G1663">
        <v>645</v>
      </c>
      <c r="H1663" s="1" t="s">
        <v>24</v>
      </c>
      <c r="I1663">
        <v>8.4465193999999993E-2</v>
      </c>
      <c r="J1663">
        <v>1.2146892659999999</v>
      </c>
      <c r="K1663">
        <v>3.1168179999999999E-3</v>
      </c>
      <c r="L1663">
        <v>1.1000000000000001</v>
      </c>
      <c r="M1663">
        <v>0.4</v>
      </c>
      <c r="N1663">
        <v>0.7</v>
      </c>
      <c r="O1663">
        <v>3.9</v>
      </c>
      <c r="P1663">
        <v>3.8503444999999997E-2</v>
      </c>
      <c r="Q1663">
        <v>7.0892573E-2</v>
      </c>
      <c r="R1663">
        <f>IF(node[[#This Row],[cap]]&lt;&gt;"", ROUND(node[[#This Row],[cap]],0))</f>
        <v>0</v>
      </c>
      <c r="S1663">
        <f>IF(node[[#This Row],[english_score]]&lt;&gt;"", ROUND(node[[#This Row],[english_score]],0))</f>
        <v>0</v>
      </c>
    </row>
    <row r="1664" spans="1:19" x14ac:dyDescent="0.55000000000000004">
      <c r="A1664" s="1" t="s">
        <v>4985</v>
      </c>
      <c r="B1664" s="2">
        <v>7.7129629629629631E-2</v>
      </c>
      <c r="C1664">
        <v>12.96518607</v>
      </c>
      <c r="D1664" s="1" t="s">
        <v>4986</v>
      </c>
      <c r="E1664" s="1" t="s">
        <v>4987</v>
      </c>
      <c r="F1664">
        <v>518</v>
      </c>
      <c r="G1664">
        <v>319</v>
      </c>
      <c r="H1664" s="1" t="s">
        <v>24</v>
      </c>
      <c r="I1664">
        <v>-0.21053907699999999</v>
      </c>
      <c r="J1664">
        <v>0.61583011600000004</v>
      </c>
      <c r="K1664">
        <v>2.3079210000000001E-3</v>
      </c>
      <c r="L1664">
        <v>2.2000000000000002</v>
      </c>
      <c r="M1664">
        <v>0.6</v>
      </c>
      <c r="N1664">
        <v>0.9</v>
      </c>
      <c r="O1664">
        <v>4.5</v>
      </c>
      <c r="P1664">
        <v>4.9183848000000002E-2</v>
      </c>
      <c r="Q1664">
        <v>4.8113665999999999E-2</v>
      </c>
      <c r="R1664">
        <f>IF(node[[#This Row],[cap]]&lt;&gt;"", ROUND(node[[#This Row],[cap]],0))</f>
        <v>0</v>
      </c>
      <c r="S1664">
        <f>IF(node[[#This Row],[english_score]]&lt;&gt;"", ROUND(node[[#This Row],[english_score]],0))</f>
        <v>0</v>
      </c>
    </row>
    <row r="1665" spans="1:19" x14ac:dyDescent="0.55000000000000004">
      <c r="A1665" s="1" t="s">
        <v>4988</v>
      </c>
      <c r="B1665" s="2">
        <v>7.7141203703703698E-2</v>
      </c>
      <c r="C1665">
        <v>12.96324081</v>
      </c>
      <c r="D1665" s="1" t="s">
        <v>4989</v>
      </c>
      <c r="E1665" s="1" t="s">
        <v>4990</v>
      </c>
      <c r="F1665">
        <v>35</v>
      </c>
      <c r="G1665">
        <v>33</v>
      </c>
      <c r="H1665" s="1" t="s">
        <v>24</v>
      </c>
      <c r="I1665">
        <v>-2.5554104000000001E-2</v>
      </c>
      <c r="J1665">
        <v>0.94285714300000001</v>
      </c>
      <c r="K1665">
        <v>8.3851147000000001E-2</v>
      </c>
      <c r="L1665">
        <v>1.4</v>
      </c>
      <c r="M1665">
        <v>2.8</v>
      </c>
      <c r="N1665">
        <v>2.5</v>
      </c>
      <c r="O1665">
        <v>1.1000000000000001</v>
      </c>
      <c r="P1665">
        <v>0.30395733200000002</v>
      </c>
      <c r="Q1665">
        <v>0.47448854099999999</v>
      </c>
      <c r="R1665">
        <f>IF(node[[#This Row],[cap]]&lt;&gt;"", ROUND(node[[#This Row],[cap]],0))</f>
        <v>0</v>
      </c>
      <c r="S1665">
        <f>IF(node[[#This Row],[english_score]]&lt;&gt;"", ROUND(node[[#This Row],[english_score]],0))</f>
        <v>0</v>
      </c>
    </row>
    <row r="1666" spans="1:19" x14ac:dyDescent="0.55000000000000004">
      <c r="A1666" s="1" t="s">
        <v>4991</v>
      </c>
      <c r="B1666" s="2">
        <v>7.7268518518518514E-2</v>
      </c>
      <c r="C1666">
        <v>12.941881370000001</v>
      </c>
      <c r="D1666" s="1" t="s">
        <v>4992</v>
      </c>
      <c r="E1666" s="1" t="s">
        <v>4993</v>
      </c>
      <c r="F1666">
        <v>254</v>
      </c>
      <c r="G1666">
        <v>314</v>
      </c>
      <c r="H1666" s="1" t="s">
        <v>24</v>
      </c>
      <c r="I1666">
        <v>9.2095931000000006E-2</v>
      </c>
      <c r="J1666">
        <v>1.2362204720000001</v>
      </c>
      <c r="K1666">
        <v>1.8655049999999999E-3</v>
      </c>
      <c r="L1666">
        <v>0.4</v>
      </c>
      <c r="M1666">
        <v>0.7</v>
      </c>
      <c r="N1666">
        <v>0.7</v>
      </c>
      <c r="O1666">
        <v>1.3</v>
      </c>
      <c r="P1666">
        <v>1.9832967E-2</v>
      </c>
      <c r="Q1666">
        <v>3.2398755000000001E-2</v>
      </c>
      <c r="R1666">
        <f>IF(node[[#This Row],[cap]]&lt;&gt;"", ROUND(node[[#This Row],[cap]],0))</f>
        <v>0</v>
      </c>
      <c r="S1666">
        <f>IF(node[[#This Row],[english_score]]&lt;&gt;"", ROUND(node[[#This Row],[english_score]],0))</f>
        <v>0</v>
      </c>
    </row>
    <row r="1667" spans="1:19" x14ac:dyDescent="0.55000000000000004">
      <c r="A1667" s="1" t="s">
        <v>4994</v>
      </c>
      <c r="B1667" s="2">
        <v>7.7280092592592595E-2</v>
      </c>
      <c r="C1667">
        <v>12.93994309</v>
      </c>
      <c r="D1667" s="1" t="s">
        <v>4995</v>
      </c>
      <c r="E1667" s="1" t="s">
        <v>4996</v>
      </c>
      <c r="F1667">
        <v>329</v>
      </c>
      <c r="G1667">
        <v>637</v>
      </c>
      <c r="H1667" s="1" t="s">
        <v>24</v>
      </c>
      <c r="I1667">
        <v>0.286943534</v>
      </c>
      <c r="J1667">
        <v>1.936170213</v>
      </c>
      <c r="K1667">
        <v>1.8018680000000001E-3</v>
      </c>
      <c r="L1667">
        <v>0.3</v>
      </c>
      <c r="M1667">
        <v>0.3</v>
      </c>
      <c r="N1667">
        <v>0.4</v>
      </c>
      <c r="O1667">
        <v>0.9</v>
      </c>
      <c r="P1667">
        <v>2.5471598000000002E-2</v>
      </c>
      <c r="Q1667">
        <v>2.9913822999999999E-2</v>
      </c>
      <c r="R1667">
        <f>IF(node[[#This Row],[cap]]&lt;&gt;"", ROUND(node[[#This Row],[cap]],0))</f>
        <v>0</v>
      </c>
      <c r="S1667">
        <f>IF(node[[#This Row],[english_score]]&lt;&gt;"", ROUND(node[[#This Row],[english_score]],0))</f>
        <v>0</v>
      </c>
    </row>
    <row r="1668" spans="1:19" x14ac:dyDescent="0.55000000000000004">
      <c r="A1668" s="1" t="s">
        <v>4997</v>
      </c>
      <c r="B1668" s="2">
        <v>7.7326388888888889E-2</v>
      </c>
      <c r="C1668">
        <v>12.932195780000001</v>
      </c>
      <c r="D1668" s="1" t="s">
        <v>4998</v>
      </c>
      <c r="E1668" s="1" t="s">
        <v>4999</v>
      </c>
      <c r="F1668">
        <v>255</v>
      </c>
      <c r="G1668">
        <v>56</v>
      </c>
      <c r="H1668" s="1" t="s">
        <v>24</v>
      </c>
      <c r="I1668">
        <v>-0.65835215300000005</v>
      </c>
      <c r="J1668">
        <v>0.219607843</v>
      </c>
      <c r="K1668">
        <v>4.7253620000000003E-3</v>
      </c>
      <c r="L1668">
        <v>3.8</v>
      </c>
      <c r="M1668">
        <v>0.5</v>
      </c>
      <c r="N1668">
        <v>3.3</v>
      </c>
      <c r="O1668">
        <v>3.4</v>
      </c>
      <c r="P1668">
        <v>0.10827700699999999</v>
      </c>
      <c r="Q1668">
        <v>0.103285735</v>
      </c>
      <c r="R1668">
        <f>IF(node[[#This Row],[cap]]&lt;&gt;"", ROUND(node[[#This Row],[cap]],0))</f>
        <v>0</v>
      </c>
      <c r="S1668">
        <f>IF(node[[#This Row],[english_score]]&lt;&gt;"", ROUND(node[[#This Row],[english_score]],0))</f>
        <v>0</v>
      </c>
    </row>
    <row r="1669" spans="1:19" x14ac:dyDescent="0.55000000000000004">
      <c r="A1669" s="1" t="s">
        <v>5000</v>
      </c>
      <c r="B1669" s="2">
        <v>7.7361111111111117E-2</v>
      </c>
      <c r="C1669">
        <v>12.92639138</v>
      </c>
      <c r="D1669" s="1" t="s">
        <v>5001</v>
      </c>
      <c r="E1669" s="1" t="s">
        <v>5002</v>
      </c>
      <c r="F1669">
        <v>94</v>
      </c>
      <c r="G1669">
        <v>92</v>
      </c>
      <c r="H1669" s="1" t="s">
        <v>24</v>
      </c>
      <c r="I1669">
        <v>-9.3400259999999995E-3</v>
      </c>
      <c r="J1669">
        <v>0.97872340400000002</v>
      </c>
      <c r="K1669">
        <v>2.1984410000000002E-3</v>
      </c>
      <c r="L1669">
        <v>0.7</v>
      </c>
      <c r="M1669">
        <v>0.5</v>
      </c>
      <c r="N1669">
        <v>0.5</v>
      </c>
      <c r="O1669">
        <v>0.3</v>
      </c>
      <c r="P1669">
        <v>4.5343501000000001E-2</v>
      </c>
      <c r="Q1669">
        <v>4.4478832000000003E-2</v>
      </c>
      <c r="R1669">
        <f>IF(node[[#This Row],[cap]]&lt;&gt;"", ROUND(node[[#This Row],[cap]],0))</f>
        <v>0</v>
      </c>
      <c r="S1669">
        <f>IF(node[[#This Row],[english_score]]&lt;&gt;"", ROUND(node[[#This Row],[english_score]],0))</f>
        <v>0</v>
      </c>
    </row>
    <row r="1670" spans="1:19" x14ac:dyDescent="0.55000000000000004">
      <c r="A1670" s="1" t="s">
        <v>5003</v>
      </c>
      <c r="B1670" s="2">
        <v>7.7361111111111117E-2</v>
      </c>
      <c r="C1670">
        <v>12.92639138</v>
      </c>
      <c r="D1670" s="1" t="s">
        <v>5004</v>
      </c>
      <c r="E1670" s="1" t="s">
        <v>5005</v>
      </c>
      <c r="F1670">
        <v>108</v>
      </c>
      <c r="G1670">
        <v>91</v>
      </c>
      <c r="H1670" s="1" t="s">
        <v>24</v>
      </c>
      <c r="I1670">
        <v>-7.4382363000000007E-2</v>
      </c>
      <c r="J1670">
        <v>0.842592593</v>
      </c>
      <c r="K1670">
        <v>-1</v>
      </c>
      <c r="L1670">
        <v>-1</v>
      </c>
      <c r="M1670">
        <v>-1</v>
      </c>
      <c r="N1670">
        <v>-1</v>
      </c>
      <c r="O1670">
        <v>-1</v>
      </c>
      <c r="P1670">
        <v>-1</v>
      </c>
      <c r="Q1670">
        <v>-1</v>
      </c>
      <c r="R1670">
        <f>IF(node[[#This Row],[cap]]&lt;&gt;"", ROUND(node[[#This Row],[cap]],0))</f>
        <v>-1</v>
      </c>
      <c r="S1670">
        <f>IF(node[[#This Row],[english_score]]&lt;&gt;"", ROUND(node[[#This Row],[english_score]],0))</f>
        <v>-1</v>
      </c>
    </row>
    <row r="1671" spans="1:19" x14ac:dyDescent="0.55000000000000004">
      <c r="A1671" s="1" t="s">
        <v>5006</v>
      </c>
      <c r="B1671" s="2">
        <v>7.7627314814814816E-2</v>
      </c>
      <c r="C1671">
        <v>12.882063520000001</v>
      </c>
      <c r="D1671" s="1" t="s">
        <v>5007</v>
      </c>
      <c r="E1671" s="1" t="s">
        <v>5008</v>
      </c>
      <c r="F1671">
        <v>203</v>
      </c>
      <c r="G1671">
        <v>285</v>
      </c>
      <c r="H1671" s="1" t="s">
        <v>24</v>
      </c>
      <c r="I1671">
        <v>0.14734882199999999</v>
      </c>
      <c r="J1671">
        <v>1.4039408870000001</v>
      </c>
      <c r="K1671">
        <v>1.1448498E-2</v>
      </c>
      <c r="L1671">
        <v>4.0999999999999996</v>
      </c>
      <c r="M1671">
        <v>1.2</v>
      </c>
      <c r="N1671">
        <v>3.5</v>
      </c>
      <c r="O1671">
        <v>1.5</v>
      </c>
      <c r="P1671">
        <v>0.16847316600000001</v>
      </c>
      <c r="Q1671">
        <v>0.182079031</v>
      </c>
      <c r="R1671">
        <f>IF(node[[#This Row],[cap]]&lt;&gt;"", ROUND(node[[#This Row],[cap]],0))</f>
        <v>0</v>
      </c>
      <c r="S1671">
        <f>IF(node[[#This Row],[english_score]]&lt;&gt;"", ROUND(node[[#This Row],[english_score]],0))</f>
        <v>0</v>
      </c>
    </row>
    <row r="1672" spans="1:19" x14ac:dyDescent="0.55000000000000004">
      <c r="A1672" s="1" t="s">
        <v>5009</v>
      </c>
      <c r="B1672" s="2">
        <v>7.7696759259259257E-2</v>
      </c>
      <c r="C1672">
        <v>12.87054968</v>
      </c>
      <c r="D1672" s="1" t="s">
        <v>5010</v>
      </c>
      <c r="E1672" s="1" t="s">
        <v>5011</v>
      </c>
      <c r="F1672">
        <v>39</v>
      </c>
      <c r="G1672">
        <v>5</v>
      </c>
      <c r="H1672" s="1" t="s">
        <v>24</v>
      </c>
      <c r="I1672">
        <v>-0.89209460299999999</v>
      </c>
      <c r="J1672">
        <v>0.128205128</v>
      </c>
      <c r="K1672">
        <v>2.3811569000000001E-2</v>
      </c>
      <c r="L1672">
        <v>2.5</v>
      </c>
      <c r="M1672">
        <v>1.4</v>
      </c>
      <c r="N1672">
        <v>1</v>
      </c>
      <c r="O1672">
        <v>2.4</v>
      </c>
      <c r="P1672">
        <v>0.18076726900000001</v>
      </c>
      <c r="Q1672">
        <v>0.267344003</v>
      </c>
      <c r="R1672">
        <f>IF(node[[#This Row],[cap]]&lt;&gt;"", ROUND(node[[#This Row],[cap]],0))</f>
        <v>0</v>
      </c>
      <c r="S1672">
        <f>IF(node[[#This Row],[english_score]]&lt;&gt;"", ROUND(node[[#This Row],[english_score]],0))</f>
        <v>0</v>
      </c>
    </row>
    <row r="1673" spans="1:19" x14ac:dyDescent="0.55000000000000004">
      <c r="A1673" s="1" t="s">
        <v>5012</v>
      </c>
      <c r="B1673" s="2">
        <v>7.7754629629629632E-2</v>
      </c>
      <c r="C1673">
        <v>12.860970529999999</v>
      </c>
      <c r="D1673" s="1" t="s">
        <v>5013</v>
      </c>
      <c r="E1673" s="1" t="s">
        <v>5014</v>
      </c>
      <c r="F1673">
        <v>218</v>
      </c>
      <c r="G1673">
        <v>209</v>
      </c>
      <c r="H1673" s="1" t="s">
        <v>24</v>
      </c>
      <c r="I1673">
        <v>-1.8310206999999998E-2</v>
      </c>
      <c r="J1673">
        <v>0.958715596</v>
      </c>
      <c r="K1673">
        <v>3.1168179999999999E-3</v>
      </c>
      <c r="L1673">
        <v>0.4</v>
      </c>
      <c r="M1673">
        <v>0.5</v>
      </c>
      <c r="N1673">
        <v>0.6</v>
      </c>
      <c r="O1673">
        <v>0.6</v>
      </c>
      <c r="P1673">
        <v>0.11679537399999999</v>
      </c>
      <c r="Q1673">
        <v>7.0892573E-2</v>
      </c>
      <c r="R1673">
        <f>IF(node[[#This Row],[cap]]&lt;&gt;"", ROUND(node[[#This Row],[cap]],0))</f>
        <v>0</v>
      </c>
      <c r="S1673">
        <f>IF(node[[#This Row],[english_score]]&lt;&gt;"", ROUND(node[[#This Row],[english_score]],0))</f>
        <v>0</v>
      </c>
    </row>
    <row r="1674" spans="1:19" x14ac:dyDescent="0.55000000000000004">
      <c r="A1674" s="1" t="s">
        <v>5015</v>
      </c>
      <c r="B1674" s="2">
        <v>7.8032407407407411E-2</v>
      </c>
      <c r="C1674">
        <v>12.81518837</v>
      </c>
      <c r="D1674" s="1" t="s">
        <v>5016</v>
      </c>
      <c r="E1674" s="1" t="s">
        <v>5017</v>
      </c>
      <c r="F1674">
        <v>273</v>
      </c>
      <c r="G1674">
        <v>533</v>
      </c>
      <c r="H1674" s="1" t="s">
        <v>24</v>
      </c>
      <c r="I1674">
        <v>0.29056456200000003</v>
      </c>
      <c r="J1674">
        <v>1.9523809519999999</v>
      </c>
      <c r="K1674">
        <v>2.0139369999999999E-3</v>
      </c>
      <c r="L1674">
        <v>0.4</v>
      </c>
      <c r="M1674">
        <v>0.4</v>
      </c>
      <c r="N1674">
        <v>0.8</v>
      </c>
      <c r="O1674">
        <v>1</v>
      </c>
      <c r="P1674">
        <v>2.1561509E-2</v>
      </c>
      <c r="Q1674">
        <v>3.7980135999999998E-2</v>
      </c>
      <c r="R1674">
        <f>IF(node[[#This Row],[cap]]&lt;&gt;"", ROUND(node[[#This Row],[cap]],0))</f>
        <v>0</v>
      </c>
      <c r="S1674">
        <f>IF(node[[#This Row],[english_score]]&lt;&gt;"", ROUND(node[[#This Row],[english_score]],0))</f>
        <v>0</v>
      </c>
    </row>
    <row r="1675" spans="1:19" x14ac:dyDescent="0.55000000000000004">
      <c r="A1675" s="1" t="s">
        <v>5018</v>
      </c>
      <c r="B1675" s="2">
        <v>7.8090277777777772E-2</v>
      </c>
      <c r="C1675">
        <v>12.80569142</v>
      </c>
      <c r="D1675" s="1" t="s">
        <v>5019</v>
      </c>
      <c r="E1675" s="1" t="s">
        <v>5020</v>
      </c>
      <c r="F1675">
        <v>283</v>
      </c>
      <c r="G1675">
        <v>167</v>
      </c>
      <c r="H1675" s="1" t="s">
        <v>24</v>
      </c>
      <c r="I1675">
        <v>-0.22906996399999999</v>
      </c>
      <c r="J1675">
        <v>0.59010600700000004</v>
      </c>
      <c r="K1675">
        <v>1.8655049999999999E-3</v>
      </c>
      <c r="L1675">
        <v>0.3</v>
      </c>
      <c r="M1675">
        <v>0.6</v>
      </c>
      <c r="N1675">
        <v>0.4</v>
      </c>
      <c r="O1675">
        <v>0.3</v>
      </c>
      <c r="P1675">
        <v>3.5465932999999998E-2</v>
      </c>
      <c r="Q1675">
        <v>3.2398755000000001E-2</v>
      </c>
      <c r="R1675">
        <f>IF(node[[#This Row],[cap]]&lt;&gt;"", ROUND(node[[#This Row],[cap]],0))</f>
        <v>0</v>
      </c>
      <c r="S1675">
        <f>IF(node[[#This Row],[english_score]]&lt;&gt;"", ROUND(node[[#This Row],[english_score]],0))</f>
        <v>0</v>
      </c>
    </row>
    <row r="1676" spans="1:19" x14ac:dyDescent="0.55000000000000004">
      <c r="A1676" s="1" t="s">
        <v>5021</v>
      </c>
      <c r="B1676" s="2">
        <v>7.8287037037037044E-2</v>
      </c>
      <c r="C1676">
        <v>12.7735068</v>
      </c>
      <c r="D1676" s="1" t="s">
        <v>5022</v>
      </c>
      <c r="E1676" s="1" t="s">
        <v>5023</v>
      </c>
      <c r="F1676">
        <v>659</v>
      </c>
      <c r="G1676">
        <v>1021</v>
      </c>
      <c r="H1676" s="1" t="s">
        <v>24</v>
      </c>
      <c r="I1676">
        <v>0.190140327</v>
      </c>
      <c r="J1676">
        <v>1.549317147</v>
      </c>
      <c r="K1676">
        <v>1.8655049999999999E-3</v>
      </c>
      <c r="L1676">
        <v>0.5</v>
      </c>
      <c r="M1676">
        <v>0.6</v>
      </c>
      <c r="N1676">
        <v>0.4</v>
      </c>
      <c r="O1676">
        <v>0.8</v>
      </c>
      <c r="P1676">
        <v>2.3437100999999998E-2</v>
      </c>
      <c r="Q1676">
        <v>3.2398755000000001E-2</v>
      </c>
      <c r="R1676">
        <f>IF(node[[#This Row],[cap]]&lt;&gt;"", ROUND(node[[#This Row],[cap]],0))</f>
        <v>0</v>
      </c>
      <c r="S1676">
        <f>IF(node[[#This Row],[english_score]]&lt;&gt;"", ROUND(node[[#This Row],[english_score]],0))</f>
        <v>0</v>
      </c>
    </row>
    <row r="1677" spans="1:19" x14ac:dyDescent="0.55000000000000004">
      <c r="A1677" s="1" t="s">
        <v>5024</v>
      </c>
      <c r="B1677" s="2">
        <v>7.8333333333333338E-2</v>
      </c>
      <c r="C1677">
        <v>12.76595745</v>
      </c>
      <c r="D1677" s="1" t="s">
        <v>5025</v>
      </c>
      <c r="E1677" s="1" t="s">
        <v>5026</v>
      </c>
      <c r="F1677">
        <v>2424</v>
      </c>
      <c r="G1677">
        <v>521</v>
      </c>
      <c r="H1677" s="1" t="s">
        <v>24</v>
      </c>
      <c r="I1677">
        <v>-0.66769489199999998</v>
      </c>
      <c r="J1677">
        <v>0.21493399299999999</v>
      </c>
      <c r="K1677">
        <v>2.3079210000000001E-3</v>
      </c>
      <c r="L1677">
        <v>0.3</v>
      </c>
      <c r="M1677">
        <v>0.5</v>
      </c>
      <c r="N1677">
        <v>0.6</v>
      </c>
      <c r="O1677">
        <v>0.3</v>
      </c>
      <c r="P1677">
        <v>2.7677698000000001E-2</v>
      </c>
      <c r="Q1677">
        <v>4.8113665999999999E-2</v>
      </c>
      <c r="R1677">
        <f>IF(node[[#This Row],[cap]]&lt;&gt;"", ROUND(node[[#This Row],[cap]],0))</f>
        <v>0</v>
      </c>
      <c r="S1677">
        <f>IF(node[[#This Row],[english_score]]&lt;&gt;"", ROUND(node[[#This Row],[english_score]],0))</f>
        <v>0</v>
      </c>
    </row>
    <row r="1678" spans="1:19" x14ac:dyDescent="0.55000000000000004">
      <c r="A1678" s="1" t="s">
        <v>5027</v>
      </c>
      <c r="B1678" s="2">
        <v>7.8391203703703699E-2</v>
      </c>
      <c r="C1678">
        <v>12.75653329</v>
      </c>
      <c r="D1678" s="1" t="s">
        <v>5028</v>
      </c>
      <c r="E1678" s="1" t="s">
        <v>5029</v>
      </c>
      <c r="F1678">
        <v>573</v>
      </c>
      <c r="G1678">
        <v>68</v>
      </c>
      <c r="H1678" s="1" t="s">
        <v>24</v>
      </c>
      <c r="I1678">
        <v>-0.92564570899999998</v>
      </c>
      <c r="J1678">
        <v>0.11867364699999999</v>
      </c>
      <c r="K1678">
        <v>1.6452305E-2</v>
      </c>
      <c r="L1678">
        <v>1.4</v>
      </c>
      <c r="M1678">
        <v>1.4</v>
      </c>
      <c r="N1678">
        <v>2.4</v>
      </c>
      <c r="O1678">
        <v>1.3</v>
      </c>
      <c r="P1678">
        <v>0.100309357</v>
      </c>
      <c r="Q1678">
        <v>0.22179568799999999</v>
      </c>
      <c r="R1678">
        <f>IF(node[[#This Row],[cap]]&lt;&gt;"", ROUND(node[[#This Row],[cap]],0))</f>
        <v>0</v>
      </c>
      <c r="S1678">
        <f>IF(node[[#This Row],[english_score]]&lt;&gt;"", ROUND(node[[#This Row],[english_score]],0))</f>
        <v>0</v>
      </c>
    </row>
    <row r="1679" spans="1:19" x14ac:dyDescent="0.55000000000000004">
      <c r="A1679" s="1" t="s">
        <v>5030</v>
      </c>
      <c r="B1679" s="2">
        <v>7.8645833333333331E-2</v>
      </c>
      <c r="C1679">
        <v>12.715231790000001</v>
      </c>
      <c r="D1679" s="1" t="s">
        <v>5031</v>
      </c>
      <c r="E1679" s="1" t="s">
        <v>5032</v>
      </c>
      <c r="F1679">
        <v>671</v>
      </c>
      <c r="G1679">
        <v>864</v>
      </c>
      <c r="H1679" s="1" t="s">
        <v>24</v>
      </c>
      <c r="I1679">
        <v>0.10979122199999999</v>
      </c>
      <c r="J1679">
        <v>1.287630402</v>
      </c>
      <c r="K1679">
        <v>-1</v>
      </c>
      <c r="L1679">
        <v>-1</v>
      </c>
      <c r="M1679">
        <v>-1</v>
      </c>
      <c r="N1679">
        <v>-1</v>
      </c>
      <c r="O1679">
        <v>-1</v>
      </c>
      <c r="P1679">
        <v>-1</v>
      </c>
      <c r="Q1679">
        <v>-1</v>
      </c>
      <c r="R1679">
        <f>IF(node[[#This Row],[cap]]&lt;&gt;"", ROUND(node[[#This Row],[cap]],0))</f>
        <v>-1</v>
      </c>
      <c r="S1679">
        <f>IF(node[[#This Row],[english_score]]&lt;&gt;"", ROUND(node[[#This Row],[english_score]],0))</f>
        <v>-1</v>
      </c>
    </row>
    <row r="1680" spans="1:19" x14ac:dyDescent="0.55000000000000004">
      <c r="A1680" s="1" t="s">
        <v>5033</v>
      </c>
      <c r="B1680" s="2">
        <v>7.8587962962962957E-2</v>
      </c>
      <c r="C1680">
        <v>12.72459499</v>
      </c>
      <c r="D1680" s="1" t="s">
        <v>5034</v>
      </c>
      <c r="E1680" s="1" t="s">
        <v>5035</v>
      </c>
      <c r="F1680">
        <v>154</v>
      </c>
      <c r="G1680">
        <v>359</v>
      </c>
      <c r="H1680" s="1" t="s">
        <v>24</v>
      </c>
      <c r="I1680">
        <v>0.36757372799999999</v>
      </c>
      <c r="J1680">
        <v>2.3311688309999998</v>
      </c>
      <c r="K1680">
        <v>2.9102970000000001E-3</v>
      </c>
      <c r="L1680">
        <v>0.5</v>
      </c>
      <c r="M1680">
        <v>1.1000000000000001</v>
      </c>
      <c r="N1680">
        <v>0.7</v>
      </c>
      <c r="O1680">
        <v>0.7</v>
      </c>
      <c r="P1680">
        <v>3.5465932999999998E-2</v>
      </c>
      <c r="Q1680">
        <v>6.5655562000000001E-2</v>
      </c>
      <c r="R1680">
        <f>IF(node[[#This Row],[cap]]&lt;&gt;"", ROUND(node[[#This Row],[cap]],0))</f>
        <v>0</v>
      </c>
      <c r="S1680">
        <f>IF(node[[#This Row],[english_score]]&lt;&gt;"", ROUND(node[[#This Row],[english_score]],0))</f>
        <v>0</v>
      </c>
    </row>
    <row r="1681" spans="1:19" x14ac:dyDescent="0.55000000000000004">
      <c r="A1681" s="1" t="s">
        <v>5036</v>
      </c>
      <c r="B1681" s="2">
        <v>7.856481481481481E-2</v>
      </c>
      <c r="C1681">
        <v>12.728344140000001</v>
      </c>
      <c r="D1681" s="1" t="s">
        <v>5037</v>
      </c>
      <c r="E1681" s="1" t="s">
        <v>5038</v>
      </c>
      <c r="F1681">
        <v>156</v>
      </c>
      <c r="G1681">
        <v>166</v>
      </c>
      <c r="H1681" s="1" t="s">
        <v>24</v>
      </c>
      <c r="I1681">
        <v>2.6983489999999999E-2</v>
      </c>
      <c r="J1681">
        <v>1.0641025639999999</v>
      </c>
      <c r="K1681">
        <v>1.7440330000000001E-3</v>
      </c>
      <c r="L1681">
        <v>2.1</v>
      </c>
      <c r="M1681">
        <v>0.3</v>
      </c>
      <c r="N1681">
        <v>0.9</v>
      </c>
      <c r="O1681">
        <v>1.5</v>
      </c>
      <c r="P1681">
        <v>2.7677698000000001E-2</v>
      </c>
      <c r="Q1681">
        <v>2.7614043000000001E-2</v>
      </c>
      <c r="R1681">
        <f>IF(node[[#This Row],[cap]]&lt;&gt;"", ROUND(node[[#This Row],[cap]],0))</f>
        <v>0</v>
      </c>
      <c r="S1681">
        <f>IF(node[[#This Row],[english_score]]&lt;&gt;"", ROUND(node[[#This Row],[english_score]],0))</f>
        <v>0</v>
      </c>
    </row>
    <row r="1682" spans="1:19" x14ac:dyDescent="0.55000000000000004">
      <c r="A1682" s="1" t="s">
        <v>5039</v>
      </c>
      <c r="B1682" s="2">
        <v>7.8900462962962964E-2</v>
      </c>
      <c r="C1682">
        <v>12.67419686</v>
      </c>
      <c r="D1682" s="1" t="s">
        <v>5040</v>
      </c>
      <c r="E1682" s="1" t="s">
        <v>5041</v>
      </c>
      <c r="F1682">
        <v>907</v>
      </c>
      <c r="G1682">
        <v>1081</v>
      </c>
      <c r="H1682" s="1" t="s">
        <v>24</v>
      </c>
      <c r="I1682">
        <v>7.6218407000000002E-2</v>
      </c>
      <c r="J1682">
        <v>1.1918412350000001</v>
      </c>
      <c r="K1682">
        <v>1.8655049999999999E-3</v>
      </c>
      <c r="L1682">
        <v>0.4</v>
      </c>
      <c r="M1682">
        <v>0.4</v>
      </c>
      <c r="N1682">
        <v>0.9</v>
      </c>
      <c r="O1682">
        <v>0.4</v>
      </c>
      <c r="P1682">
        <v>2.1561509E-2</v>
      </c>
      <c r="Q1682">
        <v>3.2398755000000001E-2</v>
      </c>
      <c r="R1682">
        <f>IF(node[[#This Row],[cap]]&lt;&gt;"", ROUND(node[[#This Row],[cap]],0))</f>
        <v>0</v>
      </c>
      <c r="S1682">
        <f>IF(node[[#This Row],[english_score]]&lt;&gt;"", ROUND(node[[#This Row],[english_score]],0))</f>
        <v>0</v>
      </c>
    </row>
    <row r="1683" spans="1:19" x14ac:dyDescent="0.55000000000000004">
      <c r="A1683" s="1" t="s">
        <v>5042</v>
      </c>
      <c r="B1683" s="2">
        <v>7.8611111111111118E-2</v>
      </c>
      <c r="C1683">
        <v>12.72084806</v>
      </c>
      <c r="D1683" s="1" t="s">
        <v>5043</v>
      </c>
      <c r="E1683" s="1" t="s">
        <v>5044</v>
      </c>
      <c r="F1683">
        <v>1061</v>
      </c>
      <c r="G1683">
        <v>765</v>
      </c>
      <c r="H1683" s="1" t="s">
        <v>24</v>
      </c>
      <c r="I1683">
        <v>-0.14205394900000001</v>
      </c>
      <c r="J1683">
        <v>0.72101790799999999</v>
      </c>
      <c r="K1683">
        <v>2.9102970000000001E-3</v>
      </c>
      <c r="L1683">
        <v>0.3</v>
      </c>
      <c r="M1683">
        <v>0.6</v>
      </c>
      <c r="N1683">
        <v>0.3</v>
      </c>
      <c r="O1683">
        <v>0.4</v>
      </c>
      <c r="P1683">
        <v>3.5465932999999998E-2</v>
      </c>
      <c r="Q1683">
        <v>6.5655562000000001E-2</v>
      </c>
      <c r="R1683">
        <f>IF(node[[#This Row],[cap]]&lt;&gt;"", ROUND(node[[#This Row],[cap]],0))</f>
        <v>0</v>
      </c>
      <c r="S1683">
        <f>IF(node[[#This Row],[english_score]]&lt;&gt;"", ROUND(node[[#This Row],[english_score]],0))</f>
        <v>0</v>
      </c>
    </row>
    <row r="1684" spans="1:19" x14ac:dyDescent="0.55000000000000004">
      <c r="A1684" s="1" t="s">
        <v>5045</v>
      </c>
      <c r="B1684" s="2">
        <v>7.9131944444444449E-2</v>
      </c>
      <c r="C1684">
        <v>12.637121540000001</v>
      </c>
      <c r="D1684" s="1" t="s">
        <v>5046</v>
      </c>
      <c r="E1684" s="1" t="s">
        <v>5047</v>
      </c>
      <c r="F1684">
        <v>836</v>
      </c>
      <c r="G1684">
        <v>296</v>
      </c>
      <c r="H1684" s="1" t="s">
        <v>24</v>
      </c>
      <c r="I1684">
        <v>-0.45091456600000002</v>
      </c>
      <c r="J1684">
        <v>0.35406698599999997</v>
      </c>
      <c r="K1684">
        <v>5.2133099999999996E-3</v>
      </c>
      <c r="L1684">
        <v>2.2000000000000002</v>
      </c>
      <c r="M1684">
        <v>1.2</v>
      </c>
      <c r="N1684">
        <v>3</v>
      </c>
      <c r="O1684">
        <v>3</v>
      </c>
      <c r="P1684">
        <v>0.10827700699999999</v>
      </c>
      <c r="Q1684">
        <v>0.111167191</v>
      </c>
      <c r="R1684">
        <f>IF(node[[#This Row],[cap]]&lt;&gt;"", ROUND(node[[#This Row],[cap]],0))</f>
        <v>0</v>
      </c>
      <c r="S1684">
        <f>IF(node[[#This Row],[english_score]]&lt;&gt;"", ROUND(node[[#This Row],[english_score]],0))</f>
        <v>0</v>
      </c>
    </row>
    <row r="1685" spans="1:19" x14ac:dyDescent="0.55000000000000004">
      <c r="A1685" s="1" t="s">
        <v>5048</v>
      </c>
      <c r="B1685" s="2">
        <v>7.9490740740740737E-2</v>
      </c>
      <c r="C1685">
        <v>12.58008154</v>
      </c>
      <c r="D1685" s="1" t="s">
        <v>5049</v>
      </c>
      <c r="E1685" s="1" t="s">
        <v>5050</v>
      </c>
      <c r="F1685">
        <v>188</v>
      </c>
      <c r="G1685">
        <v>160</v>
      </c>
      <c r="H1685" s="1" t="s">
        <v>24</v>
      </c>
      <c r="I1685">
        <v>-7.0037867000000004E-2</v>
      </c>
      <c r="J1685">
        <v>0.85106382999999997</v>
      </c>
      <c r="K1685">
        <v>1.691229E-3</v>
      </c>
      <c r="L1685">
        <v>0.3</v>
      </c>
      <c r="M1685">
        <v>0.3</v>
      </c>
      <c r="N1685">
        <v>0.3</v>
      </c>
      <c r="O1685">
        <v>0.3</v>
      </c>
      <c r="P1685">
        <v>2.3437100999999998E-2</v>
      </c>
      <c r="Q1685">
        <v>2.5486425E-2</v>
      </c>
      <c r="R1685">
        <f>IF(node[[#This Row],[cap]]&lt;&gt;"", ROUND(node[[#This Row],[cap]],0))</f>
        <v>0</v>
      </c>
      <c r="S1685">
        <f>IF(node[[#This Row],[english_score]]&lt;&gt;"", ROUND(node[[#This Row],[english_score]],0))</f>
        <v>0</v>
      </c>
    </row>
    <row r="1686" spans="1:19" x14ac:dyDescent="0.55000000000000004">
      <c r="A1686" s="1" t="s">
        <v>5051</v>
      </c>
      <c r="B1686" s="2">
        <v>7.9525462962962964E-2</v>
      </c>
      <c r="C1686">
        <v>12.57458885</v>
      </c>
      <c r="D1686" s="1" t="s">
        <v>5052</v>
      </c>
      <c r="E1686" s="1" t="s">
        <v>5053</v>
      </c>
      <c r="F1686">
        <v>374</v>
      </c>
      <c r="G1686">
        <v>62</v>
      </c>
      <c r="H1686" s="1" t="s">
        <v>24</v>
      </c>
      <c r="I1686">
        <v>-0.78047991299999997</v>
      </c>
      <c r="J1686">
        <v>0.16577540099999999</v>
      </c>
      <c r="K1686">
        <v>1.4565852000000001E-2</v>
      </c>
      <c r="L1686">
        <v>0.8</v>
      </c>
      <c r="M1686">
        <v>1.2</v>
      </c>
      <c r="N1686">
        <v>3.6</v>
      </c>
      <c r="O1686">
        <v>2.8</v>
      </c>
      <c r="P1686">
        <v>0.18076726900000001</v>
      </c>
      <c r="Q1686">
        <v>0.20790557300000001</v>
      </c>
      <c r="R1686">
        <f>IF(node[[#This Row],[cap]]&lt;&gt;"", ROUND(node[[#This Row],[cap]],0))</f>
        <v>0</v>
      </c>
      <c r="S1686">
        <f>IF(node[[#This Row],[english_score]]&lt;&gt;"", ROUND(node[[#This Row],[english_score]],0))</f>
        <v>0</v>
      </c>
    </row>
    <row r="1687" spans="1:19" x14ac:dyDescent="0.55000000000000004">
      <c r="A1687" s="1" t="s">
        <v>5054</v>
      </c>
      <c r="B1687" s="2">
        <v>7.96412037037037E-2</v>
      </c>
      <c r="C1687">
        <v>12.55631449</v>
      </c>
      <c r="D1687" s="1" t="s">
        <v>5055</v>
      </c>
      <c r="E1687" s="1" t="s">
        <v>5056</v>
      </c>
      <c r="F1687">
        <v>377</v>
      </c>
      <c r="G1687">
        <v>66</v>
      </c>
      <c r="H1687" s="1" t="s">
        <v>24</v>
      </c>
      <c r="I1687">
        <v>-0.75679741499999997</v>
      </c>
      <c r="J1687">
        <v>0.175066313</v>
      </c>
      <c r="K1687">
        <v>3.6261930000000002E-3</v>
      </c>
      <c r="L1687">
        <v>0.6</v>
      </c>
      <c r="M1687">
        <v>0.8</v>
      </c>
      <c r="N1687">
        <v>2.2000000000000002</v>
      </c>
      <c r="O1687">
        <v>0.9</v>
      </c>
      <c r="P1687">
        <v>5.7807182999999998E-2</v>
      </c>
      <c r="Q1687">
        <v>8.2539662999999999E-2</v>
      </c>
      <c r="R1687">
        <f>IF(node[[#This Row],[cap]]&lt;&gt;"", ROUND(node[[#This Row],[cap]],0))</f>
        <v>0</v>
      </c>
      <c r="S1687">
        <f>IF(node[[#This Row],[english_score]]&lt;&gt;"", ROUND(node[[#This Row],[english_score]],0))</f>
        <v>0</v>
      </c>
    </row>
    <row r="1688" spans="1:19" x14ac:dyDescent="0.55000000000000004">
      <c r="A1688" s="1" t="s">
        <v>5057</v>
      </c>
      <c r="B1688" s="2">
        <v>7.9895833333333333E-2</v>
      </c>
      <c r="C1688">
        <v>12.51629726</v>
      </c>
      <c r="D1688" s="1" t="s">
        <v>5058</v>
      </c>
      <c r="E1688" s="1" t="s">
        <v>5059</v>
      </c>
      <c r="F1688">
        <v>541</v>
      </c>
      <c r="G1688">
        <v>711</v>
      </c>
      <c r="H1688" s="1" t="s">
        <v>24</v>
      </c>
      <c r="I1688">
        <v>0.118672336</v>
      </c>
      <c r="J1688">
        <v>1.3142329020000001</v>
      </c>
      <c r="K1688">
        <v>2.7296299999999998E-3</v>
      </c>
      <c r="L1688">
        <v>2</v>
      </c>
      <c r="M1688">
        <v>0.8</v>
      </c>
      <c r="N1688">
        <v>1.7</v>
      </c>
      <c r="O1688">
        <v>3.6</v>
      </c>
      <c r="P1688">
        <v>5.3331281000000001E-2</v>
      </c>
      <c r="Q1688">
        <v>6.0780114000000003E-2</v>
      </c>
      <c r="R1688">
        <f>IF(node[[#This Row],[cap]]&lt;&gt;"", ROUND(node[[#This Row],[cap]],0))</f>
        <v>0</v>
      </c>
      <c r="S1688">
        <f>IF(node[[#This Row],[english_score]]&lt;&gt;"", ROUND(node[[#This Row],[english_score]],0))</f>
        <v>0</v>
      </c>
    </row>
    <row r="1689" spans="1:19" x14ac:dyDescent="0.55000000000000004">
      <c r="A1689" s="1" t="s">
        <v>5060</v>
      </c>
      <c r="B1689" s="2">
        <v>7.9791666666666664E-2</v>
      </c>
      <c r="C1689">
        <v>12.532637080000001</v>
      </c>
      <c r="D1689" s="1" t="s">
        <v>5061</v>
      </c>
      <c r="E1689" s="1" t="s">
        <v>5062</v>
      </c>
      <c r="F1689">
        <v>82</v>
      </c>
      <c r="G1689">
        <v>11</v>
      </c>
      <c r="H1689" s="1" t="s">
        <v>24</v>
      </c>
      <c r="I1689">
        <v>-0.87242116700000005</v>
      </c>
      <c r="J1689">
        <v>0.134146341</v>
      </c>
      <c r="K1689">
        <v>9.0370490000000001E-3</v>
      </c>
      <c r="L1689">
        <v>1.4</v>
      </c>
      <c r="M1689">
        <v>0.8</v>
      </c>
      <c r="N1689">
        <v>2.1</v>
      </c>
      <c r="O1689">
        <v>1</v>
      </c>
      <c r="P1689">
        <v>0.221806472</v>
      </c>
      <c r="Q1689">
        <v>0.15881746399999999</v>
      </c>
      <c r="R1689">
        <f>IF(node[[#This Row],[cap]]&lt;&gt;"", ROUND(node[[#This Row],[cap]],0))</f>
        <v>0</v>
      </c>
      <c r="S1689">
        <f>IF(node[[#This Row],[english_score]]&lt;&gt;"", ROUND(node[[#This Row],[english_score]],0))</f>
        <v>0</v>
      </c>
    </row>
    <row r="1690" spans="1:19" x14ac:dyDescent="0.55000000000000004">
      <c r="A1690" s="1" t="s">
        <v>5063</v>
      </c>
      <c r="B1690" s="2">
        <v>7.9837962962962958E-2</v>
      </c>
      <c r="C1690">
        <v>12.52536967</v>
      </c>
      <c r="D1690" s="1" t="s">
        <v>5064</v>
      </c>
      <c r="E1690" s="1" t="s">
        <v>5065</v>
      </c>
      <c r="F1690">
        <v>36</v>
      </c>
      <c r="G1690">
        <v>12</v>
      </c>
      <c r="H1690" s="1" t="s">
        <v>24</v>
      </c>
      <c r="I1690">
        <v>-0.47712125500000002</v>
      </c>
      <c r="J1690">
        <v>0.33333333300000001</v>
      </c>
      <c r="K1690">
        <v>2.1041094E-2</v>
      </c>
      <c r="L1690">
        <v>3.4</v>
      </c>
      <c r="M1690">
        <v>0.5</v>
      </c>
      <c r="N1690">
        <v>1.2</v>
      </c>
      <c r="O1690">
        <v>3</v>
      </c>
      <c r="P1690">
        <v>0.30395733200000002</v>
      </c>
      <c r="Q1690">
        <v>0.25152334799999998</v>
      </c>
      <c r="R1690">
        <f>IF(node[[#This Row],[cap]]&lt;&gt;"", ROUND(node[[#This Row],[cap]],0))</f>
        <v>0</v>
      </c>
      <c r="S1690">
        <f>IF(node[[#This Row],[english_score]]&lt;&gt;"", ROUND(node[[#This Row],[english_score]],0))</f>
        <v>0</v>
      </c>
    </row>
    <row r="1691" spans="1:19" x14ac:dyDescent="0.55000000000000004">
      <c r="A1691" s="1" t="s">
        <v>5066</v>
      </c>
      <c r="B1691" s="2">
        <v>7.946759259259259E-2</v>
      </c>
      <c r="C1691">
        <v>12.583745990000001</v>
      </c>
      <c r="D1691" s="1" t="s">
        <v>5067</v>
      </c>
      <c r="E1691" s="1" t="s">
        <v>5068</v>
      </c>
      <c r="F1691">
        <v>132</v>
      </c>
      <c r="G1691">
        <v>64</v>
      </c>
      <c r="H1691" s="1" t="s">
        <v>24</v>
      </c>
      <c r="I1691">
        <v>-0.314393957</v>
      </c>
      <c r="J1691">
        <v>0.484848485</v>
      </c>
      <c r="K1691">
        <v>4.30424E-3</v>
      </c>
      <c r="L1691">
        <v>1.4</v>
      </c>
      <c r="M1691">
        <v>1.1000000000000001</v>
      </c>
      <c r="N1691">
        <v>1.7</v>
      </c>
      <c r="O1691">
        <v>1.4</v>
      </c>
      <c r="P1691">
        <v>3.5465932999999998E-2</v>
      </c>
      <c r="Q1691">
        <v>9.5902762000000003E-2</v>
      </c>
      <c r="R1691">
        <f>IF(node[[#This Row],[cap]]&lt;&gt;"", ROUND(node[[#This Row],[cap]],0))</f>
        <v>0</v>
      </c>
      <c r="S1691">
        <f>IF(node[[#This Row],[english_score]]&lt;&gt;"", ROUND(node[[#This Row],[english_score]],0))</f>
        <v>0</v>
      </c>
    </row>
    <row r="1692" spans="1:19" x14ac:dyDescent="0.55000000000000004">
      <c r="A1692" s="1" t="s">
        <v>5069</v>
      </c>
      <c r="B1692" s="2">
        <v>8.0150462962962965E-2</v>
      </c>
      <c r="C1692">
        <v>12.476534300000001</v>
      </c>
      <c r="D1692" s="1" t="s">
        <v>5070</v>
      </c>
      <c r="E1692" s="1" t="s">
        <v>5071</v>
      </c>
      <c r="F1692">
        <v>200</v>
      </c>
      <c r="G1692">
        <v>303</v>
      </c>
      <c r="H1692" s="1" t="s">
        <v>24</v>
      </c>
      <c r="I1692">
        <v>0.18041263299999999</v>
      </c>
      <c r="J1692">
        <v>1.5149999999999999</v>
      </c>
      <c r="K1692">
        <v>2.4313659999999999E-3</v>
      </c>
      <c r="L1692">
        <v>0.4</v>
      </c>
      <c r="M1692">
        <v>0.9</v>
      </c>
      <c r="N1692">
        <v>0.9</v>
      </c>
      <c r="O1692">
        <v>0.6</v>
      </c>
      <c r="P1692">
        <v>4.9183848000000002E-2</v>
      </c>
      <c r="Q1692">
        <v>5.2029366000000001E-2</v>
      </c>
      <c r="R1692">
        <f>IF(node[[#This Row],[cap]]&lt;&gt;"", ROUND(node[[#This Row],[cap]],0))</f>
        <v>0</v>
      </c>
      <c r="S1692">
        <f>IF(node[[#This Row],[english_score]]&lt;&gt;"", ROUND(node[[#This Row],[english_score]],0))</f>
        <v>0</v>
      </c>
    </row>
    <row r="1693" spans="1:19" x14ac:dyDescent="0.55000000000000004">
      <c r="A1693" s="1" t="s">
        <v>5072</v>
      </c>
      <c r="B1693" s="2">
        <v>8.0196759259259259E-2</v>
      </c>
      <c r="C1693">
        <v>12.46933179</v>
      </c>
      <c r="D1693" s="1" t="s">
        <v>5073</v>
      </c>
      <c r="E1693" s="1" t="s">
        <v>5074</v>
      </c>
      <c r="F1693">
        <v>566</v>
      </c>
      <c r="G1693">
        <v>64</v>
      </c>
      <c r="H1693" s="1" t="s">
        <v>24</v>
      </c>
      <c r="I1693">
        <v>-0.94663645699999999</v>
      </c>
      <c r="J1693">
        <v>0.113074205</v>
      </c>
      <c r="K1693">
        <v>4.7253620000000003E-3</v>
      </c>
      <c r="L1693">
        <v>1.2</v>
      </c>
      <c r="M1693">
        <v>0.7</v>
      </c>
      <c r="N1693">
        <v>1.4</v>
      </c>
      <c r="O1693">
        <v>1.3</v>
      </c>
      <c r="P1693">
        <v>7.9454653E-2</v>
      </c>
      <c r="Q1693">
        <v>0.103285735</v>
      </c>
      <c r="R1693">
        <f>IF(node[[#This Row],[cap]]&lt;&gt;"", ROUND(node[[#This Row],[cap]],0))</f>
        <v>0</v>
      </c>
      <c r="S1693">
        <f>IF(node[[#This Row],[english_score]]&lt;&gt;"", ROUND(node[[#This Row],[english_score]],0))</f>
        <v>0</v>
      </c>
    </row>
    <row r="1694" spans="1:19" x14ac:dyDescent="0.55000000000000004">
      <c r="A1694" s="1" t="s">
        <v>5075</v>
      </c>
      <c r="B1694" s="2">
        <v>8.0416666666666664E-2</v>
      </c>
      <c r="C1694">
        <v>12.435233159999999</v>
      </c>
      <c r="D1694" s="1" t="s">
        <v>5076</v>
      </c>
      <c r="E1694" s="1" t="s">
        <v>5077</v>
      </c>
      <c r="F1694">
        <v>353</v>
      </c>
      <c r="G1694">
        <v>434</v>
      </c>
      <c r="H1694" s="1" t="s">
        <v>24</v>
      </c>
      <c r="I1694">
        <v>8.9715024000000004E-2</v>
      </c>
      <c r="J1694">
        <v>1.2294617560000001</v>
      </c>
      <c r="K1694">
        <v>1.935846E-3</v>
      </c>
      <c r="L1694">
        <v>0.9</v>
      </c>
      <c r="M1694">
        <v>0.3</v>
      </c>
      <c r="N1694">
        <v>0.4</v>
      </c>
      <c r="O1694">
        <v>1.2</v>
      </c>
      <c r="P1694">
        <v>2.5471598000000002E-2</v>
      </c>
      <c r="Q1694">
        <v>3.5082642999999997E-2</v>
      </c>
      <c r="R1694">
        <f>IF(node[[#This Row],[cap]]&lt;&gt;"", ROUND(node[[#This Row],[cap]],0))</f>
        <v>0</v>
      </c>
      <c r="S1694">
        <f>IF(node[[#This Row],[english_score]]&lt;&gt;"", ROUND(node[[#This Row],[english_score]],0))</f>
        <v>0</v>
      </c>
    </row>
    <row r="1695" spans="1:19" x14ac:dyDescent="0.55000000000000004">
      <c r="A1695" s="1" t="s">
        <v>5078</v>
      </c>
      <c r="B1695" s="2">
        <v>8.0324074074074076E-2</v>
      </c>
      <c r="C1695">
        <v>12.449567719999999</v>
      </c>
      <c r="D1695" s="1" t="s">
        <v>5079</v>
      </c>
      <c r="E1695" s="1" t="s">
        <v>5080</v>
      </c>
      <c r="F1695">
        <v>42</v>
      </c>
      <c r="G1695">
        <v>97</v>
      </c>
      <c r="H1695" s="1" t="s">
        <v>24</v>
      </c>
      <c r="I1695">
        <v>0.363522444</v>
      </c>
      <c r="J1695">
        <v>2.30952381</v>
      </c>
      <c r="K1695">
        <v>1.0164988E-2</v>
      </c>
      <c r="L1695">
        <v>1.3</v>
      </c>
      <c r="M1695">
        <v>2.5</v>
      </c>
      <c r="N1695">
        <v>1.5</v>
      </c>
      <c r="O1695">
        <v>3.4</v>
      </c>
      <c r="P1695">
        <v>0.12588928899999999</v>
      </c>
      <c r="Q1695">
        <v>0.170132427</v>
      </c>
      <c r="R1695">
        <f>IF(node[[#This Row],[cap]]&lt;&gt;"", ROUND(node[[#This Row],[cap]],0))</f>
        <v>0</v>
      </c>
      <c r="S1695">
        <f>IF(node[[#This Row],[english_score]]&lt;&gt;"", ROUND(node[[#This Row],[english_score]],0))</f>
        <v>0</v>
      </c>
    </row>
    <row r="1696" spans="1:19" x14ac:dyDescent="0.55000000000000004">
      <c r="A1696" s="1" t="s">
        <v>5081</v>
      </c>
      <c r="B1696" s="2">
        <v>8.0474537037037039E-2</v>
      </c>
      <c r="C1696">
        <v>12.426290809999999</v>
      </c>
      <c r="D1696" s="1" t="s">
        <v>5082</v>
      </c>
      <c r="E1696" s="1" t="s">
        <v>5083</v>
      </c>
      <c r="F1696">
        <v>185</v>
      </c>
      <c r="G1696">
        <v>119</v>
      </c>
      <c r="H1696" s="1" t="s">
        <v>24</v>
      </c>
      <c r="I1696">
        <v>-0.191624767</v>
      </c>
      <c r="J1696">
        <v>0.64324324300000002</v>
      </c>
      <c r="K1696">
        <v>1.0164988E-2</v>
      </c>
      <c r="L1696">
        <v>0.4</v>
      </c>
      <c r="M1696">
        <v>2</v>
      </c>
      <c r="N1696">
        <v>0.7</v>
      </c>
      <c r="O1696">
        <v>0.2</v>
      </c>
      <c r="P1696">
        <v>6.2633878000000004E-2</v>
      </c>
      <c r="Q1696">
        <v>0.170132427</v>
      </c>
      <c r="R1696">
        <f>IF(node[[#This Row],[cap]]&lt;&gt;"", ROUND(node[[#This Row],[cap]],0))</f>
        <v>0</v>
      </c>
      <c r="S1696">
        <f>IF(node[[#This Row],[english_score]]&lt;&gt;"", ROUND(node[[#This Row],[english_score]],0))</f>
        <v>0</v>
      </c>
    </row>
    <row r="1697" spans="1:19" x14ac:dyDescent="0.55000000000000004">
      <c r="A1697" s="1" t="s">
        <v>5084</v>
      </c>
      <c r="B1697" s="2">
        <v>8.0578703703703708E-2</v>
      </c>
      <c r="C1697">
        <v>12.41022695</v>
      </c>
      <c r="D1697" s="1" t="s">
        <v>5085</v>
      </c>
      <c r="E1697" s="1" t="s">
        <v>5086</v>
      </c>
      <c r="F1697">
        <v>258</v>
      </c>
      <c r="G1697">
        <v>227</v>
      </c>
      <c r="H1697" s="1" t="s">
        <v>24</v>
      </c>
      <c r="I1697">
        <v>-5.5593849000000001E-2</v>
      </c>
      <c r="J1697">
        <v>0.87984496099999998</v>
      </c>
      <c r="K1697">
        <v>2.1009959999999999E-3</v>
      </c>
      <c r="L1697">
        <v>1.1000000000000001</v>
      </c>
      <c r="M1697">
        <v>0.5</v>
      </c>
      <c r="N1697">
        <v>0.4</v>
      </c>
      <c r="O1697">
        <v>1.3</v>
      </c>
      <c r="P1697">
        <v>6.7834569999999997E-2</v>
      </c>
      <c r="Q1697">
        <v>4.1106740000000003E-2</v>
      </c>
      <c r="R1697">
        <f>IF(node[[#This Row],[cap]]&lt;&gt;"", ROUND(node[[#This Row],[cap]],0))</f>
        <v>0</v>
      </c>
      <c r="S1697">
        <f>IF(node[[#This Row],[english_score]]&lt;&gt;"", ROUND(node[[#This Row],[english_score]],0))</f>
        <v>0</v>
      </c>
    </row>
    <row r="1698" spans="1:19" x14ac:dyDescent="0.55000000000000004">
      <c r="A1698" s="1" t="s">
        <v>5087</v>
      </c>
      <c r="B1698" s="2">
        <v>8.0902777777777782E-2</v>
      </c>
      <c r="C1698">
        <v>12.360515019999999</v>
      </c>
      <c r="D1698" s="1" t="s">
        <v>5088</v>
      </c>
      <c r="E1698" s="1" t="s">
        <v>5089</v>
      </c>
      <c r="F1698">
        <v>148</v>
      </c>
      <c r="G1698">
        <v>57</v>
      </c>
      <c r="H1698" s="1" t="s">
        <v>24</v>
      </c>
      <c r="I1698">
        <v>-0.41438686000000002</v>
      </c>
      <c r="J1698">
        <v>0.38513513500000002</v>
      </c>
      <c r="K1698">
        <v>3.0450445E-2</v>
      </c>
      <c r="L1698">
        <v>2.2000000000000002</v>
      </c>
      <c r="M1698">
        <v>1.2</v>
      </c>
      <c r="N1698">
        <v>0.9</v>
      </c>
      <c r="O1698">
        <v>3.2</v>
      </c>
      <c r="P1698">
        <v>0.156855103</v>
      </c>
      <c r="Q1698">
        <v>0.30081671199999999</v>
      </c>
      <c r="R1698">
        <f>IF(node[[#This Row],[cap]]&lt;&gt;"", ROUND(node[[#This Row],[cap]],0))</f>
        <v>0</v>
      </c>
      <c r="S1698">
        <f>IF(node[[#This Row],[english_score]]&lt;&gt;"", ROUND(node[[#This Row],[english_score]],0))</f>
        <v>0</v>
      </c>
    </row>
    <row r="1699" spans="1:19" x14ac:dyDescent="0.55000000000000004">
      <c r="A1699" s="1" t="s">
        <v>5090</v>
      </c>
      <c r="B1699" s="2">
        <v>8.1238425925925922E-2</v>
      </c>
      <c r="C1699">
        <v>12.30944579</v>
      </c>
      <c r="D1699" s="1" t="s">
        <v>5091</v>
      </c>
      <c r="E1699" s="1" t="s">
        <v>5092</v>
      </c>
      <c r="F1699">
        <v>766</v>
      </c>
      <c r="G1699">
        <v>1645</v>
      </c>
      <c r="H1699" s="1" t="s">
        <v>24</v>
      </c>
      <c r="I1699">
        <v>0.331937133</v>
      </c>
      <c r="J1699">
        <v>2.1475195820000001</v>
      </c>
      <c r="K1699">
        <v>-1</v>
      </c>
      <c r="L1699">
        <v>-1</v>
      </c>
      <c r="M1699">
        <v>-1</v>
      </c>
      <c r="N1699">
        <v>-1</v>
      </c>
      <c r="O1699">
        <v>-1</v>
      </c>
      <c r="P1699">
        <v>-1</v>
      </c>
      <c r="Q1699">
        <v>-1</v>
      </c>
      <c r="R1699">
        <f>IF(node[[#This Row],[cap]]&lt;&gt;"", ROUND(node[[#This Row],[cap]],0))</f>
        <v>-1</v>
      </c>
      <c r="S1699">
        <f>IF(node[[#This Row],[english_score]]&lt;&gt;"", ROUND(node[[#This Row],[english_score]],0))</f>
        <v>-1</v>
      </c>
    </row>
    <row r="1700" spans="1:19" x14ac:dyDescent="0.55000000000000004">
      <c r="A1700" s="1" t="s">
        <v>5093</v>
      </c>
      <c r="B1700" s="2">
        <v>8.1400462962962966E-2</v>
      </c>
      <c r="C1700">
        <v>12.284942409999999</v>
      </c>
      <c r="D1700" s="1" t="s">
        <v>5094</v>
      </c>
      <c r="E1700" s="1" t="s">
        <v>5095</v>
      </c>
      <c r="F1700">
        <v>185</v>
      </c>
      <c r="G1700">
        <v>52</v>
      </c>
      <c r="H1700" s="1" t="s">
        <v>24</v>
      </c>
      <c r="I1700">
        <v>-0.55116838499999998</v>
      </c>
      <c r="J1700">
        <v>0.28108108100000001</v>
      </c>
      <c r="K1700">
        <v>5.7783009999999996E-3</v>
      </c>
      <c r="L1700">
        <v>1.5</v>
      </c>
      <c r="M1700">
        <v>0.6</v>
      </c>
      <c r="N1700">
        <v>1.9</v>
      </c>
      <c r="O1700">
        <v>0.5</v>
      </c>
      <c r="P1700">
        <v>7.3433261999999999E-2</v>
      </c>
      <c r="Q1700">
        <v>0.119569867</v>
      </c>
      <c r="R1700">
        <f>IF(node[[#This Row],[cap]]&lt;&gt;"", ROUND(node[[#This Row],[cap]],0))</f>
        <v>0</v>
      </c>
      <c r="S1700">
        <f>IF(node[[#This Row],[english_score]]&lt;&gt;"", ROUND(node[[#This Row],[english_score]],0))</f>
        <v>0</v>
      </c>
    </row>
    <row r="1701" spans="1:19" x14ac:dyDescent="0.55000000000000004">
      <c r="A1701" s="1" t="s">
        <v>5096</v>
      </c>
      <c r="B1701" s="2">
        <v>8.1597222222222224E-2</v>
      </c>
      <c r="C1701">
        <v>12.25531915</v>
      </c>
      <c r="D1701" s="1" t="s">
        <v>5097</v>
      </c>
      <c r="E1701" s="1" t="s">
        <v>5098</v>
      </c>
      <c r="F1701">
        <v>585</v>
      </c>
      <c r="G1701">
        <v>1288</v>
      </c>
      <c r="H1701" s="1" t="s">
        <v>24</v>
      </c>
      <c r="I1701">
        <v>0.34275999699999998</v>
      </c>
      <c r="J1701">
        <v>2.2017094020000001</v>
      </c>
      <c r="K1701">
        <v>0.116935967</v>
      </c>
      <c r="L1701">
        <v>4.8</v>
      </c>
      <c r="M1701">
        <v>2.8</v>
      </c>
      <c r="N1701">
        <v>3.3</v>
      </c>
      <c r="O1701">
        <v>4.7</v>
      </c>
      <c r="P1701">
        <v>0.72380024700000001</v>
      </c>
      <c r="Q1701">
        <v>0.53617614800000002</v>
      </c>
      <c r="R1701">
        <f>IF(node[[#This Row],[cap]]&lt;&gt;"", ROUND(node[[#This Row],[cap]],0))</f>
        <v>0</v>
      </c>
      <c r="S1701">
        <f>IF(node[[#This Row],[english_score]]&lt;&gt;"", ROUND(node[[#This Row],[english_score]],0))</f>
        <v>1</v>
      </c>
    </row>
    <row r="1702" spans="1:19" x14ac:dyDescent="0.55000000000000004">
      <c r="A1702" s="1" t="s">
        <v>5099</v>
      </c>
      <c r="B1702" s="2">
        <v>8.1747685185185187E-2</v>
      </c>
      <c r="C1702">
        <v>12.232762279999999</v>
      </c>
      <c r="D1702" s="1" t="s">
        <v>5100</v>
      </c>
      <c r="E1702" s="1" t="s">
        <v>5101</v>
      </c>
      <c r="F1702">
        <v>742</v>
      </c>
      <c r="G1702">
        <v>279</v>
      </c>
      <c r="H1702" s="1" t="s">
        <v>24</v>
      </c>
      <c r="I1702">
        <v>-0.424799702</v>
      </c>
      <c r="J1702">
        <v>0.37601078199999999</v>
      </c>
      <c r="K1702">
        <v>2.4313659999999999E-3</v>
      </c>
      <c r="L1702">
        <v>0.5</v>
      </c>
      <c r="M1702">
        <v>0.9</v>
      </c>
      <c r="N1702">
        <v>1.1000000000000001</v>
      </c>
      <c r="O1702">
        <v>0.7</v>
      </c>
      <c r="P1702">
        <v>4.9183848000000002E-2</v>
      </c>
      <c r="Q1702">
        <v>5.2029366000000001E-2</v>
      </c>
      <c r="R1702">
        <f>IF(node[[#This Row],[cap]]&lt;&gt;"", ROUND(node[[#This Row],[cap]],0))</f>
        <v>0</v>
      </c>
      <c r="S1702">
        <f>IF(node[[#This Row],[english_score]]&lt;&gt;"", ROUND(node[[#This Row],[english_score]],0))</f>
        <v>0</v>
      </c>
    </row>
    <row r="1703" spans="1:19" x14ac:dyDescent="0.55000000000000004">
      <c r="A1703" s="1" t="s">
        <v>5102</v>
      </c>
      <c r="B1703" s="2">
        <v>8.1770833333333334E-2</v>
      </c>
      <c r="C1703">
        <v>12.229299360000001</v>
      </c>
      <c r="D1703" s="1" t="s">
        <v>5103</v>
      </c>
      <c r="E1703" s="1" t="s">
        <v>5104</v>
      </c>
      <c r="F1703">
        <v>99</v>
      </c>
      <c r="G1703">
        <v>203</v>
      </c>
      <c r="H1703" s="1" t="s">
        <v>24</v>
      </c>
      <c r="I1703">
        <v>0.311860843</v>
      </c>
      <c r="J1703">
        <v>2.050505051</v>
      </c>
      <c r="K1703">
        <v>-1</v>
      </c>
      <c r="L1703">
        <v>-1</v>
      </c>
      <c r="M1703">
        <v>-1</v>
      </c>
      <c r="N1703">
        <v>-1</v>
      </c>
      <c r="O1703">
        <v>-1</v>
      </c>
      <c r="P1703">
        <v>-1</v>
      </c>
      <c r="Q1703">
        <v>-1</v>
      </c>
      <c r="R1703">
        <f>IF(node[[#This Row],[cap]]&lt;&gt;"", ROUND(node[[#This Row],[cap]],0))</f>
        <v>-1</v>
      </c>
      <c r="S1703">
        <f>IF(node[[#This Row],[english_score]]&lt;&gt;"", ROUND(node[[#This Row],[english_score]],0))</f>
        <v>-1</v>
      </c>
    </row>
    <row r="1704" spans="1:19" x14ac:dyDescent="0.55000000000000004">
      <c r="A1704" s="1" t="s">
        <v>5105</v>
      </c>
      <c r="B1704" s="2">
        <v>8.1909722222222217E-2</v>
      </c>
      <c r="C1704">
        <v>12.208562949999999</v>
      </c>
      <c r="D1704" s="1" t="s">
        <v>5106</v>
      </c>
      <c r="E1704" s="1" t="s">
        <v>5107</v>
      </c>
      <c r="F1704">
        <v>1023</v>
      </c>
      <c r="G1704">
        <v>401</v>
      </c>
      <c r="H1704" s="1" t="s">
        <v>24</v>
      </c>
      <c r="I1704">
        <v>-0.40673126100000001</v>
      </c>
      <c r="J1704">
        <v>0.39198435999999998</v>
      </c>
      <c r="K1704">
        <v>1.0164988E-2</v>
      </c>
      <c r="L1704">
        <v>2.2000000000000002</v>
      </c>
      <c r="M1704">
        <v>2.4</v>
      </c>
      <c r="N1704">
        <v>0.8</v>
      </c>
      <c r="O1704">
        <v>2.1</v>
      </c>
      <c r="P1704">
        <v>0.18076726900000001</v>
      </c>
      <c r="Q1704">
        <v>0.170132427</v>
      </c>
      <c r="R1704">
        <f>IF(node[[#This Row],[cap]]&lt;&gt;"", ROUND(node[[#This Row],[cap]],0))</f>
        <v>0</v>
      </c>
      <c r="S1704">
        <f>IF(node[[#This Row],[english_score]]&lt;&gt;"", ROUND(node[[#This Row],[english_score]],0))</f>
        <v>0</v>
      </c>
    </row>
    <row r="1705" spans="1:19" x14ac:dyDescent="0.55000000000000004">
      <c r="A1705" s="1" t="s">
        <v>5108</v>
      </c>
      <c r="B1705" s="2">
        <v>8.2291666666666666E-2</v>
      </c>
      <c r="C1705">
        <v>12.151898729999999</v>
      </c>
      <c r="D1705" s="1" t="s">
        <v>5109</v>
      </c>
      <c r="E1705" s="1" t="s">
        <v>5110</v>
      </c>
      <c r="F1705">
        <v>562</v>
      </c>
      <c r="G1705">
        <v>848</v>
      </c>
      <c r="H1705" s="1" t="s">
        <v>24</v>
      </c>
      <c r="I1705">
        <v>0.17865953700000001</v>
      </c>
      <c r="J1705">
        <v>1.508896797</v>
      </c>
      <c r="K1705">
        <v>2.4313659999999999E-3</v>
      </c>
      <c r="L1705">
        <v>0.3</v>
      </c>
      <c r="M1705">
        <v>0.5</v>
      </c>
      <c r="N1705">
        <v>0.5</v>
      </c>
      <c r="O1705">
        <v>0.3</v>
      </c>
      <c r="P1705">
        <v>2.7677698000000001E-2</v>
      </c>
      <c r="Q1705">
        <v>5.2029366000000001E-2</v>
      </c>
      <c r="R1705">
        <f>IF(node[[#This Row],[cap]]&lt;&gt;"", ROUND(node[[#This Row],[cap]],0))</f>
        <v>0</v>
      </c>
      <c r="S1705">
        <f>IF(node[[#This Row],[english_score]]&lt;&gt;"", ROUND(node[[#This Row],[english_score]],0))</f>
        <v>0</v>
      </c>
    </row>
    <row r="1706" spans="1:19" x14ac:dyDescent="0.55000000000000004">
      <c r="A1706" s="1" t="s">
        <v>5111</v>
      </c>
      <c r="B1706" s="2">
        <v>8.2534722222222218E-2</v>
      </c>
      <c r="C1706">
        <v>12.116112749999999</v>
      </c>
      <c r="D1706" s="1" t="s">
        <v>5112</v>
      </c>
      <c r="E1706" s="1" t="s">
        <v>5113</v>
      </c>
      <c r="F1706">
        <v>336</v>
      </c>
      <c r="G1706">
        <v>297</v>
      </c>
      <c r="H1706" s="1" t="s">
        <v>24</v>
      </c>
      <c r="I1706">
        <v>-5.3582827999999999E-2</v>
      </c>
      <c r="J1706">
        <v>0.883928571</v>
      </c>
      <c r="K1706">
        <v>1.8655049999999999E-3</v>
      </c>
      <c r="L1706">
        <v>1.6</v>
      </c>
      <c r="M1706">
        <v>0.6</v>
      </c>
      <c r="N1706">
        <v>0.6</v>
      </c>
      <c r="O1706">
        <v>1.1000000000000001</v>
      </c>
      <c r="P1706">
        <v>4.1789834999999997E-2</v>
      </c>
      <c r="Q1706">
        <v>3.2398755000000001E-2</v>
      </c>
      <c r="R1706">
        <f>IF(node[[#This Row],[cap]]&lt;&gt;"", ROUND(node[[#This Row],[cap]],0))</f>
        <v>0</v>
      </c>
      <c r="S1706">
        <f>IF(node[[#This Row],[english_score]]&lt;&gt;"", ROUND(node[[#This Row],[english_score]],0))</f>
        <v>0</v>
      </c>
    </row>
    <row r="1707" spans="1:19" x14ac:dyDescent="0.55000000000000004">
      <c r="A1707" s="1" t="s">
        <v>5114</v>
      </c>
      <c r="B1707" s="2">
        <v>8.2743055555555556E-2</v>
      </c>
      <c r="C1707">
        <v>12.08560638</v>
      </c>
      <c r="D1707" s="1" t="s">
        <v>5115</v>
      </c>
      <c r="E1707" s="1" t="s">
        <v>5116</v>
      </c>
      <c r="F1707">
        <v>757</v>
      </c>
      <c r="G1707">
        <v>343</v>
      </c>
      <c r="H1707" s="1" t="s">
        <v>24</v>
      </c>
      <c r="I1707">
        <v>-0.34380175899999998</v>
      </c>
      <c r="J1707">
        <v>0.45310435900000001</v>
      </c>
      <c r="K1707">
        <v>2.1984410000000002E-3</v>
      </c>
      <c r="L1707">
        <v>0.4</v>
      </c>
      <c r="M1707">
        <v>1.1000000000000001</v>
      </c>
      <c r="N1707">
        <v>0.5</v>
      </c>
      <c r="O1707">
        <v>0.6</v>
      </c>
      <c r="P1707">
        <v>6.7834569999999997E-2</v>
      </c>
      <c r="Q1707">
        <v>4.4478832000000003E-2</v>
      </c>
      <c r="R1707">
        <f>IF(node[[#This Row],[cap]]&lt;&gt;"", ROUND(node[[#This Row],[cap]],0))</f>
        <v>0</v>
      </c>
      <c r="S1707">
        <f>IF(node[[#This Row],[english_score]]&lt;&gt;"", ROUND(node[[#This Row],[english_score]],0))</f>
        <v>0</v>
      </c>
    </row>
    <row r="1708" spans="1:19" x14ac:dyDescent="0.55000000000000004">
      <c r="A1708" s="1" t="s">
        <v>5117</v>
      </c>
      <c r="B1708" s="2">
        <v>8.2800925925925931E-2</v>
      </c>
      <c r="C1708">
        <v>12.077159630000001</v>
      </c>
      <c r="D1708" s="1" t="s">
        <v>5118</v>
      </c>
      <c r="E1708" s="1" t="s">
        <v>5119</v>
      </c>
      <c r="F1708">
        <v>562</v>
      </c>
      <c r="G1708">
        <v>182</v>
      </c>
      <c r="H1708" s="1" t="s">
        <v>24</v>
      </c>
      <c r="I1708">
        <v>-0.489664928</v>
      </c>
      <c r="J1708">
        <v>0.323843416</v>
      </c>
      <c r="K1708">
        <v>-1</v>
      </c>
      <c r="L1708">
        <v>-1</v>
      </c>
      <c r="M1708">
        <v>-1</v>
      </c>
      <c r="N1708">
        <v>-1</v>
      </c>
      <c r="O1708">
        <v>-1</v>
      </c>
      <c r="P1708">
        <v>-1</v>
      </c>
      <c r="Q1708">
        <v>-1</v>
      </c>
      <c r="R1708">
        <f>IF(node[[#This Row],[cap]]&lt;&gt;"", ROUND(node[[#This Row],[cap]],0))</f>
        <v>-1</v>
      </c>
      <c r="S1708">
        <f>IF(node[[#This Row],[english_score]]&lt;&gt;"", ROUND(node[[#This Row],[english_score]],0))</f>
        <v>-1</v>
      </c>
    </row>
    <row r="1709" spans="1:19" x14ac:dyDescent="0.55000000000000004">
      <c r="A1709" s="1" t="s">
        <v>5120</v>
      </c>
      <c r="B1709" s="2">
        <v>8.2835648148148144E-2</v>
      </c>
      <c r="C1709">
        <v>12.072097250000001</v>
      </c>
      <c r="D1709" s="1" t="s">
        <v>5121</v>
      </c>
      <c r="E1709" s="1" t="s">
        <v>5122</v>
      </c>
      <c r="F1709">
        <v>625</v>
      </c>
      <c r="G1709">
        <v>1135</v>
      </c>
      <c r="H1709" s="1" t="s">
        <v>24</v>
      </c>
      <c r="I1709">
        <v>0.25911584399999998</v>
      </c>
      <c r="J1709">
        <v>1.8160000000000001</v>
      </c>
      <c r="K1709">
        <v>-1</v>
      </c>
      <c r="L1709">
        <v>-1</v>
      </c>
      <c r="M1709">
        <v>-1</v>
      </c>
      <c r="N1709">
        <v>-1</v>
      </c>
      <c r="O1709">
        <v>-1</v>
      </c>
      <c r="P1709">
        <v>-1</v>
      </c>
      <c r="Q1709">
        <v>-1</v>
      </c>
      <c r="R1709">
        <f>IF(node[[#This Row],[cap]]&lt;&gt;"", ROUND(node[[#This Row],[cap]],0))</f>
        <v>-1</v>
      </c>
      <c r="S1709">
        <f>IF(node[[#This Row],[english_score]]&lt;&gt;"", ROUND(node[[#This Row],[english_score]],0))</f>
        <v>-1</v>
      </c>
    </row>
    <row r="1710" spans="1:19" x14ac:dyDescent="0.55000000000000004">
      <c r="A1710" s="1" t="s">
        <v>5123</v>
      </c>
      <c r="B1710" s="2">
        <v>8.2893518518518519E-2</v>
      </c>
      <c r="C1710">
        <v>12.06366937</v>
      </c>
      <c r="D1710" s="1" t="s">
        <v>5124</v>
      </c>
      <c r="E1710" s="1" t="s">
        <v>5125</v>
      </c>
      <c r="F1710">
        <v>388</v>
      </c>
      <c r="G1710">
        <v>525</v>
      </c>
      <c r="H1710" s="1" t="s">
        <v>24</v>
      </c>
      <c r="I1710">
        <v>0.131327578</v>
      </c>
      <c r="J1710">
        <v>1.353092784</v>
      </c>
      <c r="K1710">
        <v>2.3079210000000001E-3</v>
      </c>
      <c r="L1710">
        <v>0.6</v>
      </c>
      <c r="M1710">
        <v>0.8</v>
      </c>
      <c r="N1710">
        <v>1</v>
      </c>
      <c r="O1710">
        <v>0.8</v>
      </c>
      <c r="P1710">
        <v>1.6773554E-2</v>
      </c>
      <c r="Q1710">
        <v>4.8113665999999999E-2</v>
      </c>
      <c r="R1710">
        <f>IF(node[[#This Row],[cap]]&lt;&gt;"", ROUND(node[[#This Row],[cap]],0))</f>
        <v>0</v>
      </c>
      <c r="S1710">
        <f>IF(node[[#This Row],[english_score]]&lt;&gt;"", ROUND(node[[#This Row],[english_score]],0))</f>
        <v>0</v>
      </c>
    </row>
    <row r="1711" spans="1:19" x14ac:dyDescent="0.55000000000000004">
      <c r="A1711" s="1" t="s">
        <v>5126</v>
      </c>
      <c r="B1711" s="2">
        <v>8.2939814814814813E-2</v>
      </c>
      <c r="C1711">
        <v>12.056935530000001</v>
      </c>
      <c r="D1711" s="1" t="s">
        <v>5127</v>
      </c>
      <c r="E1711" s="1" t="s">
        <v>5128</v>
      </c>
      <c r="F1711">
        <v>3</v>
      </c>
      <c r="G1711">
        <v>42</v>
      </c>
      <c r="H1711" s="1" t="s">
        <v>24</v>
      </c>
      <c r="I1711">
        <v>1.1461280359999999</v>
      </c>
      <c r="J1711">
        <v>14</v>
      </c>
      <c r="K1711">
        <v>0.63666370400000005</v>
      </c>
      <c r="L1711">
        <v>4.8</v>
      </c>
      <c r="M1711">
        <v>4.3</v>
      </c>
      <c r="N1711">
        <v>3.8</v>
      </c>
      <c r="O1711">
        <v>4.8</v>
      </c>
      <c r="P1711">
        <v>0.911222953</v>
      </c>
      <c r="Q1711">
        <v>0.86699019300000002</v>
      </c>
      <c r="R1711">
        <f>IF(node[[#This Row],[cap]]&lt;&gt;"", ROUND(node[[#This Row],[cap]],0))</f>
        <v>1</v>
      </c>
      <c r="S1711">
        <f>IF(node[[#This Row],[english_score]]&lt;&gt;"", ROUND(node[[#This Row],[english_score]],0))</f>
        <v>1</v>
      </c>
    </row>
    <row r="1712" spans="1:19" x14ac:dyDescent="0.55000000000000004">
      <c r="A1712" s="1" t="s">
        <v>5129</v>
      </c>
      <c r="B1712" s="2">
        <v>8.3055555555555549E-2</v>
      </c>
      <c r="C1712">
        <v>12.04013378</v>
      </c>
      <c r="D1712" s="1" t="s">
        <v>5130</v>
      </c>
      <c r="E1712" s="1" t="s">
        <v>5131</v>
      </c>
      <c r="F1712">
        <v>88</v>
      </c>
      <c r="G1712">
        <v>144</v>
      </c>
      <c r="H1712" s="1" t="s">
        <v>24</v>
      </c>
      <c r="I1712">
        <v>0.21387982</v>
      </c>
      <c r="J1712">
        <v>1.636363636</v>
      </c>
      <c r="K1712">
        <v>3.6261930000000002E-3</v>
      </c>
      <c r="L1712">
        <v>0.9</v>
      </c>
      <c r="M1712">
        <v>0.9</v>
      </c>
      <c r="N1712">
        <v>1.3</v>
      </c>
      <c r="O1712">
        <v>0.7</v>
      </c>
      <c r="P1712">
        <v>3.8503444999999997E-2</v>
      </c>
      <c r="Q1712">
        <v>8.2539662999999999E-2</v>
      </c>
      <c r="R1712">
        <f>IF(node[[#This Row],[cap]]&lt;&gt;"", ROUND(node[[#This Row],[cap]],0))</f>
        <v>0</v>
      </c>
      <c r="S1712">
        <f>IF(node[[#This Row],[english_score]]&lt;&gt;"", ROUND(node[[#This Row],[english_score]],0))</f>
        <v>0</v>
      </c>
    </row>
    <row r="1713" spans="1:19" x14ac:dyDescent="0.55000000000000004">
      <c r="A1713" s="1" t="s">
        <v>5132</v>
      </c>
      <c r="B1713" s="2">
        <v>8.3182870370370365E-2</v>
      </c>
      <c r="C1713">
        <v>12.021705860000001</v>
      </c>
      <c r="D1713" s="1" t="s">
        <v>5133</v>
      </c>
      <c r="E1713" s="1" t="s">
        <v>5134</v>
      </c>
      <c r="F1713">
        <v>439</v>
      </c>
      <c r="G1713">
        <v>1337</v>
      </c>
      <c r="H1713" s="1" t="s">
        <v>24</v>
      </c>
      <c r="I1713">
        <v>0.48366688699999999</v>
      </c>
      <c r="J1713">
        <v>3.0455580869999999</v>
      </c>
      <c r="K1713">
        <v>2.4313659999999999E-3</v>
      </c>
      <c r="L1713">
        <v>0.5</v>
      </c>
      <c r="M1713">
        <v>0.5</v>
      </c>
      <c r="N1713">
        <v>1.2</v>
      </c>
      <c r="O1713">
        <v>0.4</v>
      </c>
      <c r="P1713">
        <v>2.7677698000000001E-2</v>
      </c>
      <c r="Q1713">
        <v>5.2029366000000001E-2</v>
      </c>
      <c r="R1713">
        <f>IF(node[[#This Row],[cap]]&lt;&gt;"", ROUND(node[[#This Row],[cap]],0))</f>
        <v>0</v>
      </c>
      <c r="S1713">
        <f>IF(node[[#This Row],[english_score]]&lt;&gt;"", ROUND(node[[#This Row],[english_score]],0))</f>
        <v>0</v>
      </c>
    </row>
    <row r="1714" spans="1:19" x14ac:dyDescent="0.55000000000000004">
      <c r="A1714" s="1" t="s">
        <v>5135</v>
      </c>
      <c r="B1714" s="2">
        <v>8.3414351851851851E-2</v>
      </c>
      <c r="C1714">
        <v>11.988344659999999</v>
      </c>
      <c r="D1714" s="1" t="s">
        <v>5136</v>
      </c>
      <c r="E1714" s="1" t="s">
        <v>5137</v>
      </c>
      <c r="F1714">
        <v>276</v>
      </c>
      <c r="G1714">
        <v>346</v>
      </c>
      <c r="H1714" s="1" t="s">
        <v>24</v>
      </c>
      <c r="I1714">
        <v>9.8167016999999995E-2</v>
      </c>
      <c r="J1714">
        <v>1.2536231879999999</v>
      </c>
      <c r="K1714">
        <v>2.5710440000000002E-3</v>
      </c>
      <c r="L1714">
        <v>0.3</v>
      </c>
      <c r="M1714">
        <v>1.6</v>
      </c>
      <c r="N1714">
        <v>0.4</v>
      </c>
      <c r="O1714">
        <v>0.4</v>
      </c>
      <c r="P1714">
        <v>7.3433261999999999E-2</v>
      </c>
      <c r="Q1714">
        <v>5.6244912000000001E-2</v>
      </c>
      <c r="R1714">
        <f>IF(node[[#This Row],[cap]]&lt;&gt;"", ROUND(node[[#This Row],[cap]],0))</f>
        <v>0</v>
      </c>
      <c r="S1714">
        <f>IF(node[[#This Row],[english_score]]&lt;&gt;"", ROUND(node[[#This Row],[english_score]],0))</f>
        <v>0</v>
      </c>
    </row>
    <row r="1715" spans="1:19" x14ac:dyDescent="0.55000000000000004">
      <c r="A1715" s="1" t="s">
        <v>5138</v>
      </c>
      <c r="B1715" s="2">
        <v>8.3425925925925931E-2</v>
      </c>
      <c r="C1715">
        <v>11.986681470000001</v>
      </c>
      <c r="D1715" s="1" t="s">
        <v>5139</v>
      </c>
      <c r="E1715" s="1" t="s">
        <v>5140</v>
      </c>
      <c r="F1715">
        <v>506</v>
      </c>
      <c r="G1715">
        <v>545</v>
      </c>
      <c r="H1715" s="1" t="s">
        <v>24</v>
      </c>
      <c r="I1715">
        <v>3.2245984999999998E-2</v>
      </c>
      <c r="J1715">
        <v>1.077075099</v>
      </c>
      <c r="K1715">
        <v>3.6261930000000002E-3</v>
      </c>
      <c r="L1715">
        <v>0.5</v>
      </c>
      <c r="M1715">
        <v>0.8</v>
      </c>
      <c r="N1715">
        <v>0.4</v>
      </c>
      <c r="O1715">
        <v>0.7</v>
      </c>
      <c r="P1715">
        <v>4.5343501000000001E-2</v>
      </c>
      <c r="Q1715">
        <v>8.2539662999999999E-2</v>
      </c>
      <c r="R1715">
        <f>IF(node[[#This Row],[cap]]&lt;&gt;"", ROUND(node[[#This Row],[cap]],0))</f>
        <v>0</v>
      </c>
      <c r="S1715">
        <f>IF(node[[#This Row],[english_score]]&lt;&gt;"", ROUND(node[[#This Row],[english_score]],0))</f>
        <v>0</v>
      </c>
    </row>
    <row r="1716" spans="1:19" x14ac:dyDescent="0.55000000000000004">
      <c r="A1716" s="1" t="s">
        <v>5141</v>
      </c>
      <c r="B1716" s="2">
        <v>8.3599537037037042E-2</v>
      </c>
      <c r="C1716">
        <v>11.96178873</v>
      </c>
      <c r="D1716" s="1" t="s">
        <v>5142</v>
      </c>
      <c r="E1716" s="1" t="s">
        <v>5143</v>
      </c>
      <c r="F1716">
        <v>210</v>
      </c>
      <c r="G1716">
        <v>30</v>
      </c>
      <c r="H1716" s="1" t="s">
        <v>24</v>
      </c>
      <c r="I1716">
        <v>-0.84509803999999999</v>
      </c>
      <c r="J1716">
        <v>0.14285714299999999</v>
      </c>
      <c r="K1716">
        <v>5.2133099999999996E-3</v>
      </c>
      <c r="L1716">
        <v>0.7</v>
      </c>
      <c r="M1716">
        <v>0.8</v>
      </c>
      <c r="N1716">
        <v>1</v>
      </c>
      <c r="O1716">
        <v>0.4</v>
      </c>
      <c r="P1716">
        <v>4.5343501000000001E-2</v>
      </c>
      <c r="Q1716">
        <v>0.111167191</v>
      </c>
      <c r="R1716">
        <f>IF(node[[#This Row],[cap]]&lt;&gt;"", ROUND(node[[#This Row],[cap]],0))</f>
        <v>0</v>
      </c>
      <c r="S1716">
        <f>IF(node[[#This Row],[english_score]]&lt;&gt;"", ROUND(node[[#This Row],[english_score]],0))</f>
        <v>0</v>
      </c>
    </row>
    <row r="1717" spans="1:19" x14ac:dyDescent="0.55000000000000004">
      <c r="A1717" s="1" t="s">
        <v>5144</v>
      </c>
      <c r="B1717" s="2">
        <v>8.3611111111111108E-2</v>
      </c>
      <c r="C1717">
        <v>11.960132890000001</v>
      </c>
      <c r="D1717" s="1" t="s">
        <v>5145</v>
      </c>
      <c r="E1717" s="1" t="s">
        <v>5146</v>
      </c>
      <c r="F1717">
        <v>352</v>
      </c>
      <c r="G1717">
        <v>492</v>
      </c>
      <c r="H1717" s="1" t="s">
        <v>24</v>
      </c>
      <c r="I1717">
        <v>0.14542243899999999</v>
      </c>
      <c r="J1717">
        <v>1.3977272730000001</v>
      </c>
      <c r="K1717">
        <v>-1</v>
      </c>
      <c r="L1717">
        <v>-1</v>
      </c>
      <c r="M1717">
        <v>-1</v>
      </c>
      <c r="N1717">
        <v>-1</v>
      </c>
      <c r="O1717">
        <v>-1</v>
      </c>
      <c r="P1717">
        <v>-1</v>
      </c>
      <c r="Q1717">
        <v>-1</v>
      </c>
      <c r="R1717">
        <f>IF(node[[#This Row],[cap]]&lt;&gt;"", ROUND(node[[#This Row],[cap]],0))</f>
        <v>-1</v>
      </c>
      <c r="S1717">
        <f>IF(node[[#This Row],[english_score]]&lt;&gt;"", ROUND(node[[#This Row],[english_score]],0))</f>
        <v>-1</v>
      </c>
    </row>
    <row r="1718" spans="1:19" x14ac:dyDescent="0.55000000000000004">
      <c r="A1718" s="1" t="s">
        <v>5147</v>
      </c>
      <c r="B1718" s="2">
        <v>8.3645833333333336E-2</v>
      </c>
      <c r="C1718">
        <v>11.95516812</v>
      </c>
      <c r="D1718" s="1" t="s">
        <v>5148</v>
      </c>
      <c r="E1718" s="1" t="s">
        <v>5149</v>
      </c>
      <c r="F1718">
        <v>270</v>
      </c>
      <c r="G1718">
        <v>198</v>
      </c>
      <c r="H1718" s="1" t="s">
        <v>24</v>
      </c>
      <c r="I1718">
        <v>-0.13469857399999999</v>
      </c>
      <c r="J1718">
        <v>0.73333333300000003</v>
      </c>
      <c r="K1718">
        <v>8.0481110000000002E-3</v>
      </c>
      <c r="L1718">
        <v>1.1000000000000001</v>
      </c>
      <c r="M1718">
        <v>1.4</v>
      </c>
      <c r="N1718">
        <v>1.3</v>
      </c>
      <c r="O1718">
        <v>0.5</v>
      </c>
      <c r="P1718">
        <v>8.5924E-2</v>
      </c>
      <c r="Q1718">
        <v>0.14812070799999999</v>
      </c>
      <c r="R1718">
        <f>IF(node[[#This Row],[cap]]&lt;&gt;"", ROUND(node[[#This Row],[cap]],0))</f>
        <v>0</v>
      </c>
      <c r="S1718">
        <f>IF(node[[#This Row],[english_score]]&lt;&gt;"", ROUND(node[[#This Row],[english_score]],0))</f>
        <v>0</v>
      </c>
    </row>
    <row r="1719" spans="1:19" x14ac:dyDescent="0.55000000000000004">
      <c r="A1719" s="1" t="s">
        <v>5150</v>
      </c>
      <c r="B1719" s="2">
        <v>8.3645833333333336E-2</v>
      </c>
      <c r="C1719">
        <v>11.95516812</v>
      </c>
      <c r="D1719" s="1" t="s">
        <v>5151</v>
      </c>
      <c r="E1719" s="1" t="s">
        <v>5152</v>
      </c>
      <c r="F1719">
        <v>565</v>
      </c>
      <c r="G1719">
        <v>500</v>
      </c>
      <c r="H1719" s="1" t="s">
        <v>24</v>
      </c>
      <c r="I1719">
        <v>-5.3078443000000003E-2</v>
      </c>
      <c r="J1719">
        <v>0.88495575199999998</v>
      </c>
      <c r="K1719">
        <v>2.5710440000000002E-3</v>
      </c>
      <c r="L1719">
        <v>0.6</v>
      </c>
      <c r="M1719">
        <v>0.4</v>
      </c>
      <c r="N1719">
        <v>1.1000000000000001</v>
      </c>
      <c r="O1719">
        <v>0.6</v>
      </c>
      <c r="P1719">
        <v>3.265991E-2</v>
      </c>
      <c r="Q1719">
        <v>5.6244912000000001E-2</v>
      </c>
      <c r="R1719">
        <f>IF(node[[#This Row],[cap]]&lt;&gt;"", ROUND(node[[#This Row],[cap]],0))</f>
        <v>0</v>
      </c>
      <c r="S1719">
        <f>IF(node[[#This Row],[english_score]]&lt;&gt;"", ROUND(node[[#This Row],[english_score]],0))</f>
        <v>0</v>
      </c>
    </row>
    <row r="1720" spans="1:19" x14ac:dyDescent="0.55000000000000004">
      <c r="A1720" s="1" t="s">
        <v>5153</v>
      </c>
      <c r="B1720" s="2">
        <v>8.3726851851851858E-2</v>
      </c>
      <c r="C1720">
        <v>11.943599669999999</v>
      </c>
      <c r="D1720" s="1" t="s">
        <v>5154</v>
      </c>
      <c r="E1720" s="1" t="s">
        <v>5155</v>
      </c>
      <c r="F1720">
        <v>192</v>
      </c>
      <c r="G1720">
        <v>32</v>
      </c>
      <c r="H1720" s="1" t="s">
        <v>24</v>
      </c>
      <c r="I1720">
        <v>-0.77815124999999996</v>
      </c>
      <c r="J1720">
        <v>0.16666666699999999</v>
      </c>
      <c r="K1720">
        <v>3.3536769999999998E-3</v>
      </c>
      <c r="L1720">
        <v>1</v>
      </c>
      <c r="M1720">
        <v>0.8</v>
      </c>
      <c r="N1720">
        <v>0.7</v>
      </c>
      <c r="O1720">
        <v>3.4</v>
      </c>
      <c r="P1720">
        <v>5.7807182999999998E-2</v>
      </c>
      <c r="Q1720">
        <v>7.6513106999999997E-2</v>
      </c>
      <c r="R1720">
        <f>IF(node[[#This Row],[cap]]&lt;&gt;"", ROUND(node[[#This Row],[cap]],0))</f>
        <v>0</v>
      </c>
      <c r="S1720">
        <f>IF(node[[#This Row],[english_score]]&lt;&gt;"", ROUND(node[[#This Row],[english_score]],0))</f>
        <v>0</v>
      </c>
    </row>
    <row r="1721" spans="1:19" x14ac:dyDescent="0.55000000000000004">
      <c r="A1721" s="1" t="s">
        <v>5156</v>
      </c>
      <c r="B1721" s="2">
        <v>8.3784722222222219E-2</v>
      </c>
      <c r="C1721">
        <v>11.935350189999999</v>
      </c>
      <c r="D1721" s="1" t="s">
        <v>5157</v>
      </c>
      <c r="E1721" s="1" t="s">
        <v>5158</v>
      </c>
      <c r="F1721">
        <v>694</v>
      </c>
      <c r="G1721">
        <v>263</v>
      </c>
      <c r="H1721" s="1" t="s">
        <v>24</v>
      </c>
      <c r="I1721">
        <v>-0.42140372199999998</v>
      </c>
      <c r="J1721">
        <v>0.37896253600000002</v>
      </c>
      <c r="K1721">
        <v>-1</v>
      </c>
      <c r="L1721">
        <v>-1</v>
      </c>
      <c r="M1721">
        <v>-1</v>
      </c>
      <c r="N1721">
        <v>-1</v>
      </c>
      <c r="O1721">
        <v>-1</v>
      </c>
      <c r="P1721">
        <v>-1</v>
      </c>
      <c r="Q1721">
        <v>-1</v>
      </c>
      <c r="R1721">
        <f>IF(node[[#This Row],[cap]]&lt;&gt;"", ROUND(node[[#This Row],[cap]],0))</f>
        <v>-1</v>
      </c>
      <c r="S1721">
        <f>IF(node[[#This Row],[english_score]]&lt;&gt;"", ROUND(node[[#This Row],[english_score]],0))</f>
        <v>-1</v>
      </c>
    </row>
    <row r="1722" spans="1:19" x14ac:dyDescent="0.55000000000000004">
      <c r="A1722" s="1" t="s">
        <v>5159</v>
      </c>
      <c r="B1722" s="2">
        <v>8.3993055555555557E-2</v>
      </c>
      <c r="C1722">
        <v>11.90574618</v>
      </c>
      <c r="D1722" s="1" t="s">
        <v>5160</v>
      </c>
      <c r="E1722" s="1" t="s">
        <v>5161</v>
      </c>
      <c r="F1722">
        <v>239</v>
      </c>
      <c r="G1722">
        <v>64</v>
      </c>
      <c r="H1722" s="1" t="s">
        <v>24</v>
      </c>
      <c r="I1722">
        <v>-0.57221792699999996</v>
      </c>
      <c r="J1722">
        <v>0.26778242699999999</v>
      </c>
      <c r="K1722">
        <v>2.9102970000000001E-3</v>
      </c>
      <c r="L1722">
        <v>2.1</v>
      </c>
      <c r="M1722">
        <v>0.5</v>
      </c>
      <c r="N1722">
        <v>0.6</v>
      </c>
      <c r="O1722">
        <v>3.4</v>
      </c>
      <c r="P1722">
        <v>3.8503444999999997E-2</v>
      </c>
      <c r="Q1722">
        <v>6.5655562000000001E-2</v>
      </c>
      <c r="R1722">
        <f>IF(node[[#This Row],[cap]]&lt;&gt;"", ROUND(node[[#This Row],[cap]],0))</f>
        <v>0</v>
      </c>
      <c r="S1722">
        <f>IF(node[[#This Row],[english_score]]&lt;&gt;"", ROUND(node[[#This Row],[english_score]],0))</f>
        <v>0</v>
      </c>
    </row>
    <row r="1723" spans="1:19" x14ac:dyDescent="0.55000000000000004">
      <c r="A1723" s="1" t="s">
        <v>5162</v>
      </c>
      <c r="B1723" s="2">
        <v>8.413194444444444E-2</v>
      </c>
      <c r="C1723">
        <v>11.88609162</v>
      </c>
      <c r="D1723" s="1" t="s">
        <v>5163</v>
      </c>
      <c r="E1723" s="1" t="s">
        <v>5164</v>
      </c>
      <c r="F1723">
        <v>1615</v>
      </c>
      <c r="G1723">
        <v>2712</v>
      </c>
      <c r="H1723" s="1" t="s">
        <v>24</v>
      </c>
      <c r="I1723">
        <v>0.22511715900000001</v>
      </c>
      <c r="J1723">
        <v>1.6792569660000001</v>
      </c>
      <c r="K1723">
        <v>3.6261930000000002E-3</v>
      </c>
      <c r="L1723">
        <v>0.4</v>
      </c>
      <c r="M1723">
        <v>0.3</v>
      </c>
      <c r="N1723">
        <v>2.5</v>
      </c>
      <c r="O1723">
        <v>0.3</v>
      </c>
      <c r="P1723">
        <v>4.5343501000000001E-2</v>
      </c>
      <c r="Q1723">
        <v>8.2539662999999999E-2</v>
      </c>
      <c r="R1723">
        <f>IF(node[[#This Row],[cap]]&lt;&gt;"", ROUND(node[[#This Row],[cap]],0))</f>
        <v>0</v>
      </c>
      <c r="S1723">
        <f>IF(node[[#This Row],[english_score]]&lt;&gt;"", ROUND(node[[#This Row],[english_score]],0))</f>
        <v>0</v>
      </c>
    </row>
    <row r="1724" spans="1:19" x14ac:dyDescent="0.55000000000000004">
      <c r="A1724" s="1" t="s">
        <v>5165</v>
      </c>
      <c r="B1724" s="2">
        <v>8.413194444444444E-2</v>
      </c>
      <c r="C1724">
        <v>11.88609162</v>
      </c>
      <c r="D1724" s="1" t="s">
        <v>5166</v>
      </c>
      <c r="E1724" s="1" t="s">
        <v>5167</v>
      </c>
      <c r="F1724">
        <v>600</v>
      </c>
      <c r="G1724">
        <v>300</v>
      </c>
      <c r="H1724" s="1" t="s">
        <v>24</v>
      </c>
      <c r="I1724">
        <v>-0.30102999600000002</v>
      </c>
      <c r="J1724">
        <v>0.5</v>
      </c>
      <c r="K1724">
        <v>4.7253620000000003E-3</v>
      </c>
      <c r="L1724">
        <v>0.4</v>
      </c>
      <c r="M1724">
        <v>0.9</v>
      </c>
      <c r="N1724">
        <v>1.2</v>
      </c>
      <c r="O1724">
        <v>0.4</v>
      </c>
      <c r="P1724">
        <v>3.0068973999999998E-2</v>
      </c>
      <c r="Q1724">
        <v>0.103285735</v>
      </c>
      <c r="R1724">
        <f>IF(node[[#This Row],[cap]]&lt;&gt;"", ROUND(node[[#This Row],[cap]],0))</f>
        <v>0</v>
      </c>
      <c r="S1724">
        <f>IF(node[[#This Row],[english_score]]&lt;&gt;"", ROUND(node[[#This Row],[english_score]],0))</f>
        <v>0</v>
      </c>
    </row>
    <row r="1725" spans="1:19" x14ac:dyDescent="0.55000000000000004">
      <c r="A1725" s="1" t="s">
        <v>5168</v>
      </c>
      <c r="B1725" s="2">
        <v>8.414351851851852E-2</v>
      </c>
      <c r="C1725">
        <v>11.88445667</v>
      </c>
      <c r="D1725" s="1" t="s">
        <v>5169</v>
      </c>
      <c r="E1725" s="1" t="s">
        <v>5170</v>
      </c>
      <c r="F1725">
        <v>784</v>
      </c>
      <c r="G1725">
        <v>510</v>
      </c>
      <c r="H1725" s="1" t="s">
        <v>24</v>
      </c>
      <c r="I1725">
        <v>-0.186745887</v>
      </c>
      <c r="J1725">
        <v>0.65051020400000004</v>
      </c>
      <c r="K1725">
        <v>4.7253620000000003E-3</v>
      </c>
      <c r="L1725">
        <v>0.6</v>
      </c>
      <c r="M1725">
        <v>1</v>
      </c>
      <c r="N1725">
        <v>0.6</v>
      </c>
      <c r="O1725">
        <v>2.4</v>
      </c>
      <c r="P1725">
        <v>6.7834569999999997E-2</v>
      </c>
      <c r="Q1725">
        <v>0.103285735</v>
      </c>
      <c r="R1725">
        <f>IF(node[[#This Row],[cap]]&lt;&gt;"", ROUND(node[[#This Row],[cap]],0))</f>
        <v>0</v>
      </c>
      <c r="S1725">
        <f>IF(node[[#This Row],[english_score]]&lt;&gt;"", ROUND(node[[#This Row],[english_score]],0))</f>
        <v>0</v>
      </c>
    </row>
    <row r="1726" spans="1:19" x14ac:dyDescent="0.55000000000000004">
      <c r="A1726" s="1" t="s">
        <v>5171</v>
      </c>
      <c r="B1726" s="2">
        <v>8.4247685185185189E-2</v>
      </c>
      <c r="C1726">
        <v>11.86976233</v>
      </c>
      <c r="D1726" s="1" t="s">
        <v>5172</v>
      </c>
      <c r="E1726" s="1" t="s">
        <v>5173</v>
      </c>
      <c r="F1726">
        <v>354</v>
      </c>
      <c r="G1726">
        <v>2116</v>
      </c>
      <c r="H1726" s="1" t="s">
        <v>24</v>
      </c>
      <c r="I1726">
        <v>0.77651240099999996</v>
      </c>
      <c r="J1726">
        <v>5.9774011299999996</v>
      </c>
      <c r="K1726">
        <v>-1</v>
      </c>
      <c r="L1726">
        <v>-1</v>
      </c>
      <c r="M1726">
        <v>-1</v>
      </c>
      <c r="N1726">
        <v>-1</v>
      </c>
      <c r="O1726">
        <v>-1</v>
      </c>
      <c r="P1726">
        <v>-1</v>
      </c>
      <c r="Q1726">
        <v>-1</v>
      </c>
      <c r="R1726">
        <f>IF(node[[#This Row],[cap]]&lt;&gt;"", ROUND(node[[#This Row],[cap]],0))</f>
        <v>-1</v>
      </c>
      <c r="S1726">
        <f>IF(node[[#This Row],[english_score]]&lt;&gt;"", ROUND(node[[#This Row],[english_score]],0))</f>
        <v>-1</v>
      </c>
    </row>
    <row r="1727" spans="1:19" x14ac:dyDescent="0.55000000000000004">
      <c r="A1727" s="1" t="s">
        <v>5174</v>
      </c>
      <c r="B1727" s="2">
        <v>8.4270833333333336E-2</v>
      </c>
      <c r="C1727">
        <v>11.866501850000001</v>
      </c>
      <c r="D1727" s="1" t="s">
        <v>5175</v>
      </c>
      <c r="E1727" s="1" t="s">
        <v>5176</v>
      </c>
      <c r="F1727">
        <v>740</v>
      </c>
      <c r="G1727">
        <v>1588</v>
      </c>
      <c r="H1727" s="1" t="s">
        <v>24</v>
      </c>
      <c r="I1727">
        <v>0.331618778</v>
      </c>
      <c r="J1727">
        <v>2.1459459459999999</v>
      </c>
      <c r="K1727">
        <v>-1</v>
      </c>
      <c r="L1727">
        <v>-1</v>
      </c>
      <c r="M1727">
        <v>-1</v>
      </c>
      <c r="N1727">
        <v>-1</v>
      </c>
      <c r="O1727">
        <v>-1</v>
      </c>
      <c r="P1727">
        <v>-1</v>
      </c>
      <c r="Q1727">
        <v>-1</v>
      </c>
      <c r="R1727">
        <f>IF(node[[#This Row],[cap]]&lt;&gt;"", ROUND(node[[#This Row],[cap]],0))</f>
        <v>-1</v>
      </c>
      <c r="S1727">
        <f>IF(node[[#This Row],[english_score]]&lt;&gt;"", ROUND(node[[#This Row],[english_score]],0))</f>
        <v>-1</v>
      </c>
    </row>
    <row r="1728" spans="1:19" x14ac:dyDescent="0.55000000000000004">
      <c r="A1728" s="1" t="s">
        <v>5177</v>
      </c>
      <c r="B1728" s="2">
        <v>8.4340277777777778E-2</v>
      </c>
      <c r="C1728">
        <v>11.85673117</v>
      </c>
      <c r="D1728" s="1" t="s">
        <v>5178</v>
      </c>
      <c r="E1728" s="1" t="s">
        <v>5179</v>
      </c>
      <c r="F1728">
        <v>1949</v>
      </c>
      <c r="G1728">
        <v>1072</v>
      </c>
      <c r="H1728" s="1" t="s">
        <v>24</v>
      </c>
      <c r="I1728">
        <v>-0.25961705400000001</v>
      </c>
      <c r="J1728">
        <v>0.55002565400000003</v>
      </c>
      <c r="K1728">
        <v>2.3079210000000001E-3</v>
      </c>
      <c r="L1728">
        <v>0.4</v>
      </c>
      <c r="M1728">
        <v>0.4</v>
      </c>
      <c r="N1728">
        <v>0.3</v>
      </c>
      <c r="O1728">
        <v>0.2</v>
      </c>
      <c r="P1728">
        <v>4.5343501000000001E-2</v>
      </c>
      <c r="Q1728">
        <v>4.8113665999999999E-2</v>
      </c>
      <c r="R1728">
        <f>IF(node[[#This Row],[cap]]&lt;&gt;"", ROUND(node[[#This Row],[cap]],0))</f>
        <v>0</v>
      </c>
      <c r="S1728">
        <f>IF(node[[#This Row],[english_score]]&lt;&gt;"", ROUND(node[[#This Row],[english_score]],0))</f>
        <v>0</v>
      </c>
    </row>
    <row r="1729" spans="1:19" x14ac:dyDescent="0.55000000000000004">
      <c r="A1729" s="1" t="s">
        <v>5180</v>
      </c>
      <c r="B1729" s="2">
        <v>8.44212962962963E-2</v>
      </c>
      <c r="C1729">
        <v>11.84535234</v>
      </c>
      <c r="D1729" s="1" t="s">
        <v>5181</v>
      </c>
      <c r="E1729" s="1" t="s">
        <v>5182</v>
      </c>
      <c r="F1729">
        <v>749</v>
      </c>
      <c r="G1729">
        <v>5364</v>
      </c>
      <c r="H1729" s="1" t="s">
        <v>24</v>
      </c>
      <c r="I1729">
        <v>0.85500695100000002</v>
      </c>
      <c r="J1729">
        <v>7.161548732</v>
      </c>
      <c r="K1729">
        <v>2.1984410000000002E-3</v>
      </c>
      <c r="L1729">
        <v>0.6</v>
      </c>
      <c r="M1729">
        <v>0.5</v>
      </c>
      <c r="N1729">
        <v>0.5</v>
      </c>
      <c r="O1729">
        <v>0.8</v>
      </c>
      <c r="P1729">
        <v>2.5471598000000002E-2</v>
      </c>
      <c r="Q1729">
        <v>4.4478832000000003E-2</v>
      </c>
      <c r="R1729">
        <f>IF(node[[#This Row],[cap]]&lt;&gt;"", ROUND(node[[#This Row],[cap]],0))</f>
        <v>0</v>
      </c>
      <c r="S1729">
        <f>IF(node[[#This Row],[english_score]]&lt;&gt;"", ROUND(node[[#This Row],[english_score]],0))</f>
        <v>0</v>
      </c>
    </row>
    <row r="1730" spans="1:19" x14ac:dyDescent="0.55000000000000004">
      <c r="A1730" s="1" t="s">
        <v>5183</v>
      </c>
      <c r="B1730" s="2">
        <v>8.4432870370370366E-2</v>
      </c>
      <c r="C1730">
        <v>11.843728580000001</v>
      </c>
      <c r="D1730" s="1" t="s">
        <v>5184</v>
      </c>
      <c r="E1730" s="1" t="s">
        <v>5185</v>
      </c>
      <c r="F1730">
        <v>684</v>
      </c>
      <c r="G1730">
        <v>500</v>
      </c>
      <c r="H1730" s="1" t="s">
        <v>24</v>
      </c>
      <c r="I1730">
        <v>-0.13608609699999999</v>
      </c>
      <c r="J1730">
        <v>0.73099415199999995</v>
      </c>
      <c r="K1730">
        <v>1.642796E-3</v>
      </c>
      <c r="L1730">
        <v>0.3</v>
      </c>
      <c r="M1730">
        <v>0.5</v>
      </c>
      <c r="N1730">
        <v>0.6</v>
      </c>
      <c r="O1730">
        <v>1</v>
      </c>
      <c r="P1730">
        <v>2.1561509E-2</v>
      </c>
      <c r="Q1730">
        <v>2.3518772E-2</v>
      </c>
      <c r="R1730">
        <f>IF(node[[#This Row],[cap]]&lt;&gt;"", ROUND(node[[#This Row],[cap]],0))</f>
        <v>0</v>
      </c>
      <c r="S1730">
        <f>IF(node[[#This Row],[english_score]]&lt;&gt;"", ROUND(node[[#This Row],[english_score]],0))</f>
        <v>0</v>
      </c>
    </row>
    <row r="1731" spans="1:19" x14ac:dyDescent="0.55000000000000004">
      <c r="A1731" s="1" t="s">
        <v>5186</v>
      </c>
      <c r="B1731" s="2">
        <v>8.4722222222222227E-2</v>
      </c>
      <c r="C1731">
        <v>11.803278690000001</v>
      </c>
      <c r="D1731" s="1" t="s">
        <v>5187</v>
      </c>
      <c r="E1731" s="1" t="s">
        <v>5188</v>
      </c>
      <c r="F1731">
        <v>313</v>
      </c>
      <c r="G1731">
        <v>292</v>
      </c>
      <c r="H1731" s="1" t="s">
        <v>24</v>
      </c>
      <c r="I1731">
        <v>-3.0161486000000001E-2</v>
      </c>
      <c r="J1731">
        <v>0.93290734799999997</v>
      </c>
      <c r="K1731">
        <v>3.9406240000000002E-3</v>
      </c>
      <c r="L1731">
        <v>2</v>
      </c>
      <c r="M1731">
        <v>0.7</v>
      </c>
      <c r="N1731">
        <v>2</v>
      </c>
      <c r="O1731">
        <v>1.4</v>
      </c>
      <c r="P1731">
        <v>0.11679537399999999</v>
      </c>
      <c r="Q1731">
        <v>8.8995156000000006E-2</v>
      </c>
      <c r="R1731">
        <f>IF(node[[#This Row],[cap]]&lt;&gt;"", ROUND(node[[#This Row],[cap]],0))</f>
        <v>0</v>
      </c>
      <c r="S1731">
        <f>IF(node[[#This Row],[english_score]]&lt;&gt;"", ROUND(node[[#This Row],[english_score]],0))</f>
        <v>0</v>
      </c>
    </row>
    <row r="1732" spans="1:19" x14ac:dyDescent="0.55000000000000004">
      <c r="A1732" s="1" t="s">
        <v>5189</v>
      </c>
      <c r="B1732" s="2">
        <v>8.4837962962962962E-2</v>
      </c>
      <c r="C1732">
        <v>11.78717599</v>
      </c>
      <c r="D1732" s="1" t="s">
        <v>5190</v>
      </c>
      <c r="E1732" s="1" t="s">
        <v>5191</v>
      </c>
      <c r="F1732">
        <v>891</v>
      </c>
      <c r="G1732">
        <v>5360</v>
      </c>
      <c r="H1732" s="1" t="s">
        <v>24</v>
      </c>
      <c r="I1732">
        <v>0.77928708599999996</v>
      </c>
      <c r="J1732">
        <v>6.0157126820000002</v>
      </c>
      <c r="K1732">
        <v>5.2133099999999996E-3</v>
      </c>
      <c r="L1732">
        <v>0.3</v>
      </c>
      <c r="M1732">
        <v>0.8</v>
      </c>
      <c r="N1732">
        <v>0.5</v>
      </c>
      <c r="O1732">
        <v>0.5</v>
      </c>
      <c r="P1732">
        <v>3.5465932999999998E-2</v>
      </c>
      <c r="Q1732">
        <v>0.111167191</v>
      </c>
      <c r="R1732">
        <f>IF(node[[#This Row],[cap]]&lt;&gt;"", ROUND(node[[#This Row],[cap]],0))</f>
        <v>0</v>
      </c>
      <c r="S1732">
        <f>IF(node[[#This Row],[english_score]]&lt;&gt;"", ROUND(node[[#This Row],[english_score]],0))</f>
        <v>0</v>
      </c>
    </row>
    <row r="1733" spans="1:19" x14ac:dyDescent="0.55000000000000004">
      <c r="A1733" s="1" t="s">
        <v>5192</v>
      </c>
      <c r="B1733" s="2">
        <v>8.4884259259259257E-2</v>
      </c>
      <c r="C1733">
        <v>11.7807472</v>
      </c>
      <c r="D1733" s="1" t="s">
        <v>5193</v>
      </c>
      <c r="E1733" s="1" t="s">
        <v>5194</v>
      </c>
      <c r="F1733">
        <v>560</v>
      </c>
      <c r="G1733">
        <v>1001</v>
      </c>
      <c r="H1733" s="1" t="s">
        <v>24</v>
      </c>
      <c r="I1733">
        <v>0.25224605</v>
      </c>
      <c r="J1733">
        <v>1.7875000000000001</v>
      </c>
      <c r="K1733">
        <v>1.935846E-3</v>
      </c>
      <c r="L1733">
        <v>2.4</v>
      </c>
      <c r="M1733">
        <v>0.4</v>
      </c>
      <c r="N1733">
        <v>1.8</v>
      </c>
      <c r="O1733">
        <v>4.5</v>
      </c>
      <c r="P1733">
        <v>4.9183848000000002E-2</v>
      </c>
      <c r="Q1733">
        <v>3.5082642999999997E-2</v>
      </c>
      <c r="R1733">
        <f>IF(node[[#This Row],[cap]]&lt;&gt;"", ROUND(node[[#This Row],[cap]],0))</f>
        <v>0</v>
      </c>
      <c r="S1733">
        <f>IF(node[[#This Row],[english_score]]&lt;&gt;"", ROUND(node[[#This Row],[english_score]],0))</f>
        <v>0</v>
      </c>
    </row>
    <row r="1734" spans="1:19" x14ac:dyDescent="0.55000000000000004">
      <c r="A1734" s="1" t="s">
        <v>5195</v>
      </c>
      <c r="B1734" s="2">
        <v>8.4942129629629631E-2</v>
      </c>
      <c r="C1734">
        <v>11.77272108</v>
      </c>
      <c r="D1734" s="1" t="s">
        <v>5196</v>
      </c>
      <c r="E1734" s="1" t="s">
        <v>5197</v>
      </c>
      <c r="F1734">
        <v>349</v>
      </c>
      <c r="G1734">
        <v>48</v>
      </c>
      <c r="H1734" s="1" t="s">
        <v>24</v>
      </c>
      <c r="I1734">
        <v>-0.86158418999999997</v>
      </c>
      <c r="J1734">
        <v>0.137535817</v>
      </c>
      <c r="K1734">
        <v>2.0139369999999999E-3</v>
      </c>
      <c r="L1734">
        <v>2</v>
      </c>
      <c r="M1734">
        <v>0.9</v>
      </c>
      <c r="N1734">
        <v>1.2</v>
      </c>
      <c r="O1734">
        <v>2.2999999999999998</v>
      </c>
      <c r="P1734">
        <v>6.2633878000000004E-2</v>
      </c>
      <c r="Q1734">
        <v>3.7980135999999998E-2</v>
      </c>
      <c r="R1734">
        <f>IF(node[[#This Row],[cap]]&lt;&gt;"", ROUND(node[[#This Row],[cap]],0))</f>
        <v>0</v>
      </c>
      <c r="S1734">
        <f>IF(node[[#This Row],[english_score]]&lt;&gt;"", ROUND(node[[#This Row],[english_score]],0))</f>
        <v>0</v>
      </c>
    </row>
    <row r="1735" spans="1:19" x14ac:dyDescent="0.55000000000000004">
      <c r="A1735" s="1" t="s">
        <v>5198</v>
      </c>
      <c r="B1735" s="2">
        <v>8.4953703703703698E-2</v>
      </c>
      <c r="C1735">
        <v>11.77111717</v>
      </c>
      <c r="D1735" s="1" t="s">
        <v>5199</v>
      </c>
      <c r="E1735" s="1" t="s">
        <v>5200</v>
      </c>
      <c r="F1735">
        <v>211</v>
      </c>
      <c r="G1735">
        <v>62</v>
      </c>
      <c r="H1735" s="1" t="s">
        <v>24</v>
      </c>
      <c r="I1735">
        <v>-0.53189076599999996</v>
      </c>
      <c r="J1735">
        <v>0.29383886300000001</v>
      </c>
      <c r="K1735">
        <v>2.3079210000000001E-3</v>
      </c>
      <c r="L1735">
        <v>2.2000000000000002</v>
      </c>
      <c r="M1735">
        <v>0.6</v>
      </c>
      <c r="N1735">
        <v>0.7</v>
      </c>
      <c r="O1735">
        <v>4.5</v>
      </c>
      <c r="P1735">
        <v>4.5343501000000001E-2</v>
      </c>
      <c r="Q1735">
        <v>4.8113665999999999E-2</v>
      </c>
      <c r="R1735">
        <f>IF(node[[#This Row],[cap]]&lt;&gt;"", ROUND(node[[#This Row],[cap]],0))</f>
        <v>0</v>
      </c>
      <c r="S1735">
        <f>IF(node[[#This Row],[english_score]]&lt;&gt;"", ROUND(node[[#This Row],[english_score]],0))</f>
        <v>0</v>
      </c>
    </row>
    <row r="1736" spans="1:19" x14ac:dyDescent="0.55000000000000004">
      <c r="A1736" s="1" t="s">
        <v>5201</v>
      </c>
      <c r="B1736" s="2">
        <v>8.5000000000000006E-2</v>
      </c>
      <c r="C1736">
        <v>11.764705879999999</v>
      </c>
      <c r="D1736" s="1" t="s">
        <v>5202</v>
      </c>
      <c r="E1736" s="1" t="s">
        <v>5203</v>
      </c>
      <c r="F1736">
        <v>51</v>
      </c>
      <c r="G1736">
        <v>16</v>
      </c>
      <c r="H1736" s="1" t="s">
        <v>24</v>
      </c>
      <c r="I1736">
        <v>-0.50345019300000005</v>
      </c>
      <c r="J1736">
        <v>0.31372549</v>
      </c>
      <c r="K1736">
        <v>6.7479061000000007E-2</v>
      </c>
      <c r="L1736">
        <v>2.9</v>
      </c>
      <c r="M1736">
        <v>1.1000000000000001</v>
      </c>
      <c r="N1736">
        <v>1.1000000000000001</v>
      </c>
      <c r="O1736">
        <v>2.6</v>
      </c>
      <c r="P1736">
        <v>0.50619195900000002</v>
      </c>
      <c r="Q1736">
        <v>0.43367743399999997</v>
      </c>
      <c r="R1736">
        <f>IF(node[[#This Row],[cap]]&lt;&gt;"", ROUND(node[[#This Row],[cap]],0))</f>
        <v>0</v>
      </c>
      <c r="S1736">
        <f>IF(node[[#This Row],[english_score]]&lt;&gt;"", ROUND(node[[#This Row],[english_score]],0))</f>
        <v>1</v>
      </c>
    </row>
    <row r="1737" spans="1:19" x14ac:dyDescent="0.55000000000000004">
      <c r="A1737" s="1" t="s">
        <v>5204</v>
      </c>
      <c r="B1737" s="2">
        <v>8.5092592592592595E-2</v>
      </c>
      <c r="C1737">
        <v>11.75190424</v>
      </c>
      <c r="D1737" s="1" t="s">
        <v>5205</v>
      </c>
      <c r="E1737" s="1" t="s">
        <v>5206</v>
      </c>
      <c r="F1737">
        <v>78</v>
      </c>
      <c r="G1737">
        <v>26</v>
      </c>
      <c r="H1737" s="1" t="s">
        <v>24</v>
      </c>
      <c r="I1737">
        <v>-0.47712125500000002</v>
      </c>
      <c r="J1737">
        <v>0.33333333300000001</v>
      </c>
      <c r="K1737">
        <v>3.9406240000000002E-3</v>
      </c>
      <c r="L1737">
        <v>0.7</v>
      </c>
      <c r="M1737">
        <v>0.7</v>
      </c>
      <c r="N1737">
        <v>0.4</v>
      </c>
      <c r="O1737">
        <v>0.9</v>
      </c>
      <c r="P1737">
        <v>5.7807182999999998E-2</v>
      </c>
      <c r="Q1737">
        <v>8.8995156000000006E-2</v>
      </c>
      <c r="R1737">
        <f>IF(node[[#This Row],[cap]]&lt;&gt;"", ROUND(node[[#This Row],[cap]],0))</f>
        <v>0</v>
      </c>
      <c r="S1737">
        <f>IF(node[[#This Row],[english_score]]&lt;&gt;"", ROUND(node[[#This Row],[english_score]],0))</f>
        <v>0</v>
      </c>
    </row>
    <row r="1738" spans="1:19" x14ac:dyDescent="0.55000000000000004">
      <c r="A1738" s="1" t="s">
        <v>5207</v>
      </c>
      <c r="B1738" s="2">
        <v>8.5150462962962969E-2</v>
      </c>
      <c r="C1738">
        <v>11.743917359999999</v>
      </c>
      <c r="D1738" s="1" t="s">
        <v>5208</v>
      </c>
      <c r="E1738" s="1" t="s">
        <v>5209</v>
      </c>
      <c r="F1738">
        <v>309</v>
      </c>
      <c r="G1738">
        <v>316</v>
      </c>
      <c r="H1738" s="1" t="s">
        <v>24</v>
      </c>
      <c r="I1738">
        <v>9.7286030000000006E-3</v>
      </c>
      <c r="J1738">
        <v>1.022653722</v>
      </c>
      <c r="K1738">
        <v>-1</v>
      </c>
      <c r="L1738">
        <v>-1</v>
      </c>
      <c r="M1738">
        <v>-1</v>
      </c>
      <c r="N1738">
        <v>-1</v>
      </c>
      <c r="O1738">
        <v>-1</v>
      </c>
      <c r="P1738">
        <v>-1</v>
      </c>
      <c r="Q1738">
        <v>-1</v>
      </c>
      <c r="R1738">
        <f>IF(node[[#This Row],[cap]]&lt;&gt;"", ROUND(node[[#This Row],[cap]],0))</f>
        <v>-1</v>
      </c>
      <c r="S1738">
        <f>IF(node[[#This Row],[english_score]]&lt;&gt;"", ROUND(node[[#This Row],[english_score]],0))</f>
        <v>-1</v>
      </c>
    </row>
    <row r="1739" spans="1:19" x14ac:dyDescent="0.55000000000000004">
      <c r="A1739" s="1" t="s">
        <v>5210</v>
      </c>
      <c r="B1739" s="2">
        <v>8.5462962962962963E-2</v>
      </c>
      <c r="C1739">
        <v>11.700975079999999</v>
      </c>
      <c r="D1739" s="1" t="s">
        <v>5211</v>
      </c>
      <c r="E1739" s="1" t="s">
        <v>5212</v>
      </c>
      <c r="F1739">
        <v>363</v>
      </c>
      <c r="G1739">
        <v>379</v>
      </c>
      <c r="H1739" s="1" t="s">
        <v>24</v>
      </c>
      <c r="I1739">
        <v>1.8732585E-2</v>
      </c>
      <c r="J1739">
        <v>1.044077135</v>
      </c>
      <c r="K1739">
        <v>-1</v>
      </c>
      <c r="L1739">
        <v>-1</v>
      </c>
      <c r="M1739">
        <v>-1</v>
      </c>
      <c r="N1739">
        <v>-1</v>
      </c>
      <c r="O1739">
        <v>-1</v>
      </c>
      <c r="P1739">
        <v>-1</v>
      </c>
      <c r="Q1739">
        <v>-1</v>
      </c>
      <c r="R1739">
        <f>IF(node[[#This Row],[cap]]&lt;&gt;"", ROUND(node[[#This Row],[cap]],0))</f>
        <v>-1</v>
      </c>
      <c r="S1739">
        <f>IF(node[[#This Row],[english_score]]&lt;&gt;"", ROUND(node[[#This Row],[english_score]],0))</f>
        <v>-1</v>
      </c>
    </row>
    <row r="1740" spans="1:19" x14ac:dyDescent="0.55000000000000004">
      <c r="A1740" s="1" t="s">
        <v>5213</v>
      </c>
      <c r="B1740" s="2">
        <v>8.5578703703703699E-2</v>
      </c>
      <c r="C1740">
        <v>11.685150119999999</v>
      </c>
      <c r="D1740" s="1" t="s">
        <v>5214</v>
      </c>
      <c r="E1740" s="1" t="s">
        <v>5215</v>
      </c>
      <c r="F1740">
        <v>81</v>
      </c>
      <c r="G1740">
        <v>4</v>
      </c>
      <c r="H1740" s="1" t="s">
        <v>24</v>
      </c>
      <c r="I1740">
        <v>-1.306425028</v>
      </c>
      <c r="J1740">
        <v>4.9382716E-2</v>
      </c>
      <c r="K1740">
        <v>6.4312930000000003E-3</v>
      </c>
      <c r="L1740">
        <v>0.7</v>
      </c>
      <c r="M1740">
        <v>0.9</v>
      </c>
      <c r="N1740">
        <v>1.5</v>
      </c>
      <c r="O1740">
        <v>2.5</v>
      </c>
      <c r="P1740">
        <v>6.2633878000000004E-2</v>
      </c>
      <c r="Q1740">
        <v>0.128515834</v>
      </c>
      <c r="R1740">
        <f>IF(node[[#This Row],[cap]]&lt;&gt;"", ROUND(node[[#This Row],[cap]],0))</f>
        <v>0</v>
      </c>
      <c r="S1740">
        <f>IF(node[[#This Row],[english_score]]&lt;&gt;"", ROUND(node[[#This Row],[english_score]],0))</f>
        <v>0</v>
      </c>
    </row>
    <row r="1741" spans="1:19" x14ac:dyDescent="0.55000000000000004">
      <c r="A1741" s="1" t="s">
        <v>5216</v>
      </c>
      <c r="B1741" s="2">
        <v>8.5601851851851846E-2</v>
      </c>
      <c r="C1741">
        <v>11.68199027</v>
      </c>
      <c r="D1741" s="1" t="s">
        <v>5217</v>
      </c>
      <c r="E1741" s="1" t="s">
        <v>5218</v>
      </c>
      <c r="F1741">
        <v>318</v>
      </c>
      <c r="G1741">
        <v>393</v>
      </c>
      <c r="H1741" s="1" t="s">
        <v>24</v>
      </c>
      <c r="I1741">
        <v>9.1965430000000001E-2</v>
      </c>
      <c r="J1741">
        <v>1.235849057</v>
      </c>
      <c r="K1741">
        <v>2.1984410000000002E-3</v>
      </c>
      <c r="L1741">
        <v>0.3</v>
      </c>
      <c r="M1741">
        <v>0.5</v>
      </c>
      <c r="N1741">
        <v>1.3</v>
      </c>
      <c r="O1741">
        <v>0.4</v>
      </c>
      <c r="P1741">
        <v>3.8503444999999997E-2</v>
      </c>
      <c r="Q1741">
        <v>4.4478832000000003E-2</v>
      </c>
      <c r="R1741">
        <f>IF(node[[#This Row],[cap]]&lt;&gt;"", ROUND(node[[#This Row],[cap]],0))</f>
        <v>0</v>
      </c>
      <c r="S1741">
        <f>IF(node[[#This Row],[english_score]]&lt;&gt;"", ROUND(node[[#This Row],[english_score]],0))</f>
        <v>0</v>
      </c>
    </row>
    <row r="1742" spans="1:19" x14ac:dyDescent="0.55000000000000004">
      <c r="A1742" s="1" t="s">
        <v>5219</v>
      </c>
      <c r="B1742" s="2">
        <v>8.5798611111111117E-2</v>
      </c>
      <c r="C1742">
        <v>11.655200320000001</v>
      </c>
      <c r="D1742" s="1" t="s">
        <v>5220</v>
      </c>
      <c r="E1742" s="1" t="s">
        <v>5221</v>
      </c>
      <c r="F1742">
        <v>765</v>
      </c>
      <c r="G1742">
        <v>192</v>
      </c>
      <c r="H1742" s="1" t="s">
        <v>24</v>
      </c>
      <c r="I1742">
        <v>-0.60036020599999995</v>
      </c>
      <c r="J1742">
        <v>0.250980392</v>
      </c>
      <c r="K1742">
        <v>1.1448498E-2</v>
      </c>
      <c r="L1742">
        <v>1</v>
      </c>
      <c r="M1742">
        <v>0.8</v>
      </c>
      <c r="N1742">
        <v>3.2</v>
      </c>
      <c r="O1742">
        <v>2.2999999999999998</v>
      </c>
      <c r="P1742">
        <v>0.10827700699999999</v>
      </c>
      <c r="Q1742">
        <v>0.182079031</v>
      </c>
      <c r="R1742">
        <f>IF(node[[#This Row],[cap]]&lt;&gt;"", ROUND(node[[#This Row],[cap]],0))</f>
        <v>0</v>
      </c>
      <c r="S1742">
        <f>IF(node[[#This Row],[english_score]]&lt;&gt;"", ROUND(node[[#This Row],[english_score]],0))</f>
        <v>0</v>
      </c>
    </row>
    <row r="1743" spans="1:19" x14ac:dyDescent="0.55000000000000004">
      <c r="A1743" s="1" t="s">
        <v>5222</v>
      </c>
      <c r="B1743" s="2">
        <v>8.5810185185185184E-2</v>
      </c>
      <c r="C1743">
        <v>11.65362827</v>
      </c>
      <c r="D1743" s="1" t="s">
        <v>5223</v>
      </c>
      <c r="E1743" s="1" t="s">
        <v>5224</v>
      </c>
      <c r="F1743">
        <v>868</v>
      </c>
      <c r="G1743">
        <v>450</v>
      </c>
      <c r="H1743" s="1" t="s">
        <v>24</v>
      </c>
      <c r="I1743">
        <v>-0.28530721100000001</v>
      </c>
      <c r="J1743">
        <v>0.51843318000000005</v>
      </c>
      <c r="K1743">
        <v>3.1168179999999999E-3</v>
      </c>
      <c r="L1743">
        <v>0.9</v>
      </c>
      <c r="M1743">
        <v>0.5</v>
      </c>
      <c r="N1743">
        <v>1.1000000000000001</v>
      </c>
      <c r="O1743">
        <v>0.5</v>
      </c>
      <c r="P1743">
        <v>5.3331281000000001E-2</v>
      </c>
      <c r="Q1743">
        <v>7.0892573E-2</v>
      </c>
      <c r="R1743">
        <f>IF(node[[#This Row],[cap]]&lt;&gt;"", ROUND(node[[#This Row],[cap]],0))</f>
        <v>0</v>
      </c>
      <c r="S1743">
        <f>IF(node[[#This Row],[english_score]]&lt;&gt;"", ROUND(node[[#This Row],[english_score]],0))</f>
        <v>0</v>
      </c>
    </row>
    <row r="1744" spans="1:19" x14ac:dyDescent="0.55000000000000004">
      <c r="A1744" s="1" t="s">
        <v>5225</v>
      </c>
      <c r="B1744" s="2">
        <v>8.5844907407407411E-2</v>
      </c>
      <c r="C1744">
        <v>11.648914660000001</v>
      </c>
      <c r="D1744" s="1" t="s">
        <v>5226</v>
      </c>
      <c r="E1744" s="1" t="s">
        <v>5227</v>
      </c>
      <c r="F1744">
        <v>386</v>
      </c>
      <c r="G1744">
        <v>1042</v>
      </c>
      <c r="H1744" s="1" t="s">
        <v>24</v>
      </c>
      <c r="I1744">
        <v>0.431280414</v>
      </c>
      <c r="J1744">
        <v>2.6994818650000001</v>
      </c>
      <c r="K1744">
        <v>2.4313659999999999E-3</v>
      </c>
      <c r="L1744">
        <v>0.5</v>
      </c>
      <c r="M1744">
        <v>0.7</v>
      </c>
      <c r="N1744">
        <v>2.5</v>
      </c>
      <c r="O1744">
        <v>0.3</v>
      </c>
      <c r="P1744">
        <v>3.5465932999999998E-2</v>
      </c>
      <c r="Q1744">
        <v>5.2029366000000001E-2</v>
      </c>
      <c r="R1744">
        <f>IF(node[[#This Row],[cap]]&lt;&gt;"", ROUND(node[[#This Row],[cap]],0))</f>
        <v>0</v>
      </c>
      <c r="S1744">
        <f>IF(node[[#This Row],[english_score]]&lt;&gt;"", ROUND(node[[#This Row],[english_score]],0))</f>
        <v>0</v>
      </c>
    </row>
    <row r="1745" spans="1:19" x14ac:dyDescent="0.55000000000000004">
      <c r="A1745" s="1" t="s">
        <v>5228</v>
      </c>
      <c r="B1745" s="2">
        <v>8.6018518518518522E-2</v>
      </c>
      <c r="C1745">
        <v>11.62540366</v>
      </c>
      <c r="D1745" s="1" t="s">
        <v>5229</v>
      </c>
      <c r="E1745" s="1" t="s">
        <v>5230</v>
      </c>
      <c r="F1745">
        <v>48</v>
      </c>
      <c r="G1745">
        <v>12</v>
      </c>
      <c r="H1745" s="1" t="s">
        <v>24</v>
      </c>
      <c r="I1745">
        <v>-0.60205999099999996</v>
      </c>
      <c r="J1745">
        <v>0.25</v>
      </c>
      <c r="K1745">
        <v>-1</v>
      </c>
      <c r="L1745">
        <v>-1</v>
      </c>
      <c r="M1745">
        <v>-1</v>
      </c>
      <c r="N1745">
        <v>-1</v>
      </c>
      <c r="O1745">
        <v>-1</v>
      </c>
      <c r="P1745">
        <v>-1</v>
      </c>
      <c r="Q1745">
        <v>-1</v>
      </c>
      <c r="R1745">
        <f>IF(node[[#This Row],[cap]]&lt;&gt;"", ROUND(node[[#This Row],[cap]],0))</f>
        <v>-1</v>
      </c>
      <c r="S1745">
        <f>IF(node[[#This Row],[english_score]]&lt;&gt;"", ROUND(node[[#This Row],[english_score]],0))</f>
        <v>-1</v>
      </c>
    </row>
    <row r="1746" spans="1:19" x14ac:dyDescent="0.55000000000000004">
      <c r="A1746" s="1" t="s">
        <v>5231</v>
      </c>
      <c r="B1746" s="2">
        <v>8.6168981481481485E-2</v>
      </c>
      <c r="C1746">
        <v>11.6051041</v>
      </c>
      <c r="D1746" s="1" t="s">
        <v>5232</v>
      </c>
      <c r="E1746" s="1" t="s">
        <v>5233</v>
      </c>
      <c r="F1746">
        <v>597</v>
      </c>
      <c r="G1746">
        <v>652</v>
      </c>
      <c r="H1746" s="1" t="s">
        <v>24</v>
      </c>
      <c r="I1746">
        <v>3.8273265000000001E-2</v>
      </c>
      <c r="J1746">
        <v>1.092127303</v>
      </c>
      <c r="K1746">
        <v>-1</v>
      </c>
      <c r="L1746">
        <v>-1</v>
      </c>
      <c r="M1746">
        <v>-1</v>
      </c>
      <c r="N1746">
        <v>-1</v>
      </c>
      <c r="O1746">
        <v>-1</v>
      </c>
      <c r="P1746">
        <v>-1</v>
      </c>
      <c r="Q1746">
        <v>-1</v>
      </c>
      <c r="R1746">
        <f>IF(node[[#This Row],[cap]]&lt;&gt;"", ROUND(node[[#This Row],[cap]],0))</f>
        <v>-1</v>
      </c>
      <c r="S1746">
        <f>IF(node[[#This Row],[english_score]]&lt;&gt;"", ROUND(node[[#This Row],[english_score]],0))</f>
        <v>-1</v>
      </c>
    </row>
    <row r="1747" spans="1:19" x14ac:dyDescent="0.55000000000000004">
      <c r="A1747" s="1" t="s">
        <v>5234</v>
      </c>
      <c r="B1747" s="2">
        <v>8.6168981481481485E-2</v>
      </c>
      <c r="C1747">
        <v>11.6051041</v>
      </c>
      <c r="D1747" s="1" t="s">
        <v>5235</v>
      </c>
      <c r="E1747" s="1" t="s">
        <v>5236</v>
      </c>
      <c r="F1747">
        <v>54</v>
      </c>
      <c r="G1747">
        <v>47</v>
      </c>
      <c r="H1747" s="1" t="s">
        <v>24</v>
      </c>
      <c r="I1747">
        <v>-6.0295901999999998E-2</v>
      </c>
      <c r="J1747">
        <v>0.87037036999999995</v>
      </c>
      <c r="K1747">
        <v>2.1984410000000002E-3</v>
      </c>
      <c r="L1747">
        <v>2.2999999999999998</v>
      </c>
      <c r="M1747">
        <v>0.4</v>
      </c>
      <c r="N1747">
        <v>0.6</v>
      </c>
      <c r="O1747">
        <v>4.2</v>
      </c>
      <c r="P1747">
        <v>3.8503444999999997E-2</v>
      </c>
      <c r="Q1747">
        <v>4.4478832000000003E-2</v>
      </c>
      <c r="R1747">
        <f>IF(node[[#This Row],[cap]]&lt;&gt;"", ROUND(node[[#This Row],[cap]],0))</f>
        <v>0</v>
      </c>
      <c r="S1747">
        <f>IF(node[[#This Row],[english_score]]&lt;&gt;"", ROUND(node[[#This Row],[english_score]],0))</f>
        <v>0</v>
      </c>
    </row>
    <row r="1748" spans="1:19" x14ac:dyDescent="0.55000000000000004">
      <c r="A1748" s="1" t="s">
        <v>5237</v>
      </c>
      <c r="B1748" s="2">
        <v>8.6284722222222221E-2</v>
      </c>
      <c r="C1748">
        <v>11.58953722</v>
      </c>
      <c r="D1748" s="1" t="s">
        <v>5238</v>
      </c>
      <c r="E1748" s="1" t="s">
        <v>5239</v>
      </c>
      <c r="F1748">
        <v>224</v>
      </c>
      <c r="G1748">
        <v>130</v>
      </c>
      <c r="H1748" s="1" t="s">
        <v>24</v>
      </c>
      <c r="I1748">
        <v>-0.236304666</v>
      </c>
      <c r="J1748">
        <v>0.58035714299999996</v>
      </c>
      <c r="K1748">
        <v>2.1009959999999999E-3</v>
      </c>
      <c r="L1748">
        <v>2.5</v>
      </c>
      <c r="M1748">
        <v>0.5</v>
      </c>
      <c r="N1748">
        <v>0.6</v>
      </c>
      <c r="O1748">
        <v>1.2</v>
      </c>
      <c r="P1748">
        <v>3.265991E-2</v>
      </c>
      <c r="Q1748">
        <v>4.1106740000000003E-2</v>
      </c>
      <c r="R1748">
        <f>IF(node[[#This Row],[cap]]&lt;&gt;"", ROUND(node[[#This Row],[cap]],0))</f>
        <v>0</v>
      </c>
      <c r="S1748">
        <f>IF(node[[#This Row],[english_score]]&lt;&gt;"", ROUND(node[[#This Row],[english_score]],0))</f>
        <v>0</v>
      </c>
    </row>
    <row r="1749" spans="1:19" x14ac:dyDescent="0.55000000000000004">
      <c r="A1749" s="1" t="s">
        <v>5240</v>
      </c>
      <c r="B1749" s="2">
        <v>8.6562500000000001E-2</v>
      </c>
      <c r="C1749">
        <v>11.552346569999999</v>
      </c>
      <c r="D1749" s="1" t="s">
        <v>5241</v>
      </c>
      <c r="E1749" s="1" t="s">
        <v>5242</v>
      </c>
      <c r="F1749">
        <v>309</v>
      </c>
      <c r="G1749">
        <v>323</v>
      </c>
      <c r="H1749" s="1" t="s">
        <v>24</v>
      </c>
      <c r="I1749">
        <v>1.9244042999999999E-2</v>
      </c>
      <c r="J1749">
        <v>1.045307443</v>
      </c>
      <c r="K1749">
        <v>-1</v>
      </c>
      <c r="L1749">
        <v>-1</v>
      </c>
      <c r="M1749">
        <v>-1</v>
      </c>
      <c r="N1749">
        <v>-1</v>
      </c>
      <c r="O1749">
        <v>-1</v>
      </c>
      <c r="P1749">
        <v>-1</v>
      </c>
      <c r="Q1749">
        <v>-1</v>
      </c>
      <c r="R1749">
        <f>IF(node[[#This Row],[cap]]&lt;&gt;"", ROUND(node[[#This Row],[cap]],0))</f>
        <v>-1</v>
      </c>
      <c r="S1749">
        <f>IF(node[[#This Row],[english_score]]&lt;&gt;"", ROUND(node[[#This Row],[english_score]],0))</f>
        <v>-1</v>
      </c>
    </row>
    <row r="1750" spans="1:19" x14ac:dyDescent="0.55000000000000004">
      <c r="A1750" s="1" t="s">
        <v>5243</v>
      </c>
      <c r="B1750" s="2">
        <v>8.6759259259259258E-2</v>
      </c>
      <c r="C1750">
        <v>11.52614728</v>
      </c>
      <c r="D1750" s="1" t="s">
        <v>5244</v>
      </c>
      <c r="E1750" s="1" t="s">
        <v>5245</v>
      </c>
      <c r="F1750">
        <v>658</v>
      </c>
      <c r="G1750">
        <v>3035</v>
      </c>
      <c r="H1750" s="1" t="s">
        <v>24</v>
      </c>
      <c r="I1750">
        <v>0.66393280200000004</v>
      </c>
      <c r="J1750">
        <v>4.6124620060000003</v>
      </c>
      <c r="K1750">
        <v>2.1984410000000002E-3</v>
      </c>
      <c r="L1750">
        <v>0.3</v>
      </c>
      <c r="M1750">
        <v>0.3</v>
      </c>
      <c r="N1750">
        <v>0.4</v>
      </c>
      <c r="O1750">
        <v>0.3</v>
      </c>
      <c r="P1750">
        <v>4.1789834999999997E-2</v>
      </c>
      <c r="Q1750">
        <v>4.4478832000000003E-2</v>
      </c>
      <c r="R1750">
        <f>IF(node[[#This Row],[cap]]&lt;&gt;"", ROUND(node[[#This Row],[cap]],0))</f>
        <v>0</v>
      </c>
      <c r="S1750">
        <f>IF(node[[#This Row],[english_score]]&lt;&gt;"", ROUND(node[[#This Row],[english_score]],0))</f>
        <v>0</v>
      </c>
    </row>
    <row r="1751" spans="1:19" x14ac:dyDescent="0.55000000000000004">
      <c r="A1751" s="1" t="s">
        <v>5246</v>
      </c>
      <c r="B1751" s="2">
        <v>8.7025462962962957E-2</v>
      </c>
      <c r="C1751">
        <v>11.490889749999999</v>
      </c>
      <c r="D1751" s="1" t="s">
        <v>5247</v>
      </c>
      <c r="E1751" s="1" t="s">
        <v>5248</v>
      </c>
      <c r="F1751">
        <v>90</v>
      </c>
      <c r="G1751">
        <v>23</v>
      </c>
      <c r="H1751" s="1" t="s">
        <v>24</v>
      </c>
      <c r="I1751">
        <v>-0.59251467300000005</v>
      </c>
      <c r="J1751">
        <v>0.25555555600000002</v>
      </c>
      <c r="K1751">
        <v>1.2907437000000001E-2</v>
      </c>
      <c r="L1751">
        <v>1.2</v>
      </c>
      <c r="M1751">
        <v>1.4</v>
      </c>
      <c r="N1751">
        <v>1.8</v>
      </c>
      <c r="O1751">
        <v>1.4</v>
      </c>
      <c r="P1751">
        <v>0.13558257700000001</v>
      </c>
      <c r="Q1751">
        <v>0.19466773700000001</v>
      </c>
      <c r="R1751">
        <f>IF(node[[#This Row],[cap]]&lt;&gt;"", ROUND(node[[#This Row],[cap]],0))</f>
        <v>0</v>
      </c>
      <c r="S1751">
        <f>IF(node[[#This Row],[english_score]]&lt;&gt;"", ROUND(node[[#This Row],[english_score]],0))</f>
        <v>0</v>
      </c>
    </row>
    <row r="1752" spans="1:19" x14ac:dyDescent="0.55000000000000004">
      <c r="A1752" s="1" t="s">
        <v>5249</v>
      </c>
      <c r="B1752" s="2">
        <v>8.7060185185185185E-2</v>
      </c>
      <c r="C1752">
        <v>11.48630683</v>
      </c>
      <c r="D1752" s="1" t="s">
        <v>5250</v>
      </c>
      <c r="E1752" s="1" t="s">
        <v>5251</v>
      </c>
      <c r="F1752">
        <v>162</v>
      </c>
      <c r="G1752">
        <v>96</v>
      </c>
      <c r="H1752" s="1" t="s">
        <v>24</v>
      </c>
      <c r="I1752">
        <v>-0.22724378200000001</v>
      </c>
      <c r="J1752">
        <v>0.592592593</v>
      </c>
      <c r="K1752">
        <v>3.1168179999999999E-3</v>
      </c>
      <c r="L1752">
        <v>1.2</v>
      </c>
      <c r="M1752">
        <v>1</v>
      </c>
      <c r="N1752">
        <v>3.9</v>
      </c>
      <c r="O1752">
        <v>0.9</v>
      </c>
      <c r="P1752">
        <v>5.7807182999999998E-2</v>
      </c>
      <c r="Q1752">
        <v>7.0892573E-2</v>
      </c>
      <c r="R1752">
        <f>IF(node[[#This Row],[cap]]&lt;&gt;"", ROUND(node[[#This Row],[cap]],0))</f>
        <v>0</v>
      </c>
      <c r="S1752">
        <f>IF(node[[#This Row],[english_score]]&lt;&gt;"", ROUND(node[[#This Row],[english_score]],0))</f>
        <v>0</v>
      </c>
    </row>
    <row r="1753" spans="1:19" x14ac:dyDescent="0.55000000000000004">
      <c r="A1753" s="1" t="s">
        <v>5252</v>
      </c>
      <c r="B1753" s="2">
        <v>8.7106481481481479E-2</v>
      </c>
      <c r="C1753">
        <v>11.48020197</v>
      </c>
      <c r="D1753" s="1" t="s">
        <v>5253</v>
      </c>
      <c r="E1753" s="1" t="s">
        <v>5254</v>
      </c>
      <c r="F1753">
        <v>105</v>
      </c>
      <c r="G1753">
        <v>30</v>
      </c>
      <c r="H1753" s="1" t="s">
        <v>24</v>
      </c>
      <c r="I1753">
        <v>-0.54406804399999997</v>
      </c>
      <c r="J1753">
        <v>0.28571428599999998</v>
      </c>
      <c r="K1753">
        <v>6.0559162999999999E-2</v>
      </c>
      <c r="L1753">
        <v>0.7</v>
      </c>
      <c r="M1753">
        <v>1.4</v>
      </c>
      <c r="N1753">
        <v>0.9</v>
      </c>
      <c r="O1753">
        <v>0.2</v>
      </c>
      <c r="P1753">
        <v>0.193749479</v>
      </c>
      <c r="Q1753">
        <v>0.41356989799999999</v>
      </c>
      <c r="R1753">
        <f>IF(node[[#This Row],[cap]]&lt;&gt;"", ROUND(node[[#This Row],[cap]],0))</f>
        <v>0</v>
      </c>
      <c r="S1753">
        <f>IF(node[[#This Row],[english_score]]&lt;&gt;"", ROUND(node[[#This Row],[english_score]],0))</f>
        <v>0</v>
      </c>
    </row>
    <row r="1754" spans="1:19" x14ac:dyDescent="0.55000000000000004">
      <c r="A1754" s="1" t="s">
        <v>5255</v>
      </c>
      <c r="B1754" s="2">
        <v>8.7129629629629626E-2</v>
      </c>
      <c r="C1754">
        <v>11.47715197</v>
      </c>
      <c r="D1754" s="1" t="s">
        <v>5256</v>
      </c>
      <c r="E1754" s="1" t="s">
        <v>5257</v>
      </c>
      <c r="F1754">
        <v>833</v>
      </c>
      <c r="G1754">
        <v>973</v>
      </c>
      <c r="H1754" s="1" t="s">
        <v>24</v>
      </c>
      <c r="I1754">
        <v>6.7467839000000002E-2</v>
      </c>
      <c r="J1754">
        <v>1.1680672270000001</v>
      </c>
      <c r="K1754">
        <v>2.1984410000000002E-3</v>
      </c>
      <c r="L1754">
        <v>0.2</v>
      </c>
      <c r="M1754">
        <v>0.3</v>
      </c>
      <c r="N1754">
        <v>0.3</v>
      </c>
      <c r="O1754">
        <v>0.3</v>
      </c>
      <c r="P1754">
        <v>2.7677698000000001E-2</v>
      </c>
      <c r="Q1754">
        <v>4.4478832000000003E-2</v>
      </c>
      <c r="R1754">
        <f>IF(node[[#This Row],[cap]]&lt;&gt;"", ROUND(node[[#This Row],[cap]],0))</f>
        <v>0</v>
      </c>
      <c r="S1754">
        <f>IF(node[[#This Row],[english_score]]&lt;&gt;"", ROUND(node[[#This Row],[english_score]],0))</f>
        <v>0</v>
      </c>
    </row>
    <row r="1755" spans="1:19" x14ac:dyDescent="0.55000000000000004">
      <c r="A1755" s="1" t="s">
        <v>5258</v>
      </c>
      <c r="B1755" s="2">
        <v>8.7141203703703707E-2</v>
      </c>
      <c r="C1755">
        <v>11.47562757</v>
      </c>
      <c r="D1755" s="1" t="s">
        <v>5259</v>
      </c>
      <c r="E1755" s="1" t="s">
        <v>5260</v>
      </c>
      <c r="F1755">
        <v>802</v>
      </c>
      <c r="G1755">
        <v>2200</v>
      </c>
      <c r="H1755" s="1" t="s">
        <v>24</v>
      </c>
      <c r="I1755">
        <v>0.438248313</v>
      </c>
      <c r="J1755">
        <v>2.7431421450000002</v>
      </c>
      <c r="K1755">
        <v>-1</v>
      </c>
      <c r="L1755">
        <v>-1</v>
      </c>
      <c r="M1755">
        <v>-1</v>
      </c>
      <c r="N1755">
        <v>-1</v>
      </c>
      <c r="O1755">
        <v>-1</v>
      </c>
      <c r="P1755">
        <v>-1</v>
      </c>
      <c r="Q1755">
        <v>-1</v>
      </c>
      <c r="R1755">
        <f>IF(node[[#This Row],[cap]]&lt;&gt;"", ROUND(node[[#This Row],[cap]],0))</f>
        <v>-1</v>
      </c>
      <c r="S1755">
        <f>IF(node[[#This Row],[english_score]]&lt;&gt;"", ROUND(node[[#This Row],[english_score]],0))</f>
        <v>-1</v>
      </c>
    </row>
    <row r="1756" spans="1:19" x14ac:dyDescent="0.55000000000000004">
      <c r="A1756" s="1" t="s">
        <v>5261</v>
      </c>
      <c r="B1756" s="2">
        <v>8.7245370370370376E-2</v>
      </c>
      <c r="C1756">
        <v>11.46192624</v>
      </c>
      <c r="D1756" s="1" t="s">
        <v>5262</v>
      </c>
      <c r="E1756" s="1" t="s">
        <v>5263</v>
      </c>
      <c r="F1756">
        <v>178</v>
      </c>
      <c r="G1756">
        <v>118</v>
      </c>
      <c r="H1756" s="1" t="s">
        <v>24</v>
      </c>
      <c r="I1756">
        <v>-0.178537995</v>
      </c>
      <c r="J1756">
        <v>0.66292134800000002</v>
      </c>
      <c r="K1756">
        <v>2.5710440000000002E-3</v>
      </c>
      <c r="L1756">
        <v>0.6</v>
      </c>
      <c r="M1756">
        <v>0.8</v>
      </c>
      <c r="N1756">
        <v>0.6</v>
      </c>
      <c r="O1756">
        <v>0.5</v>
      </c>
      <c r="P1756">
        <v>2.5471598000000002E-2</v>
      </c>
      <c r="Q1756">
        <v>5.6244912000000001E-2</v>
      </c>
      <c r="R1756">
        <f>IF(node[[#This Row],[cap]]&lt;&gt;"", ROUND(node[[#This Row],[cap]],0))</f>
        <v>0</v>
      </c>
      <c r="S1756">
        <f>IF(node[[#This Row],[english_score]]&lt;&gt;"", ROUND(node[[#This Row],[english_score]],0))</f>
        <v>0</v>
      </c>
    </row>
    <row r="1757" spans="1:19" x14ac:dyDescent="0.55000000000000004">
      <c r="A1757" s="1" t="s">
        <v>5264</v>
      </c>
      <c r="B1757" s="2">
        <v>8.728009259259259E-2</v>
      </c>
      <c r="C1757">
        <v>11.4573664</v>
      </c>
      <c r="D1757" s="1" t="s">
        <v>5265</v>
      </c>
      <c r="E1757" s="1" t="s">
        <v>5266</v>
      </c>
      <c r="F1757">
        <v>398</v>
      </c>
      <c r="G1757">
        <v>531</v>
      </c>
      <c r="H1757" s="1" t="s">
        <v>24</v>
      </c>
      <c r="I1757">
        <v>0.125211449</v>
      </c>
      <c r="J1757">
        <v>1.3341708539999999</v>
      </c>
      <c r="K1757">
        <v>1.8655049999999999E-3</v>
      </c>
      <c r="L1757">
        <v>0.4</v>
      </c>
      <c r="M1757">
        <v>0.6</v>
      </c>
      <c r="N1757">
        <v>0.3</v>
      </c>
      <c r="O1757">
        <v>0.3</v>
      </c>
      <c r="P1757">
        <v>2.1561509E-2</v>
      </c>
      <c r="Q1757">
        <v>3.2398755000000001E-2</v>
      </c>
      <c r="R1757">
        <f>IF(node[[#This Row],[cap]]&lt;&gt;"", ROUND(node[[#This Row],[cap]],0))</f>
        <v>0</v>
      </c>
      <c r="S1757">
        <f>IF(node[[#This Row],[english_score]]&lt;&gt;"", ROUND(node[[#This Row],[english_score]],0))</f>
        <v>0</v>
      </c>
    </row>
    <row r="1758" spans="1:19" x14ac:dyDescent="0.55000000000000004">
      <c r="A1758" s="1" t="s">
        <v>5267</v>
      </c>
      <c r="B1758" s="2">
        <v>8.7326388888888884E-2</v>
      </c>
      <c r="C1758">
        <v>11.45129225</v>
      </c>
      <c r="D1758" s="1" t="s">
        <v>5268</v>
      </c>
      <c r="E1758" s="1" t="s">
        <v>5269</v>
      </c>
      <c r="F1758">
        <v>154</v>
      </c>
      <c r="G1758">
        <v>53</v>
      </c>
      <c r="H1758" s="1" t="s">
        <v>24</v>
      </c>
      <c r="I1758">
        <v>-0.46324485100000001</v>
      </c>
      <c r="J1758">
        <v>0.34415584399999999</v>
      </c>
      <c r="K1758">
        <v>5.2133099999999996E-3</v>
      </c>
      <c r="L1758">
        <v>3.8</v>
      </c>
      <c r="M1758">
        <v>1.2</v>
      </c>
      <c r="N1758">
        <v>2.7</v>
      </c>
      <c r="O1758">
        <v>4.5999999999999996</v>
      </c>
      <c r="P1758">
        <v>0.16847316600000001</v>
      </c>
      <c r="Q1758">
        <v>0.111167191</v>
      </c>
      <c r="R1758">
        <f>IF(node[[#This Row],[cap]]&lt;&gt;"", ROUND(node[[#This Row],[cap]],0))</f>
        <v>0</v>
      </c>
      <c r="S1758">
        <f>IF(node[[#This Row],[english_score]]&lt;&gt;"", ROUND(node[[#This Row],[english_score]],0))</f>
        <v>0</v>
      </c>
    </row>
    <row r="1759" spans="1:19" x14ac:dyDescent="0.55000000000000004">
      <c r="A1759" s="1" t="s">
        <v>5270</v>
      </c>
      <c r="B1759" s="2">
        <v>8.7465277777777781E-2</v>
      </c>
      <c r="C1759">
        <v>11.43310838</v>
      </c>
      <c r="D1759" s="1" t="s">
        <v>5271</v>
      </c>
      <c r="E1759" s="1" t="s">
        <v>5272</v>
      </c>
      <c r="F1759">
        <v>69</v>
      </c>
      <c r="G1759">
        <v>70</v>
      </c>
      <c r="H1759" s="1" t="s">
        <v>24</v>
      </c>
      <c r="I1759">
        <v>6.2489490000000002E-3</v>
      </c>
      <c r="J1759">
        <v>1.0144927539999999</v>
      </c>
      <c r="K1759">
        <v>3.3536769999999998E-3</v>
      </c>
      <c r="L1759">
        <v>1.4</v>
      </c>
      <c r="M1759">
        <v>1.2</v>
      </c>
      <c r="N1759">
        <v>0.9</v>
      </c>
      <c r="O1759">
        <v>1</v>
      </c>
      <c r="P1759">
        <v>0.156855103</v>
      </c>
      <c r="Q1759">
        <v>7.6513106999999997E-2</v>
      </c>
      <c r="R1759">
        <f>IF(node[[#This Row],[cap]]&lt;&gt;"", ROUND(node[[#This Row],[cap]],0))</f>
        <v>0</v>
      </c>
      <c r="S1759">
        <f>IF(node[[#This Row],[english_score]]&lt;&gt;"", ROUND(node[[#This Row],[english_score]],0))</f>
        <v>0</v>
      </c>
    </row>
    <row r="1760" spans="1:19" x14ac:dyDescent="0.55000000000000004">
      <c r="A1760" s="1" t="s">
        <v>5273</v>
      </c>
      <c r="B1760" s="2">
        <v>8.7465277777777781E-2</v>
      </c>
      <c r="C1760">
        <v>11.43310838</v>
      </c>
      <c r="D1760" s="1" t="s">
        <v>5274</v>
      </c>
      <c r="E1760" s="1" t="s">
        <v>5275</v>
      </c>
      <c r="F1760">
        <v>585</v>
      </c>
      <c r="G1760">
        <v>304</v>
      </c>
      <c r="H1760" s="1" t="s">
        <v>24</v>
      </c>
      <c r="I1760">
        <v>-0.284282282</v>
      </c>
      <c r="J1760">
        <v>0.51965812</v>
      </c>
      <c r="K1760">
        <v>3.9406240000000002E-3</v>
      </c>
      <c r="L1760">
        <v>2.9</v>
      </c>
      <c r="M1760">
        <v>0.8</v>
      </c>
      <c r="N1760">
        <v>1.9</v>
      </c>
      <c r="O1760">
        <v>3.6</v>
      </c>
      <c r="P1760">
        <v>5.7807182999999998E-2</v>
      </c>
      <c r="Q1760">
        <v>8.8995156000000006E-2</v>
      </c>
      <c r="R1760">
        <f>IF(node[[#This Row],[cap]]&lt;&gt;"", ROUND(node[[#This Row],[cap]],0))</f>
        <v>0</v>
      </c>
      <c r="S1760">
        <f>IF(node[[#This Row],[english_score]]&lt;&gt;"", ROUND(node[[#This Row],[english_score]],0))</f>
        <v>0</v>
      </c>
    </row>
    <row r="1761" spans="1:19" x14ac:dyDescent="0.55000000000000004">
      <c r="A1761" s="1" t="s">
        <v>5276</v>
      </c>
      <c r="B1761" s="2">
        <v>8.7499999999999994E-2</v>
      </c>
      <c r="C1761">
        <v>11.42857143</v>
      </c>
      <c r="D1761" s="1" t="s">
        <v>5277</v>
      </c>
      <c r="E1761" s="1" t="s">
        <v>5278</v>
      </c>
      <c r="F1761">
        <v>135</v>
      </c>
      <c r="G1761">
        <v>23</v>
      </c>
      <c r="H1761" s="1" t="s">
        <v>24</v>
      </c>
      <c r="I1761">
        <v>-0.76860593200000005</v>
      </c>
      <c r="J1761">
        <v>0.17037036999999999</v>
      </c>
      <c r="K1761">
        <v>5.2133099999999996E-3</v>
      </c>
      <c r="L1761">
        <v>1.4</v>
      </c>
      <c r="M1761">
        <v>1.1000000000000001</v>
      </c>
      <c r="N1761">
        <v>1.9</v>
      </c>
      <c r="O1761">
        <v>1.7</v>
      </c>
      <c r="P1761">
        <v>0.100309357</v>
      </c>
      <c r="Q1761">
        <v>0.111167191</v>
      </c>
      <c r="R1761">
        <f>IF(node[[#This Row],[cap]]&lt;&gt;"", ROUND(node[[#This Row],[cap]],0))</f>
        <v>0</v>
      </c>
      <c r="S1761">
        <f>IF(node[[#This Row],[english_score]]&lt;&gt;"", ROUND(node[[#This Row],[english_score]],0))</f>
        <v>0</v>
      </c>
    </row>
    <row r="1762" spans="1:19" x14ac:dyDescent="0.55000000000000004">
      <c r="A1762" s="1" t="s">
        <v>5279</v>
      </c>
      <c r="B1762" s="2">
        <v>8.7650462962962958E-2</v>
      </c>
      <c r="C1762">
        <v>11.408952859999999</v>
      </c>
      <c r="D1762" s="1" t="s">
        <v>5280</v>
      </c>
      <c r="E1762" s="1" t="s">
        <v>5281</v>
      </c>
      <c r="F1762">
        <v>313</v>
      </c>
      <c r="G1762">
        <v>294</v>
      </c>
      <c r="H1762" s="1" t="s">
        <v>24</v>
      </c>
      <c r="I1762">
        <v>-2.7197006999999999E-2</v>
      </c>
      <c r="J1762">
        <v>0.93929712499999996</v>
      </c>
      <c r="K1762">
        <v>2.3079210000000001E-3</v>
      </c>
      <c r="L1762">
        <v>1.6</v>
      </c>
      <c r="M1762">
        <v>0.5</v>
      </c>
      <c r="N1762">
        <v>1.1000000000000001</v>
      </c>
      <c r="O1762">
        <v>0.9</v>
      </c>
      <c r="P1762">
        <v>5.3331281000000001E-2</v>
      </c>
      <c r="Q1762">
        <v>4.8113665999999999E-2</v>
      </c>
      <c r="R1762">
        <f>IF(node[[#This Row],[cap]]&lt;&gt;"", ROUND(node[[#This Row],[cap]],0))</f>
        <v>0</v>
      </c>
      <c r="S1762">
        <f>IF(node[[#This Row],[english_score]]&lt;&gt;"", ROUND(node[[#This Row],[english_score]],0))</f>
        <v>0</v>
      </c>
    </row>
    <row r="1763" spans="1:19" x14ac:dyDescent="0.55000000000000004">
      <c r="A1763" s="1" t="s">
        <v>5282</v>
      </c>
      <c r="B1763" s="2">
        <v>8.7754629629629627E-2</v>
      </c>
      <c r="C1763">
        <v>11.395410180000001</v>
      </c>
      <c r="D1763" s="1" t="s">
        <v>5283</v>
      </c>
      <c r="E1763" s="1" t="s">
        <v>5284</v>
      </c>
      <c r="F1763">
        <v>162</v>
      </c>
      <c r="G1763">
        <v>312</v>
      </c>
      <c r="H1763" s="1" t="s">
        <v>24</v>
      </c>
      <c r="I1763">
        <v>0.28463957899999998</v>
      </c>
      <c r="J1763">
        <v>1.9259259259999999</v>
      </c>
      <c r="K1763">
        <v>1.8655049999999999E-3</v>
      </c>
      <c r="L1763">
        <v>0.6</v>
      </c>
      <c r="M1763">
        <v>0.5</v>
      </c>
      <c r="N1763">
        <v>2</v>
      </c>
      <c r="O1763">
        <v>1.5</v>
      </c>
      <c r="P1763">
        <v>3.0068973999999998E-2</v>
      </c>
      <c r="Q1763">
        <v>3.2398755000000001E-2</v>
      </c>
      <c r="R1763">
        <f>IF(node[[#This Row],[cap]]&lt;&gt;"", ROUND(node[[#This Row],[cap]],0))</f>
        <v>0</v>
      </c>
      <c r="S1763">
        <f>IF(node[[#This Row],[english_score]]&lt;&gt;"", ROUND(node[[#This Row],[english_score]],0))</f>
        <v>0</v>
      </c>
    </row>
    <row r="1764" spans="1:19" x14ac:dyDescent="0.55000000000000004">
      <c r="A1764" s="1" t="s">
        <v>5285</v>
      </c>
      <c r="B1764" s="2">
        <v>8.7986111111111112E-2</v>
      </c>
      <c r="C1764">
        <v>11.36543015</v>
      </c>
      <c r="D1764" s="1" t="s">
        <v>5286</v>
      </c>
      <c r="E1764" s="1" t="s">
        <v>5287</v>
      </c>
      <c r="F1764">
        <v>429</v>
      </c>
      <c r="G1764">
        <v>122</v>
      </c>
      <c r="H1764" s="1" t="s">
        <v>24</v>
      </c>
      <c r="I1764">
        <v>-0.54609746199999998</v>
      </c>
      <c r="J1764">
        <v>0.28438228399999999</v>
      </c>
      <c r="K1764">
        <v>3.1168179999999999E-3</v>
      </c>
      <c r="L1764">
        <v>1.7</v>
      </c>
      <c r="M1764">
        <v>0.9</v>
      </c>
      <c r="N1764">
        <v>2.2000000000000002</v>
      </c>
      <c r="O1764">
        <v>4.0999999999999996</v>
      </c>
      <c r="P1764">
        <v>0.100309357</v>
      </c>
      <c r="Q1764">
        <v>7.0892573E-2</v>
      </c>
      <c r="R1764">
        <f>IF(node[[#This Row],[cap]]&lt;&gt;"", ROUND(node[[#This Row],[cap]],0))</f>
        <v>0</v>
      </c>
      <c r="S1764">
        <f>IF(node[[#This Row],[english_score]]&lt;&gt;"", ROUND(node[[#This Row],[english_score]],0))</f>
        <v>0</v>
      </c>
    </row>
    <row r="1765" spans="1:19" x14ac:dyDescent="0.55000000000000004">
      <c r="A1765" s="1" t="s">
        <v>5288</v>
      </c>
      <c r="B1765" s="2">
        <v>8.818287037037037E-2</v>
      </c>
      <c r="C1765">
        <v>11.340070880000001</v>
      </c>
      <c r="D1765" s="1" t="s">
        <v>5289</v>
      </c>
      <c r="E1765" s="1" t="s">
        <v>5290</v>
      </c>
      <c r="F1765">
        <v>1381</v>
      </c>
      <c r="G1765">
        <v>1477</v>
      </c>
      <c r="H1765" s="1" t="s">
        <v>24</v>
      </c>
      <c r="I1765">
        <v>2.9186817E-2</v>
      </c>
      <c r="J1765">
        <v>1.069514844</v>
      </c>
      <c r="K1765">
        <v>1.2907437000000001E-2</v>
      </c>
      <c r="L1765">
        <v>0.4</v>
      </c>
      <c r="M1765">
        <v>0.6</v>
      </c>
      <c r="N1765">
        <v>1</v>
      </c>
      <c r="O1765">
        <v>1</v>
      </c>
      <c r="P1765">
        <v>0.100309357</v>
      </c>
      <c r="Q1765">
        <v>0.19466773700000001</v>
      </c>
      <c r="R1765">
        <f>IF(node[[#This Row],[cap]]&lt;&gt;"", ROUND(node[[#This Row],[cap]],0))</f>
        <v>0</v>
      </c>
      <c r="S1765">
        <f>IF(node[[#This Row],[english_score]]&lt;&gt;"", ROUND(node[[#This Row],[english_score]],0))</f>
        <v>0</v>
      </c>
    </row>
    <row r="1766" spans="1:19" x14ac:dyDescent="0.55000000000000004">
      <c r="A1766" s="1" t="s">
        <v>5291</v>
      </c>
      <c r="B1766" s="2">
        <v>8.8206018518518517E-2</v>
      </c>
      <c r="C1766">
        <v>11.33709487</v>
      </c>
      <c r="D1766" s="1" t="s">
        <v>5292</v>
      </c>
      <c r="E1766" s="1" t="s">
        <v>5293</v>
      </c>
      <c r="F1766">
        <v>270</v>
      </c>
      <c r="G1766">
        <v>6817</v>
      </c>
      <c r="H1766" s="1" t="s">
        <v>24</v>
      </c>
      <c r="I1766">
        <v>1.4022295300000001</v>
      </c>
      <c r="J1766">
        <v>25.248148149999999</v>
      </c>
      <c r="K1766">
        <v>1.7440330000000001E-3</v>
      </c>
      <c r="L1766">
        <v>0.4</v>
      </c>
      <c r="M1766">
        <v>0.4</v>
      </c>
      <c r="N1766">
        <v>0.5</v>
      </c>
      <c r="O1766">
        <v>0.4</v>
      </c>
      <c r="P1766">
        <v>3.0068973999999998E-2</v>
      </c>
      <c r="Q1766">
        <v>2.7614043000000001E-2</v>
      </c>
      <c r="R1766">
        <f>IF(node[[#This Row],[cap]]&lt;&gt;"", ROUND(node[[#This Row],[cap]],0))</f>
        <v>0</v>
      </c>
      <c r="S1766">
        <f>IF(node[[#This Row],[english_score]]&lt;&gt;"", ROUND(node[[#This Row],[english_score]],0))</f>
        <v>0</v>
      </c>
    </row>
    <row r="1767" spans="1:19" x14ac:dyDescent="0.55000000000000004">
      <c r="A1767" s="1" t="s">
        <v>5294</v>
      </c>
      <c r="B1767" s="2">
        <v>8.8252314814814811E-2</v>
      </c>
      <c r="C1767">
        <v>11.33114754</v>
      </c>
      <c r="D1767" s="1" t="s">
        <v>5295</v>
      </c>
      <c r="E1767" s="1" t="s">
        <v>5296</v>
      </c>
      <c r="F1767">
        <v>233</v>
      </c>
      <c r="G1767">
        <v>379</v>
      </c>
      <c r="H1767" s="1" t="s">
        <v>24</v>
      </c>
      <c r="I1767">
        <v>0.21128328900000001</v>
      </c>
      <c r="J1767">
        <v>1.6266094419999999</v>
      </c>
      <c r="K1767">
        <v>-1</v>
      </c>
      <c r="L1767">
        <v>-1</v>
      </c>
      <c r="M1767">
        <v>-1</v>
      </c>
      <c r="N1767">
        <v>-1</v>
      </c>
      <c r="O1767">
        <v>-1</v>
      </c>
      <c r="P1767">
        <v>-1</v>
      </c>
      <c r="Q1767">
        <v>-1</v>
      </c>
      <c r="R1767">
        <f>IF(node[[#This Row],[cap]]&lt;&gt;"", ROUND(node[[#This Row],[cap]],0))</f>
        <v>-1</v>
      </c>
      <c r="S1767">
        <f>IF(node[[#This Row],[english_score]]&lt;&gt;"", ROUND(node[[#This Row],[english_score]],0))</f>
        <v>-1</v>
      </c>
    </row>
    <row r="1768" spans="1:19" x14ac:dyDescent="0.55000000000000004">
      <c r="A1768" s="1" t="s">
        <v>5297</v>
      </c>
      <c r="B1768" s="2">
        <v>8.835648148148148E-2</v>
      </c>
      <c r="C1768">
        <v>11.31778884</v>
      </c>
      <c r="D1768" s="1" t="s">
        <v>5298</v>
      </c>
      <c r="E1768" s="1" t="s">
        <v>5299</v>
      </c>
      <c r="F1768">
        <v>243</v>
      </c>
      <c r="G1768">
        <v>299</v>
      </c>
      <c r="H1768" s="1" t="s">
        <v>24</v>
      </c>
      <c r="I1768">
        <v>9.0064914999999995E-2</v>
      </c>
      <c r="J1768">
        <v>1.230452675</v>
      </c>
      <c r="K1768">
        <v>-1</v>
      </c>
      <c r="L1768">
        <v>-1</v>
      </c>
      <c r="M1768">
        <v>-1</v>
      </c>
      <c r="N1768">
        <v>-1</v>
      </c>
      <c r="O1768">
        <v>-1</v>
      </c>
      <c r="P1768">
        <v>-1</v>
      </c>
      <c r="Q1768">
        <v>-1</v>
      </c>
      <c r="R1768">
        <f>IF(node[[#This Row],[cap]]&lt;&gt;"", ROUND(node[[#This Row],[cap]],0))</f>
        <v>-1</v>
      </c>
      <c r="S1768">
        <f>IF(node[[#This Row],[english_score]]&lt;&gt;"", ROUND(node[[#This Row],[english_score]],0))</f>
        <v>-1</v>
      </c>
    </row>
    <row r="1769" spans="1:19" x14ac:dyDescent="0.55000000000000004">
      <c r="A1769" s="1" t="s">
        <v>5300</v>
      </c>
      <c r="B1769" s="2">
        <v>8.8495370370370377E-2</v>
      </c>
      <c r="C1769">
        <v>11.30002616</v>
      </c>
      <c r="D1769" s="1" t="s">
        <v>5301</v>
      </c>
      <c r="E1769" s="1" t="s">
        <v>5302</v>
      </c>
      <c r="F1769">
        <v>400</v>
      </c>
      <c r="G1769">
        <v>278</v>
      </c>
      <c r="H1769" s="1" t="s">
        <v>24</v>
      </c>
      <c r="I1769">
        <v>-0.158015195</v>
      </c>
      <c r="J1769">
        <v>0.69499999999999995</v>
      </c>
      <c r="K1769">
        <v>2.0139369999999999E-3</v>
      </c>
      <c r="L1769">
        <v>1.4</v>
      </c>
      <c r="M1769">
        <v>0.5</v>
      </c>
      <c r="N1769">
        <v>1</v>
      </c>
      <c r="O1769">
        <v>1.1000000000000001</v>
      </c>
      <c r="P1769">
        <v>3.5465932999999998E-2</v>
      </c>
      <c r="Q1769">
        <v>3.7980135999999998E-2</v>
      </c>
      <c r="R1769">
        <f>IF(node[[#This Row],[cap]]&lt;&gt;"", ROUND(node[[#This Row],[cap]],0))</f>
        <v>0</v>
      </c>
      <c r="S1769">
        <f>IF(node[[#This Row],[english_score]]&lt;&gt;"", ROUND(node[[#This Row],[english_score]],0))</f>
        <v>0</v>
      </c>
    </row>
    <row r="1770" spans="1:19" x14ac:dyDescent="0.55000000000000004">
      <c r="A1770" s="1" t="s">
        <v>5303</v>
      </c>
      <c r="B1770" s="2">
        <v>8.8749999999999996E-2</v>
      </c>
      <c r="C1770">
        <v>11.26760563</v>
      </c>
      <c r="D1770" s="1" t="s">
        <v>5304</v>
      </c>
      <c r="E1770" s="1" t="s">
        <v>5305</v>
      </c>
      <c r="F1770">
        <v>479</v>
      </c>
      <c r="G1770">
        <v>2505</v>
      </c>
      <c r="H1770" s="1" t="s">
        <v>24</v>
      </c>
      <c r="I1770">
        <v>0.71847221699999997</v>
      </c>
      <c r="J1770">
        <v>5.2296450940000003</v>
      </c>
      <c r="K1770">
        <v>4.30424E-3</v>
      </c>
      <c r="L1770">
        <v>1</v>
      </c>
      <c r="M1770">
        <v>0.6</v>
      </c>
      <c r="N1770">
        <v>0.9</v>
      </c>
      <c r="O1770">
        <v>3</v>
      </c>
      <c r="P1770">
        <v>0.100309357</v>
      </c>
      <c r="Q1770">
        <v>9.5902762000000003E-2</v>
      </c>
      <c r="R1770">
        <f>IF(node[[#This Row],[cap]]&lt;&gt;"", ROUND(node[[#This Row],[cap]],0))</f>
        <v>0</v>
      </c>
      <c r="S1770">
        <f>IF(node[[#This Row],[english_score]]&lt;&gt;"", ROUND(node[[#This Row],[english_score]],0))</f>
        <v>0</v>
      </c>
    </row>
    <row r="1771" spans="1:19" x14ac:dyDescent="0.55000000000000004">
      <c r="A1771" s="1" t="s">
        <v>5306</v>
      </c>
      <c r="B1771" s="2">
        <v>8.8923611111111106E-2</v>
      </c>
      <c r="C1771">
        <v>11.24560718</v>
      </c>
      <c r="D1771" s="1" t="s">
        <v>5307</v>
      </c>
      <c r="E1771" s="1" t="s">
        <v>5308</v>
      </c>
      <c r="F1771">
        <v>270</v>
      </c>
      <c r="G1771">
        <v>290</v>
      </c>
      <c r="H1771" s="1" t="s">
        <v>24</v>
      </c>
      <c r="I1771">
        <v>3.1034234000000001E-2</v>
      </c>
      <c r="J1771">
        <v>1.0740740740000001</v>
      </c>
      <c r="K1771">
        <v>-1</v>
      </c>
      <c r="L1771">
        <v>-1</v>
      </c>
      <c r="M1771">
        <v>-1</v>
      </c>
      <c r="N1771">
        <v>-1</v>
      </c>
      <c r="O1771">
        <v>-1</v>
      </c>
      <c r="P1771">
        <v>-1</v>
      </c>
      <c r="Q1771">
        <v>-1</v>
      </c>
      <c r="R1771">
        <f>IF(node[[#This Row],[cap]]&lt;&gt;"", ROUND(node[[#This Row],[cap]],0))</f>
        <v>-1</v>
      </c>
      <c r="S1771">
        <f>IF(node[[#This Row],[english_score]]&lt;&gt;"", ROUND(node[[#This Row],[english_score]],0))</f>
        <v>-1</v>
      </c>
    </row>
    <row r="1772" spans="1:19" x14ac:dyDescent="0.55000000000000004">
      <c r="A1772" s="1" t="s">
        <v>5309</v>
      </c>
      <c r="B1772" s="2">
        <v>8.8981481481481481E-2</v>
      </c>
      <c r="C1772">
        <v>11.23829344</v>
      </c>
      <c r="D1772" s="1" t="s">
        <v>5310</v>
      </c>
      <c r="E1772" s="1" t="s">
        <v>5311</v>
      </c>
      <c r="F1772">
        <v>411</v>
      </c>
      <c r="G1772">
        <v>619</v>
      </c>
      <c r="H1772" s="1" t="s">
        <v>24</v>
      </c>
      <c r="I1772">
        <v>0.17784882699999999</v>
      </c>
      <c r="J1772">
        <v>1.506082725</v>
      </c>
      <c r="K1772">
        <v>-1</v>
      </c>
      <c r="L1772">
        <v>-1</v>
      </c>
      <c r="M1772">
        <v>-1</v>
      </c>
      <c r="N1772">
        <v>-1</v>
      </c>
      <c r="O1772">
        <v>-1</v>
      </c>
      <c r="P1772">
        <v>-1</v>
      </c>
      <c r="Q1772">
        <v>-1</v>
      </c>
      <c r="R1772">
        <f>IF(node[[#This Row],[cap]]&lt;&gt;"", ROUND(node[[#This Row],[cap]],0))</f>
        <v>-1</v>
      </c>
      <c r="S1772">
        <f>IF(node[[#This Row],[english_score]]&lt;&gt;"", ROUND(node[[#This Row],[english_score]],0))</f>
        <v>-1</v>
      </c>
    </row>
    <row r="1773" spans="1:19" x14ac:dyDescent="0.55000000000000004">
      <c r="A1773" s="1" t="s">
        <v>5312</v>
      </c>
      <c r="B1773" s="2">
        <v>8.908564814814815E-2</v>
      </c>
      <c r="C1773">
        <v>11.225152659999999</v>
      </c>
      <c r="D1773" s="1" t="s">
        <v>5313</v>
      </c>
      <c r="E1773" s="1" t="s">
        <v>5314</v>
      </c>
      <c r="F1773">
        <v>344</v>
      </c>
      <c r="G1773">
        <v>609</v>
      </c>
      <c r="H1773" s="1" t="s">
        <v>24</v>
      </c>
      <c r="I1773">
        <v>0.24805885</v>
      </c>
      <c r="J1773">
        <v>1.770348837</v>
      </c>
      <c r="K1773">
        <v>2.1984410000000002E-3</v>
      </c>
      <c r="L1773">
        <v>0.3</v>
      </c>
      <c r="M1773">
        <v>0.5</v>
      </c>
      <c r="N1773">
        <v>0.5</v>
      </c>
      <c r="O1773">
        <v>0.4</v>
      </c>
      <c r="P1773">
        <v>3.0068973999999998E-2</v>
      </c>
      <c r="Q1773">
        <v>4.4478832000000003E-2</v>
      </c>
      <c r="R1773">
        <f>IF(node[[#This Row],[cap]]&lt;&gt;"", ROUND(node[[#This Row],[cap]],0))</f>
        <v>0</v>
      </c>
      <c r="S1773">
        <f>IF(node[[#This Row],[english_score]]&lt;&gt;"", ROUND(node[[#This Row],[english_score]],0))</f>
        <v>0</v>
      </c>
    </row>
    <row r="1774" spans="1:19" x14ac:dyDescent="0.55000000000000004">
      <c r="A1774" s="1" t="s">
        <v>5315</v>
      </c>
      <c r="B1774" s="2">
        <v>8.9143518518518525E-2</v>
      </c>
      <c r="C1774">
        <v>11.217865489999999</v>
      </c>
      <c r="D1774" s="1" t="s">
        <v>5316</v>
      </c>
      <c r="E1774" s="1" t="s">
        <v>5317</v>
      </c>
      <c r="F1774">
        <v>230</v>
      </c>
      <c r="G1774">
        <v>265</v>
      </c>
      <c r="H1774" s="1" t="s">
        <v>24</v>
      </c>
      <c r="I1774">
        <v>6.1518037999999997E-2</v>
      </c>
      <c r="J1774">
        <v>1.1521739129999999</v>
      </c>
      <c r="K1774">
        <v>1.8655049999999999E-3</v>
      </c>
      <c r="L1774">
        <v>1.1000000000000001</v>
      </c>
      <c r="M1774">
        <v>0.5</v>
      </c>
      <c r="N1774">
        <v>1.1000000000000001</v>
      </c>
      <c r="O1774">
        <v>1.4</v>
      </c>
      <c r="P1774">
        <v>4.1789834999999997E-2</v>
      </c>
      <c r="Q1774">
        <v>3.2398755000000001E-2</v>
      </c>
      <c r="R1774">
        <f>IF(node[[#This Row],[cap]]&lt;&gt;"", ROUND(node[[#This Row],[cap]],0))</f>
        <v>0</v>
      </c>
      <c r="S1774">
        <f>IF(node[[#This Row],[english_score]]&lt;&gt;"", ROUND(node[[#This Row],[english_score]],0))</f>
        <v>0</v>
      </c>
    </row>
    <row r="1775" spans="1:19" x14ac:dyDescent="0.55000000000000004">
      <c r="A1775" s="1" t="s">
        <v>5318</v>
      </c>
      <c r="B1775" s="2">
        <v>8.9224537037037033E-2</v>
      </c>
      <c r="C1775">
        <v>11.20767934</v>
      </c>
      <c r="D1775" s="1" t="s">
        <v>5319</v>
      </c>
      <c r="E1775" s="1" t="s">
        <v>5320</v>
      </c>
      <c r="F1775">
        <v>1534</v>
      </c>
      <c r="G1775">
        <v>3665</v>
      </c>
      <c r="H1775" s="1" t="s">
        <v>24</v>
      </c>
      <c r="I1775">
        <v>0.37824861900000001</v>
      </c>
      <c r="J1775">
        <v>2.3891786179999999</v>
      </c>
      <c r="K1775">
        <v>-1</v>
      </c>
      <c r="L1775">
        <v>-1</v>
      </c>
      <c r="M1775">
        <v>-1</v>
      </c>
      <c r="N1775">
        <v>-1</v>
      </c>
      <c r="O1775">
        <v>-1</v>
      </c>
      <c r="P1775">
        <v>-1</v>
      </c>
      <c r="Q1775">
        <v>-1</v>
      </c>
      <c r="R1775">
        <f>IF(node[[#This Row],[cap]]&lt;&gt;"", ROUND(node[[#This Row],[cap]],0))</f>
        <v>-1</v>
      </c>
      <c r="S1775">
        <f>IF(node[[#This Row],[english_score]]&lt;&gt;"", ROUND(node[[#This Row],[english_score]],0))</f>
        <v>-1</v>
      </c>
    </row>
    <row r="1776" spans="1:19" x14ac:dyDescent="0.55000000000000004">
      <c r="A1776" s="1" t="s">
        <v>5321</v>
      </c>
      <c r="B1776" s="2">
        <v>8.9328703703703702E-2</v>
      </c>
      <c r="C1776">
        <v>11.194610000000001</v>
      </c>
      <c r="D1776" s="1" t="s">
        <v>5322</v>
      </c>
      <c r="E1776" s="1" t="s">
        <v>5323</v>
      </c>
      <c r="F1776">
        <v>1181</v>
      </c>
      <c r="G1776">
        <v>315</v>
      </c>
      <c r="H1776" s="1" t="s">
        <v>24</v>
      </c>
      <c r="I1776">
        <v>-0.57393934400000002</v>
      </c>
      <c r="J1776">
        <v>0.26672311599999998</v>
      </c>
      <c r="K1776">
        <v>2.4313659999999999E-3</v>
      </c>
      <c r="L1776">
        <v>0.7</v>
      </c>
      <c r="M1776">
        <v>0.6</v>
      </c>
      <c r="N1776">
        <v>0.8</v>
      </c>
      <c r="O1776">
        <v>1.6</v>
      </c>
      <c r="P1776">
        <v>5.7807182999999998E-2</v>
      </c>
      <c r="Q1776">
        <v>5.2029366000000001E-2</v>
      </c>
      <c r="R1776">
        <f>IF(node[[#This Row],[cap]]&lt;&gt;"", ROUND(node[[#This Row],[cap]],0))</f>
        <v>0</v>
      </c>
      <c r="S1776">
        <f>IF(node[[#This Row],[english_score]]&lt;&gt;"", ROUND(node[[#This Row],[english_score]],0))</f>
        <v>0</v>
      </c>
    </row>
    <row r="1777" spans="1:19" x14ac:dyDescent="0.55000000000000004">
      <c r="A1777" s="1" t="s">
        <v>5324</v>
      </c>
      <c r="B1777" s="2">
        <v>8.942129629629629E-2</v>
      </c>
      <c r="C1777">
        <v>11.18301838</v>
      </c>
      <c r="D1777" s="1" t="s">
        <v>5325</v>
      </c>
      <c r="E1777" s="1" t="s">
        <v>5326</v>
      </c>
      <c r="F1777">
        <v>480</v>
      </c>
      <c r="G1777">
        <v>161</v>
      </c>
      <c r="H1777" s="1" t="s">
        <v>24</v>
      </c>
      <c r="I1777">
        <v>-0.47441536099999998</v>
      </c>
      <c r="J1777">
        <v>0.335416667</v>
      </c>
      <c r="K1777">
        <v>5.2133099999999996E-3</v>
      </c>
      <c r="L1777">
        <v>0.4</v>
      </c>
      <c r="M1777">
        <v>0.5</v>
      </c>
      <c r="N1777">
        <v>0.8</v>
      </c>
      <c r="O1777">
        <v>0.3</v>
      </c>
      <c r="P1777">
        <v>3.8503444999999997E-2</v>
      </c>
      <c r="Q1777">
        <v>0.111167191</v>
      </c>
      <c r="R1777">
        <f>IF(node[[#This Row],[cap]]&lt;&gt;"", ROUND(node[[#This Row],[cap]],0))</f>
        <v>0</v>
      </c>
      <c r="S1777">
        <f>IF(node[[#This Row],[english_score]]&lt;&gt;"", ROUND(node[[#This Row],[english_score]],0))</f>
        <v>0</v>
      </c>
    </row>
    <row r="1778" spans="1:19" x14ac:dyDescent="0.55000000000000004">
      <c r="A1778" s="1" t="s">
        <v>5327</v>
      </c>
      <c r="B1778" s="2">
        <v>8.9641203703703709E-2</v>
      </c>
      <c r="C1778">
        <v>11.15558425</v>
      </c>
      <c r="D1778" s="1" t="s">
        <v>5328</v>
      </c>
      <c r="E1778" s="1" t="s">
        <v>5329</v>
      </c>
      <c r="F1778">
        <v>199</v>
      </c>
      <c r="G1778">
        <v>65</v>
      </c>
      <c r="H1778" s="1" t="s">
        <v>24</v>
      </c>
      <c r="I1778">
        <v>-0.48593972000000002</v>
      </c>
      <c r="J1778">
        <v>0.32663316599999997</v>
      </c>
      <c r="K1778">
        <v>2.7296299999999998E-3</v>
      </c>
      <c r="L1778">
        <v>1.4</v>
      </c>
      <c r="M1778">
        <v>0.6</v>
      </c>
      <c r="N1778">
        <v>1.1000000000000001</v>
      </c>
      <c r="O1778">
        <v>0.6</v>
      </c>
      <c r="P1778">
        <v>5.7807182999999998E-2</v>
      </c>
      <c r="Q1778">
        <v>6.0780114000000003E-2</v>
      </c>
      <c r="R1778">
        <f>IF(node[[#This Row],[cap]]&lt;&gt;"", ROUND(node[[#This Row],[cap]],0))</f>
        <v>0</v>
      </c>
      <c r="S1778">
        <f>IF(node[[#This Row],[english_score]]&lt;&gt;"", ROUND(node[[#This Row],[english_score]],0))</f>
        <v>0</v>
      </c>
    </row>
    <row r="1779" spans="1:19" x14ac:dyDescent="0.55000000000000004">
      <c r="A1779" s="1" t="s">
        <v>5330</v>
      </c>
      <c r="B1779" s="2">
        <v>8.971064814814815E-2</v>
      </c>
      <c r="C1779">
        <v>11.146948780000001</v>
      </c>
      <c r="D1779" s="1" t="s">
        <v>5331</v>
      </c>
      <c r="E1779" s="1" t="s">
        <v>5332</v>
      </c>
      <c r="F1779">
        <v>3726</v>
      </c>
      <c r="G1779">
        <v>4616</v>
      </c>
      <c r="H1779" s="1" t="s">
        <v>24</v>
      </c>
      <c r="I1779">
        <v>9.3022949999999993E-2</v>
      </c>
      <c r="J1779">
        <v>1.23886205</v>
      </c>
      <c r="K1779">
        <v>-1</v>
      </c>
      <c r="L1779">
        <v>-1</v>
      </c>
      <c r="M1779">
        <v>-1</v>
      </c>
      <c r="N1779">
        <v>-1</v>
      </c>
      <c r="O1779">
        <v>-1</v>
      </c>
      <c r="P1779">
        <v>-1</v>
      </c>
      <c r="Q1779">
        <v>-1</v>
      </c>
      <c r="R1779">
        <f>IF(node[[#This Row],[cap]]&lt;&gt;"", ROUND(node[[#This Row],[cap]],0))</f>
        <v>-1</v>
      </c>
      <c r="S1779">
        <f>IF(node[[#This Row],[english_score]]&lt;&gt;"", ROUND(node[[#This Row],[english_score]],0))</f>
        <v>-1</v>
      </c>
    </row>
    <row r="1780" spans="1:19" x14ac:dyDescent="0.55000000000000004">
      <c r="A1780" s="1" t="s">
        <v>5333</v>
      </c>
      <c r="B1780" s="2">
        <v>9.0023148148148144E-2</v>
      </c>
      <c r="C1780">
        <v>11.108254049999999</v>
      </c>
      <c r="D1780" s="1" t="s">
        <v>5334</v>
      </c>
      <c r="E1780" s="1" t="s">
        <v>5335</v>
      </c>
      <c r="F1780">
        <v>309</v>
      </c>
      <c r="G1780">
        <v>404</v>
      </c>
      <c r="H1780" s="1" t="s">
        <v>24</v>
      </c>
      <c r="I1780">
        <v>0.116422886</v>
      </c>
      <c r="J1780">
        <v>1.307443366</v>
      </c>
      <c r="K1780">
        <v>-1</v>
      </c>
      <c r="L1780">
        <v>-1</v>
      </c>
      <c r="M1780">
        <v>-1</v>
      </c>
      <c r="N1780">
        <v>-1</v>
      </c>
      <c r="O1780">
        <v>-1</v>
      </c>
      <c r="P1780">
        <v>-1</v>
      </c>
      <c r="Q1780">
        <v>-1</v>
      </c>
      <c r="R1780">
        <f>IF(node[[#This Row],[cap]]&lt;&gt;"", ROUND(node[[#This Row],[cap]],0))</f>
        <v>-1</v>
      </c>
      <c r="S1780">
        <f>IF(node[[#This Row],[english_score]]&lt;&gt;"", ROUND(node[[#This Row],[english_score]],0))</f>
        <v>-1</v>
      </c>
    </row>
    <row r="1781" spans="1:19" x14ac:dyDescent="0.55000000000000004">
      <c r="A1781" s="1" t="s">
        <v>5336</v>
      </c>
      <c r="B1781" s="2">
        <v>9.0196759259259254E-2</v>
      </c>
      <c r="C1781">
        <v>11.086872830000001</v>
      </c>
      <c r="D1781" s="1" t="s">
        <v>5337</v>
      </c>
      <c r="E1781" s="1" t="s">
        <v>5338</v>
      </c>
      <c r="F1781">
        <v>1164</v>
      </c>
      <c r="G1781">
        <v>11958</v>
      </c>
      <c r="H1781" s="1" t="s">
        <v>24</v>
      </c>
      <c r="I1781">
        <v>1.0117055690000001</v>
      </c>
      <c r="J1781">
        <v>10.273195879999999</v>
      </c>
      <c r="K1781">
        <v>2.5710440000000002E-3</v>
      </c>
      <c r="L1781">
        <v>1.3</v>
      </c>
      <c r="M1781">
        <v>0.9</v>
      </c>
      <c r="N1781">
        <v>2.8</v>
      </c>
      <c r="O1781">
        <v>1</v>
      </c>
      <c r="P1781">
        <v>0.25265321699999999</v>
      </c>
      <c r="Q1781">
        <v>5.6244912000000001E-2</v>
      </c>
      <c r="R1781">
        <f>IF(node[[#This Row],[cap]]&lt;&gt;"", ROUND(node[[#This Row],[cap]],0))</f>
        <v>0</v>
      </c>
      <c r="S1781">
        <f>IF(node[[#This Row],[english_score]]&lt;&gt;"", ROUND(node[[#This Row],[english_score]],0))</f>
        <v>0</v>
      </c>
    </row>
    <row r="1782" spans="1:19" x14ac:dyDescent="0.55000000000000004">
      <c r="A1782" s="1" t="s">
        <v>5339</v>
      </c>
      <c r="B1782" s="2">
        <v>9.0231481481481482E-2</v>
      </c>
      <c r="C1782">
        <v>11.082606459999999</v>
      </c>
      <c r="D1782" s="1" t="s">
        <v>5340</v>
      </c>
      <c r="E1782" s="1" t="s">
        <v>5341</v>
      </c>
      <c r="F1782">
        <v>1077</v>
      </c>
      <c r="G1782">
        <v>8308</v>
      </c>
      <c r="H1782" s="1" t="s">
        <v>24</v>
      </c>
      <c r="I1782">
        <v>0.88728078499999996</v>
      </c>
      <c r="J1782">
        <v>7.7140204270000003</v>
      </c>
      <c r="K1782">
        <v>2.3079210000000001E-3</v>
      </c>
      <c r="L1782">
        <v>2.9</v>
      </c>
      <c r="M1782">
        <v>0.7</v>
      </c>
      <c r="N1782">
        <v>1.2</v>
      </c>
      <c r="O1782">
        <v>3.4</v>
      </c>
      <c r="P1782">
        <v>5.3331281000000001E-2</v>
      </c>
      <c r="Q1782">
        <v>4.8113665999999999E-2</v>
      </c>
      <c r="R1782">
        <f>IF(node[[#This Row],[cap]]&lt;&gt;"", ROUND(node[[#This Row],[cap]],0))</f>
        <v>0</v>
      </c>
      <c r="S1782">
        <f>IF(node[[#This Row],[english_score]]&lt;&gt;"", ROUND(node[[#This Row],[english_score]],0))</f>
        <v>0</v>
      </c>
    </row>
    <row r="1783" spans="1:19" x14ac:dyDescent="0.55000000000000004">
      <c r="A1783" s="1" t="s">
        <v>5342</v>
      </c>
      <c r="B1783" s="2">
        <v>9.0381944444444445E-2</v>
      </c>
      <c r="C1783">
        <v>11.06415674</v>
      </c>
      <c r="D1783" s="1" t="s">
        <v>5343</v>
      </c>
      <c r="E1783" s="1" t="s">
        <v>5344</v>
      </c>
      <c r="F1783">
        <v>616</v>
      </c>
      <c r="G1783">
        <v>68</v>
      </c>
      <c r="H1783" s="1" t="s">
        <v>24</v>
      </c>
      <c r="I1783">
        <v>-0.95707179899999995</v>
      </c>
      <c r="J1783">
        <v>0.11038961</v>
      </c>
      <c r="K1783">
        <v>1.1448498E-2</v>
      </c>
      <c r="L1783">
        <v>2.9</v>
      </c>
      <c r="M1783">
        <v>1</v>
      </c>
      <c r="N1783">
        <v>1.8</v>
      </c>
      <c r="O1783">
        <v>4</v>
      </c>
      <c r="P1783">
        <v>0.14589765699999999</v>
      </c>
      <c r="Q1783">
        <v>0.182079031</v>
      </c>
      <c r="R1783">
        <f>IF(node[[#This Row],[cap]]&lt;&gt;"", ROUND(node[[#This Row],[cap]],0))</f>
        <v>0</v>
      </c>
      <c r="S1783">
        <f>IF(node[[#This Row],[english_score]]&lt;&gt;"", ROUND(node[[#This Row],[english_score]],0))</f>
        <v>0</v>
      </c>
    </row>
    <row r="1784" spans="1:19" x14ac:dyDescent="0.55000000000000004">
      <c r="A1784" s="1" t="s">
        <v>5345</v>
      </c>
      <c r="B1784" s="2">
        <v>9.0567129629629636E-2</v>
      </c>
      <c r="C1784">
        <v>11.04153355</v>
      </c>
      <c r="D1784" s="1" t="s">
        <v>5346</v>
      </c>
      <c r="E1784" s="1" t="s">
        <v>5347</v>
      </c>
      <c r="F1784">
        <v>396</v>
      </c>
      <c r="G1784">
        <v>194</v>
      </c>
      <c r="H1784" s="1" t="s">
        <v>24</v>
      </c>
      <c r="I1784">
        <v>-0.30989345600000001</v>
      </c>
      <c r="J1784">
        <v>0.48989898999999998</v>
      </c>
      <c r="K1784">
        <v>-1</v>
      </c>
      <c r="L1784">
        <v>-1</v>
      </c>
      <c r="M1784">
        <v>-1</v>
      </c>
      <c r="N1784">
        <v>-1</v>
      </c>
      <c r="O1784">
        <v>-1</v>
      </c>
      <c r="P1784">
        <v>-1</v>
      </c>
      <c r="Q1784">
        <v>-1</v>
      </c>
      <c r="R1784">
        <f>IF(node[[#This Row],[cap]]&lt;&gt;"", ROUND(node[[#This Row],[cap]],0))</f>
        <v>-1</v>
      </c>
      <c r="S1784">
        <f>IF(node[[#This Row],[english_score]]&lt;&gt;"", ROUND(node[[#This Row],[english_score]],0))</f>
        <v>-1</v>
      </c>
    </row>
    <row r="1785" spans="1:19" x14ac:dyDescent="0.55000000000000004">
      <c r="A1785" s="1" t="s">
        <v>5348</v>
      </c>
      <c r="B1785" s="2">
        <v>9.0590277777777783E-2</v>
      </c>
      <c r="C1785">
        <v>11.03871215</v>
      </c>
      <c r="D1785" s="1" t="s">
        <v>5349</v>
      </c>
      <c r="E1785" s="1" t="s">
        <v>5350</v>
      </c>
      <c r="F1785">
        <v>333</v>
      </c>
      <c r="G1785">
        <v>805</v>
      </c>
      <c r="H1785" s="1" t="s">
        <v>24</v>
      </c>
      <c r="I1785">
        <v>0.38335164700000002</v>
      </c>
      <c r="J1785">
        <v>2.4174174169999998</v>
      </c>
      <c r="K1785">
        <v>2.3079210000000001E-3</v>
      </c>
      <c r="L1785">
        <v>0.7</v>
      </c>
      <c r="M1785">
        <v>0.5</v>
      </c>
      <c r="N1785">
        <v>0.5</v>
      </c>
      <c r="O1785">
        <v>0.6</v>
      </c>
      <c r="P1785">
        <v>2.1561509E-2</v>
      </c>
      <c r="Q1785">
        <v>4.8113665999999999E-2</v>
      </c>
      <c r="R1785">
        <f>IF(node[[#This Row],[cap]]&lt;&gt;"", ROUND(node[[#This Row],[cap]],0))</f>
        <v>0</v>
      </c>
      <c r="S1785">
        <f>IF(node[[#This Row],[english_score]]&lt;&gt;"", ROUND(node[[#This Row],[english_score]],0))</f>
        <v>0</v>
      </c>
    </row>
    <row r="1786" spans="1:19" x14ac:dyDescent="0.55000000000000004">
      <c r="A1786" s="1" t="s">
        <v>5351</v>
      </c>
      <c r="B1786" s="2">
        <v>9.0613425925925931E-2</v>
      </c>
      <c r="C1786">
        <v>11.035892199999999</v>
      </c>
      <c r="D1786" s="1" t="s">
        <v>5352</v>
      </c>
      <c r="E1786" s="1" t="s">
        <v>5353</v>
      </c>
      <c r="F1786">
        <v>139</v>
      </c>
      <c r="G1786">
        <v>20</v>
      </c>
      <c r="H1786" s="1" t="s">
        <v>24</v>
      </c>
      <c r="I1786">
        <v>-0.84198480499999995</v>
      </c>
      <c r="J1786">
        <v>0.14388489199999999</v>
      </c>
      <c r="K1786">
        <v>-1</v>
      </c>
      <c r="L1786">
        <v>-1</v>
      </c>
      <c r="M1786">
        <v>-1</v>
      </c>
      <c r="N1786">
        <v>-1</v>
      </c>
      <c r="O1786">
        <v>-1</v>
      </c>
      <c r="P1786">
        <v>-1</v>
      </c>
      <c r="Q1786">
        <v>-1</v>
      </c>
      <c r="R1786">
        <f>IF(node[[#This Row],[cap]]&lt;&gt;"", ROUND(node[[#This Row],[cap]],0))</f>
        <v>-1</v>
      </c>
      <c r="S1786">
        <f>IF(node[[#This Row],[english_score]]&lt;&gt;"", ROUND(node[[#This Row],[english_score]],0))</f>
        <v>-1</v>
      </c>
    </row>
    <row r="1787" spans="1:19" x14ac:dyDescent="0.55000000000000004">
      <c r="A1787" s="1" t="s">
        <v>5354</v>
      </c>
      <c r="B1787" s="2">
        <v>9.0671296296296292E-2</v>
      </c>
      <c r="C1787">
        <v>11.028848610000001</v>
      </c>
      <c r="D1787" s="1" t="s">
        <v>5355</v>
      </c>
      <c r="E1787" s="1" t="s">
        <v>5356</v>
      </c>
      <c r="F1787">
        <v>70</v>
      </c>
      <c r="G1787">
        <v>29</v>
      </c>
      <c r="H1787" s="1" t="s">
        <v>24</v>
      </c>
      <c r="I1787">
        <v>-0.38270004200000002</v>
      </c>
      <c r="J1787">
        <v>0.41428571400000003</v>
      </c>
      <c r="K1787">
        <v>3.3536769999999998E-3</v>
      </c>
      <c r="L1787">
        <v>4.0999999999999996</v>
      </c>
      <c r="M1787">
        <v>1.6</v>
      </c>
      <c r="N1787">
        <v>0.6</v>
      </c>
      <c r="O1787">
        <v>4.3</v>
      </c>
      <c r="P1787">
        <v>0.18076726900000001</v>
      </c>
      <c r="Q1787">
        <v>7.6513106999999997E-2</v>
      </c>
      <c r="R1787">
        <f>IF(node[[#This Row],[cap]]&lt;&gt;"", ROUND(node[[#This Row],[cap]],0))</f>
        <v>0</v>
      </c>
      <c r="S1787">
        <f>IF(node[[#This Row],[english_score]]&lt;&gt;"", ROUND(node[[#This Row],[english_score]],0))</f>
        <v>0</v>
      </c>
    </row>
    <row r="1788" spans="1:19" x14ac:dyDescent="0.55000000000000004">
      <c r="A1788" s="1" t="s">
        <v>5357</v>
      </c>
      <c r="B1788" s="2">
        <v>9.0706018518518519E-2</v>
      </c>
      <c r="C1788">
        <v>11.024626769999999</v>
      </c>
      <c r="D1788" s="1" t="s">
        <v>5358</v>
      </c>
      <c r="E1788" s="1" t="s">
        <v>5359</v>
      </c>
      <c r="F1788">
        <v>9</v>
      </c>
      <c r="G1788">
        <v>0</v>
      </c>
      <c r="H1788" s="1" t="s">
        <v>24</v>
      </c>
      <c r="J1788">
        <v>0</v>
      </c>
      <c r="K1788">
        <v>3.4358494000000003E-2</v>
      </c>
      <c r="L1788">
        <v>2.7</v>
      </c>
      <c r="M1788">
        <v>2</v>
      </c>
      <c r="N1788">
        <v>1.9</v>
      </c>
      <c r="O1788">
        <v>3.9</v>
      </c>
      <c r="P1788">
        <v>0.30395733200000002</v>
      </c>
      <c r="Q1788">
        <v>0.31841885599999997</v>
      </c>
      <c r="R1788">
        <f>IF(node[[#This Row],[cap]]&lt;&gt;"", ROUND(node[[#This Row],[cap]],0))</f>
        <v>0</v>
      </c>
      <c r="S1788">
        <f>IF(node[[#This Row],[english_score]]&lt;&gt;"", ROUND(node[[#This Row],[english_score]],0))</f>
        <v>0</v>
      </c>
    </row>
    <row r="1789" spans="1:19" x14ac:dyDescent="0.55000000000000004">
      <c r="A1789" s="1" t="s">
        <v>5360</v>
      </c>
      <c r="B1789" s="2">
        <v>9.0740740740740747E-2</v>
      </c>
      <c r="C1789">
        <v>11.020408160000001</v>
      </c>
      <c r="D1789" s="1" t="s">
        <v>5361</v>
      </c>
      <c r="E1789" s="1" t="s">
        <v>5362</v>
      </c>
      <c r="F1789">
        <v>469</v>
      </c>
      <c r="G1789">
        <v>656</v>
      </c>
      <c r="H1789" s="1" t="s">
        <v>24</v>
      </c>
      <c r="I1789">
        <v>0.145730997</v>
      </c>
      <c r="J1789">
        <v>1.398720682</v>
      </c>
      <c r="K1789">
        <v>1.8018680000000001E-3</v>
      </c>
      <c r="L1789">
        <v>0.3</v>
      </c>
      <c r="M1789">
        <v>0.2</v>
      </c>
      <c r="N1789">
        <v>0.3</v>
      </c>
      <c r="O1789">
        <v>0.8</v>
      </c>
      <c r="P1789">
        <v>1.9832967E-2</v>
      </c>
      <c r="Q1789">
        <v>2.9913822999999999E-2</v>
      </c>
      <c r="R1789">
        <f>IF(node[[#This Row],[cap]]&lt;&gt;"", ROUND(node[[#This Row],[cap]],0))</f>
        <v>0</v>
      </c>
      <c r="S1789">
        <f>IF(node[[#This Row],[english_score]]&lt;&gt;"", ROUND(node[[#This Row],[english_score]],0))</f>
        <v>0</v>
      </c>
    </row>
    <row r="1790" spans="1:19" x14ac:dyDescent="0.55000000000000004">
      <c r="A1790" s="1" t="s">
        <v>5363</v>
      </c>
      <c r="B1790" s="2">
        <v>9.0856481481481483E-2</v>
      </c>
      <c r="C1790">
        <v>11.006369429999999</v>
      </c>
      <c r="D1790" s="1" t="s">
        <v>5364</v>
      </c>
      <c r="E1790" s="1" t="s">
        <v>5365</v>
      </c>
      <c r="F1790">
        <v>3708</v>
      </c>
      <c r="G1790">
        <v>1480</v>
      </c>
      <c r="H1790" s="1" t="s">
        <v>24</v>
      </c>
      <c r="I1790">
        <v>-0.39887801000000001</v>
      </c>
      <c r="J1790">
        <v>0.39913700099999999</v>
      </c>
      <c r="K1790">
        <v>5.2133099999999996E-3</v>
      </c>
      <c r="L1790">
        <v>0.6</v>
      </c>
      <c r="M1790">
        <v>0.4</v>
      </c>
      <c r="N1790">
        <v>1.3</v>
      </c>
      <c r="O1790">
        <v>0.2</v>
      </c>
      <c r="P1790">
        <v>4.1789834999999997E-2</v>
      </c>
      <c r="Q1790">
        <v>0.111167191</v>
      </c>
      <c r="R1790">
        <f>IF(node[[#This Row],[cap]]&lt;&gt;"", ROUND(node[[#This Row],[cap]],0))</f>
        <v>0</v>
      </c>
      <c r="S1790">
        <f>IF(node[[#This Row],[english_score]]&lt;&gt;"", ROUND(node[[#This Row],[english_score]],0))</f>
        <v>0</v>
      </c>
    </row>
    <row r="1791" spans="1:19" x14ac:dyDescent="0.55000000000000004">
      <c r="A1791" s="1" t="s">
        <v>5366</v>
      </c>
      <c r="B1791" s="2">
        <v>9.1087962962962968E-2</v>
      </c>
      <c r="C1791">
        <v>10.97839898</v>
      </c>
      <c r="D1791" s="1" t="s">
        <v>5367</v>
      </c>
      <c r="E1791" s="1" t="s">
        <v>5368</v>
      </c>
      <c r="F1791">
        <v>1089</v>
      </c>
      <c r="G1791">
        <v>11317</v>
      </c>
      <c r="H1791" s="1" t="s">
        <v>24</v>
      </c>
      <c r="I1791">
        <v>1.016703436</v>
      </c>
      <c r="J1791">
        <v>10.392102850000001</v>
      </c>
      <c r="K1791">
        <v>2.4313659999999999E-3</v>
      </c>
      <c r="L1791">
        <v>0.2</v>
      </c>
      <c r="M1791">
        <v>0.5</v>
      </c>
      <c r="N1791">
        <v>0.4</v>
      </c>
      <c r="O1791">
        <v>0.4</v>
      </c>
      <c r="P1791">
        <v>2.5471598000000002E-2</v>
      </c>
      <c r="Q1791">
        <v>5.2029366000000001E-2</v>
      </c>
      <c r="R1791">
        <f>IF(node[[#This Row],[cap]]&lt;&gt;"", ROUND(node[[#This Row],[cap]],0))</f>
        <v>0</v>
      </c>
      <c r="S1791">
        <f>IF(node[[#This Row],[english_score]]&lt;&gt;"", ROUND(node[[#This Row],[english_score]],0))</f>
        <v>0</v>
      </c>
    </row>
    <row r="1792" spans="1:19" x14ac:dyDescent="0.55000000000000004">
      <c r="A1792" s="1" t="s">
        <v>5369</v>
      </c>
      <c r="B1792" s="2">
        <v>9.1296296296296292E-2</v>
      </c>
      <c r="C1792">
        <v>10.95334686</v>
      </c>
      <c r="D1792" s="1" t="s">
        <v>5370</v>
      </c>
      <c r="E1792" s="1" t="s">
        <v>5371</v>
      </c>
      <c r="F1792">
        <v>807</v>
      </c>
      <c r="G1792">
        <v>1780</v>
      </c>
      <c r="H1792" s="1" t="s">
        <v>24</v>
      </c>
      <c r="I1792">
        <v>0.34354646799999999</v>
      </c>
      <c r="J1792">
        <v>2.2057001239999998</v>
      </c>
      <c r="K1792">
        <v>2.0139369999999999E-3</v>
      </c>
      <c r="L1792">
        <v>0.3</v>
      </c>
      <c r="M1792">
        <v>0.5</v>
      </c>
      <c r="N1792">
        <v>1.1000000000000001</v>
      </c>
      <c r="O1792">
        <v>0.3</v>
      </c>
      <c r="P1792">
        <v>5.3331281000000001E-2</v>
      </c>
      <c r="Q1792">
        <v>3.7980135999999998E-2</v>
      </c>
      <c r="R1792">
        <f>IF(node[[#This Row],[cap]]&lt;&gt;"", ROUND(node[[#This Row],[cap]],0))</f>
        <v>0</v>
      </c>
      <c r="S1792">
        <f>IF(node[[#This Row],[english_score]]&lt;&gt;"", ROUND(node[[#This Row],[english_score]],0))</f>
        <v>0</v>
      </c>
    </row>
    <row r="1793" spans="1:19" x14ac:dyDescent="0.55000000000000004">
      <c r="A1793" s="1" t="s">
        <v>5372</v>
      </c>
      <c r="B1793" s="2">
        <v>9.1342592592592586E-2</v>
      </c>
      <c r="C1793">
        <v>10.94779524</v>
      </c>
      <c r="D1793" s="1" t="s">
        <v>5373</v>
      </c>
      <c r="E1793" s="1" t="s">
        <v>5374</v>
      </c>
      <c r="F1793">
        <v>665</v>
      </c>
      <c r="G1793">
        <v>393</v>
      </c>
      <c r="H1793" s="1" t="s">
        <v>24</v>
      </c>
      <c r="I1793">
        <v>-0.228429095</v>
      </c>
      <c r="J1793">
        <v>0.59097744399999996</v>
      </c>
      <c r="K1793">
        <v>2.1009959999999999E-3</v>
      </c>
      <c r="L1793">
        <v>0.6</v>
      </c>
      <c r="M1793">
        <v>0.4</v>
      </c>
      <c r="N1793">
        <v>2.2000000000000002</v>
      </c>
      <c r="O1793">
        <v>1.3</v>
      </c>
      <c r="P1793">
        <v>3.265991E-2</v>
      </c>
      <c r="Q1793">
        <v>4.1106740000000003E-2</v>
      </c>
      <c r="R1793">
        <f>IF(node[[#This Row],[cap]]&lt;&gt;"", ROUND(node[[#This Row],[cap]],0))</f>
        <v>0</v>
      </c>
      <c r="S1793">
        <f>IF(node[[#This Row],[english_score]]&lt;&gt;"", ROUND(node[[#This Row],[english_score]],0))</f>
        <v>0</v>
      </c>
    </row>
    <row r="1794" spans="1:19" x14ac:dyDescent="0.55000000000000004">
      <c r="A1794" s="1" t="s">
        <v>5375</v>
      </c>
      <c r="B1794" s="2">
        <v>9.1365740740740747E-2</v>
      </c>
      <c r="C1794">
        <v>10.945021540000001</v>
      </c>
      <c r="D1794" s="1" t="s">
        <v>5376</v>
      </c>
      <c r="E1794" s="1" t="s">
        <v>5377</v>
      </c>
      <c r="F1794">
        <v>304</v>
      </c>
      <c r="G1794">
        <v>358</v>
      </c>
      <c r="H1794" s="1" t="s">
        <v>24</v>
      </c>
      <c r="I1794">
        <v>7.1009443000000005E-2</v>
      </c>
      <c r="J1794">
        <v>1.177631579</v>
      </c>
      <c r="K1794">
        <v>2.1009959999999999E-3</v>
      </c>
      <c r="L1794">
        <v>3.8</v>
      </c>
      <c r="M1794">
        <v>0.6</v>
      </c>
      <c r="N1794">
        <v>0.5</v>
      </c>
      <c r="O1794">
        <v>2.6</v>
      </c>
      <c r="P1794">
        <v>3.8503444999999997E-2</v>
      </c>
      <c r="Q1794">
        <v>4.1106740000000003E-2</v>
      </c>
      <c r="R1794">
        <f>IF(node[[#This Row],[cap]]&lt;&gt;"", ROUND(node[[#This Row],[cap]],0))</f>
        <v>0</v>
      </c>
      <c r="S1794">
        <f>IF(node[[#This Row],[english_score]]&lt;&gt;"", ROUND(node[[#This Row],[english_score]],0))</f>
        <v>0</v>
      </c>
    </row>
    <row r="1795" spans="1:19" x14ac:dyDescent="0.55000000000000004">
      <c r="A1795" s="1" t="s">
        <v>5378</v>
      </c>
      <c r="B1795" s="2">
        <v>9.1446759259259255E-2</v>
      </c>
      <c r="C1795">
        <v>10.935324639999999</v>
      </c>
      <c r="D1795" s="1" t="s">
        <v>5379</v>
      </c>
      <c r="E1795" s="1" t="s">
        <v>5380</v>
      </c>
      <c r="F1795">
        <v>110</v>
      </c>
      <c r="G1795">
        <v>414</v>
      </c>
      <c r="H1795" s="1" t="s">
        <v>24</v>
      </c>
      <c r="I1795">
        <v>0.57560765599999997</v>
      </c>
      <c r="J1795">
        <v>3.7636363639999999</v>
      </c>
      <c r="K1795">
        <v>1.8018680000000001E-3</v>
      </c>
      <c r="L1795">
        <v>0.5</v>
      </c>
      <c r="M1795">
        <v>0.3</v>
      </c>
      <c r="N1795">
        <v>0.5</v>
      </c>
      <c r="O1795">
        <v>0.4</v>
      </c>
      <c r="P1795">
        <v>1.6773554E-2</v>
      </c>
      <c r="Q1795">
        <v>2.9913822999999999E-2</v>
      </c>
      <c r="R1795">
        <f>IF(node[[#This Row],[cap]]&lt;&gt;"", ROUND(node[[#This Row],[cap]],0))</f>
        <v>0</v>
      </c>
      <c r="S1795">
        <f>IF(node[[#This Row],[english_score]]&lt;&gt;"", ROUND(node[[#This Row],[english_score]],0))</f>
        <v>0</v>
      </c>
    </row>
    <row r="1796" spans="1:19" x14ac:dyDescent="0.55000000000000004">
      <c r="A1796" s="1" t="s">
        <v>5381</v>
      </c>
      <c r="B1796" s="2">
        <v>9.1817129629629624E-2</v>
      </c>
      <c r="C1796">
        <v>10.89121392</v>
      </c>
      <c r="D1796" s="1" t="s">
        <v>5382</v>
      </c>
      <c r="E1796" s="1" t="s">
        <v>5383</v>
      </c>
      <c r="F1796">
        <v>689</v>
      </c>
      <c r="G1796">
        <v>1421</v>
      </c>
      <c r="H1796" s="1" t="s">
        <v>24</v>
      </c>
      <c r="I1796">
        <v>0.31437485599999998</v>
      </c>
      <c r="J1796">
        <v>2.0624092890000001</v>
      </c>
      <c r="K1796">
        <v>1.8655049999999999E-3</v>
      </c>
      <c r="L1796">
        <v>0.3</v>
      </c>
      <c r="M1796">
        <v>0.5</v>
      </c>
      <c r="N1796">
        <v>0.5</v>
      </c>
      <c r="O1796">
        <v>0.6</v>
      </c>
      <c r="P1796">
        <v>2.7677698000000001E-2</v>
      </c>
      <c r="Q1796">
        <v>3.2398755000000001E-2</v>
      </c>
      <c r="R1796">
        <f>IF(node[[#This Row],[cap]]&lt;&gt;"", ROUND(node[[#This Row],[cap]],0))</f>
        <v>0</v>
      </c>
      <c r="S1796">
        <f>IF(node[[#This Row],[english_score]]&lt;&gt;"", ROUND(node[[#This Row],[english_score]],0))</f>
        <v>0</v>
      </c>
    </row>
    <row r="1797" spans="1:19" x14ac:dyDescent="0.55000000000000004">
      <c r="A1797" s="1" t="s">
        <v>5384</v>
      </c>
      <c r="B1797" s="2">
        <v>9.194444444444444E-2</v>
      </c>
      <c r="C1797">
        <v>10.876132930000001</v>
      </c>
      <c r="D1797" s="1" t="s">
        <v>5385</v>
      </c>
      <c r="E1797" s="1" t="s">
        <v>5386</v>
      </c>
      <c r="F1797">
        <v>193</v>
      </c>
      <c r="G1797">
        <v>146</v>
      </c>
      <c r="H1797" s="1" t="s">
        <v>24</v>
      </c>
      <c r="I1797">
        <v>-0.121204453</v>
      </c>
      <c r="J1797">
        <v>0.75647668400000001</v>
      </c>
      <c r="K1797">
        <v>-1</v>
      </c>
      <c r="L1797">
        <v>-1</v>
      </c>
      <c r="M1797">
        <v>-1</v>
      </c>
      <c r="N1797">
        <v>-1</v>
      </c>
      <c r="O1797">
        <v>-1</v>
      </c>
      <c r="P1797">
        <v>-1</v>
      </c>
      <c r="Q1797">
        <v>-1</v>
      </c>
      <c r="R1797">
        <f>IF(node[[#This Row],[cap]]&lt;&gt;"", ROUND(node[[#This Row],[cap]],0))</f>
        <v>-1</v>
      </c>
      <c r="S1797">
        <f>IF(node[[#This Row],[english_score]]&lt;&gt;"", ROUND(node[[#This Row],[english_score]],0))</f>
        <v>-1</v>
      </c>
    </row>
    <row r="1798" spans="1:19" x14ac:dyDescent="0.55000000000000004">
      <c r="A1798" s="1" t="s">
        <v>5387</v>
      </c>
      <c r="B1798" s="2">
        <v>9.195601851851852E-2</v>
      </c>
      <c r="C1798">
        <v>10.874764000000001</v>
      </c>
      <c r="D1798" s="1" t="s">
        <v>5388</v>
      </c>
      <c r="E1798" s="1" t="s">
        <v>5389</v>
      </c>
      <c r="F1798">
        <v>308</v>
      </c>
      <c r="G1798">
        <v>246</v>
      </c>
      <c r="H1798" s="1" t="s">
        <v>24</v>
      </c>
      <c r="I1798">
        <v>-9.7615609000000006E-2</v>
      </c>
      <c r="J1798">
        <v>0.79870129899999998</v>
      </c>
      <c r="K1798">
        <v>-1</v>
      </c>
      <c r="L1798">
        <v>-1</v>
      </c>
      <c r="M1798">
        <v>-1</v>
      </c>
      <c r="N1798">
        <v>-1</v>
      </c>
      <c r="O1798">
        <v>-1</v>
      </c>
      <c r="P1798">
        <v>-1</v>
      </c>
      <c r="Q1798">
        <v>-1</v>
      </c>
      <c r="R1798">
        <f>IF(node[[#This Row],[cap]]&lt;&gt;"", ROUND(node[[#This Row],[cap]],0))</f>
        <v>-1</v>
      </c>
      <c r="S1798">
        <f>IF(node[[#This Row],[english_score]]&lt;&gt;"", ROUND(node[[#This Row],[english_score]],0))</f>
        <v>-1</v>
      </c>
    </row>
    <row r="1799" spans="1:19" x14ac:dyDescent="0.55000000000000004">
      <c r="A1799" s="1" t="s">
        <v>5390</v>
      </c>
      <c r="B1799" s="2">
        <v>9.2106481481481484E-2</v>
      </c>
      <c r="C1799">
        <v>10.856999249999999</v>
      </c>
      <c r="D1799" s="1" t="s">
        <v>5391</v>
      </c>
      <c r="E1799" s="1" t="s">
        <v>5392</v>
      </c>
      <c r="F1799">
        <v>81</v>
      </c>
      <c r="G1799">
        <v>51</v>
      </c>
      <c r="H1799" s="1" t="s">
        <v>24</v>
      </c>
      <c r="I1799">
        <v>-0.20091484300000001</v>
      </c>
      <c r="J1799">
        <v>0.62962963000000005</v>
      </c>
      <c r="K1799">
        <v>2.9102970000000001E-3</v>
      </c>
      <c r="L1799">
        <v>0.5</v>
      </c>
      <c r="M1799">
        <v>0.6</v>
      </c>
      <c r="N1799">
        <v>0.6</v>
      </c>
      <c r="O1799">
        <v>0.6</v>
      </c>
      <c r="P1799">
        <v>4.9183848000000002E-2</v>
      </c>
      <c r="Q1799">
        <v>6.5655562000000001E-2</v>
      </c>
      <c r="R1799">
        <f>IF(node[[#This Row],[cap]]&lt;&gt;"", ROUND(node[[#This Row],[cap]],0))</f>
        <v>0</v>
      </c>
      <c r="S1799">
        <f>IF(node[[#This Row],[english_score]]&lt;&gt;"", ROUND(node[[#This Row],[english_score]],0))</f>
        <v>0</v>
      </c>
    </row>
    <row r="1800" spans="1:19" x14ac:dyDescent="0.55000000000000004">
      <c r="A1800" s="1" t="s">
        <v>5393</v>
      </c>
      <c r="B1800" s="2">
        <v>9.211805555555555E-2</v>
      </c>
      <c r="C1800">
        <v>10.85563513</v>
      </c>
      <c r="D1800" s="1" t="s">
        <v>5394</v>
      </c>
      <c r="E1800" s="1" t="s">
        <v>5395</v>
      </c>
      <c r="F1800">
        <v>498</v>
      </c>
      <c r="G1800">
        <v>64</v>
      </c>
      <c r="H1800" s="1" t="s">
        <v>24</v>
      </c>
      <c r="I1800">
        <v>-0.89104936899999998</v>
      </c>
      <c r="J1800">
        <v>0.12851405599999999</v>
      </c>
      <c r="K1800">
        <v>5.4304610000000003E-2</v>
      </c>
      <c r="L1800">
        <v>3.4</v>
      </c>
      <c r="M1800">
        <v>2.5</v>
      </c>
      <c r="N1800">
        <v>1.7</v>
      </c>
      <c r="O1800">
        <v>4</v>
      </c>
      <c r="P1800">
        <v>0.26910224599999999</v>
      </c>
      <c r="Q1800">
        <v>0.39374646000000002</v>
      </c>
      <c r="R1800">
        <f>IF(node[[#This Row],[cap]]&lt;&gt;"", ROUND(node[[#This Row],[cap]],0))</f>
        <v>0</v>
      </c>
      <c r="S1800">
        <f>IF(node[[#This Row],[english_score]]&lt;&gt;"", ROUND(node[[#This Row],[english_score]],0))</f>
        <v>0</v>
      </c>
    </row>
    <row r="1801" spans="1:19" x14ac:dyDescent="0.55000000000000004">
      <c r="A1801" s="1" t="s">
        <v>5396</v>
      </c>
      <c r="B1801" s="2">
        <v>9.2349537037037036E-2</v>
      </c>
      <c r="C1801">
        <v>10.828424610000001</v>
      </c>
      <c r="D1801" s="1" t="s">
        <v>5397</v>
      </c>
      <c r="E1801" s="1" t="s">
        <v>5398</v>
      </c>
      <c r="F1801">
        <v>467</v>
      </c>
      <c r="G1801">
        <v>79</v>
      </c>
      <c r="H1801" s="1" t="s">
        <v>24</v>
      </c>
      <c r="I1801">
        <v>-0.77168978899999996</v>
      </c>
      <c r="J1801">
        <v>0.16916488199999999</v>
      </c>
      <c r="K1801">
        <v>5.7783009999999996E-3</v>
      </c>
      <c r="L1801">
        <v>2.4</v>
      </c>
      <c r="M1801">
        <v>0.8</v>
      </c>
      <c r="N1801">
        <v>1.9</v>
      </c>
      <c r="O1801">
        <v>1</v>
      </c>
      <c r="P1801">
        <v>7.9454653E-2</v>
      </c>
      <c r="Q1801">
        <v>0.119569867</v>
      </c>
      <c r="R1801">
        <f>IF(node[[#This Row],[cap]]&lt;&gt;"", ROUND(node[[#This Row],[cap]],0))</f>
        <v>0</v>
      </c>
      <c r="S1801">
        <f>IF(node[[#This Row],[english_score]]&lt;&gt;"", ROUND(node[[#This Row],[english_score]],0))</f>
        <v>0</v>
      </c>
    </row>
    <row r="1802" spans="1:19" x14ac:dyDescent="0.55000000000000004">
      <c r="A1802" s="1" t="s">
        <v>5399</v>
      </c>
      <c r="B1802" s="2">
        <v>9.2627314814814815E-2</v>
      </c>
      <c r="C1802">
        <v>10.795951519999999</v>
      </c>
      <c r="D1802" s="1" t="s">
        <v>5400</v>
      </c>
      <c r="E1802" s="1" t="s">
        <v>5401</v>
      </c>
      <c r="F1802">
        <v>1051</v>
      </c>
      <c r="G1802">
        <v>1290</v>
      </c>
      <c r="H1802" s="1" t="s">
        <v>24</v>
      </c>
      <c r="I1802">
        <v>8.8986994E-2</v>
      </c>
      <c r="J1802">
        <v>1.227402474</v>
      </c>
      <c r="K1802">
        <v>2.0139369999999999E-3</v>
      </c>
      <c r="L1802">
        <v>0.7</v>
      </c>
      <c r="M1802">
        <v>0.5</v>
      </c>
      <c r="N1802">
        <v>0.5</v>
      </c>
      <c r="O1802">
        <v>0.5</v>
      </c>
      <c r="P1802">
        <v>3.0068973999999998E-2</v>
      </c>
      <c r="Q1802">
        <v>3.7980135999999998E-2</v>
      </c>
      <c r="R1802">
        <f>IF(node[[#This Row],[cap]]&lt;&gt;"", ROUND(node[[#This Row],[cap]],0))</f>
        <v>0</v>
      </c>
      <c r="S1802">
        <f>IF(node[[#This Row],[english_score]]&lt;&gt;"", ROUND(node[[#This Row],[english_score]],0))</f>
        <v>0</v>
      </c>
    </row>
    <row r="1803" spans="1:19" x14ac:dyDescent="0.55000000000000004">
      <c r="A1803" s="1" t="s">
        <v>5402</v>
      </c>
      <c r="B1803" s="2">
        <v>9.2743055555555551E-2</v>
      </c>
      <c r="C1803">
        <v>10.782478469999999</v>
      </c>
      <c r="D1803" s="1" t="s">
        <v>5403</v>
      </c>
      <c r="E1803" s="1" t="s">
        <v>5404</v>
      </c>
      <c r="F1803">
        <v>78</v>
      </c>
      <c r="G1803">
        <v>18</v>
      </c>
      <c r="H1803" s="1" t="s">
        <v>24</v>
      </c>
      <c r="I1803">
        <v>-0.636822098</v>
      </c>
      <c r="J1803">
        <v>0.23076923099999999</v>
      </c>
      <c r="K1803">
        <v>2.4313659999999999E-3</v>
      </c>
      <c r="L1803">
        <v>0.5</v>
      </c>
      <c r="M1803">
        <v>0.6</v>
      </c>
      <c r="N1803">
        <v>0.5</v>
      </c>
      <c r="O1803">
        <v>0.4</v>
      </c>
      <c r="P1803">
        <v>3.0068973999999998E-2</v>
      </c>
      <c r="Q1803">
        <v>5.2029366000000001E-2</v>
      </c>
      <c r="R1803">
        <f>IF(node[[#This Row],[cap]]&lt;&gt;"", ROUND(node[[#This Row],[cap]],0))</f>
        <v>0</v>
      </c>
      <c r="S1803">
        <f>IF(node[[#This Row],[english_score]]&lt;&gt;"", ROUND(node[[#This Row],[english_score]],0))</f>
        <v>0</v>
      </c>
    </row>
    <row r="1804" spans="1:19" x14ac:dyDescent="0.55000000000000004">
      <c r="A1804" s="1" t="s">
        <v>5405</v>
      </c>
      <c r="B1804" s="2">
        <v>9.3043981481481478E-2</v>
      </c>
      <c r="C1804">
        <v>10.747605419999999</v>
      </c>
      <c r="D1804" s="1" t="s">
        <v>5406</v>
      </c>
      <c r="E1804" s="1" t="s">
        <v>5407</v>
      </c>
      <c r="F1804">
        <v>430</v>
      </c>
      <c r="G1804">
        <v>57</v>
      </c>
      <c r="H1804" s="1" t="s">
        <v>24</v>
      </c>
      <c r="I1804">
        <v>-0.87759359999999997</v>
      </c>
      <c r="J1804">
        <v>0.13255813999999999</v>
      </c>
      <c r="K1804">
        <v>7.1838459999999998E-3</v>
      </c>
      <c r="L1804">
        <v>1.4</v>
      </c>
      <c r="M1804">
        <v>0.9</v>
      </c>
      <c r="N1804">
        <v>1</v>
      </c>
      <c r="O1804">
        <v>0.4</v>
      </c>
      <c r="P1804">
        <v>5.3331281000000001E-2</v>
      </c>
      <c r="Q1804">
        <v>0.13802618999999999</v>
      </c>
      <c r="R1804">
        <f>IF(node[[#This Row],[cap]]&lt;&gt;"", ROUND(node[[#This Row],[cap]],0))</f>
        <v>0</v>
      </c>
      <c r="S1804">
        <f>IF(node[[#This Row],[english_score]]&lt;&gt;"", ROUND(node[[#This Row],[english_score]],0))</f>
        <v>0</v>
      </c>
    </row>
    <row r="1805" spans="1:19" x14ac:dyDescent="0.55000000000000004">
      <c r="A1805" s="1" t="s">
        <v>5408</v>
      </c>
      <c r="B1805" s="2">
        <v>9.3113425925925933E-2</v>
      </c>
      <c r="C1805">
        <v>10.73958981</v>
      </c>
      <c r="D1805" s="1" t="s">
        <v>5409</v>
      </c>
      <c r="E1805" s="1" t="s">
        <v>5410</v>
      </c>
      <c r="F1805">
        <v>293</v>
      </c>
      <c r="G1805">
        <v>816</v>
      </c>
      <c r="H1805" s="1" t="s">
        <v>24</v>
      </c>
      <c r="I1805">
        <v>0.44482253799999999</v>
      </c>
      <c r="J1805">
        <v>2.7849829349999999</v>
      </c>
      <c r="K1805">
        <v>2.3079210000000001E-3</v>
      </c>
      <c r="L1805">
        <v>0.4</v>
      </c>
      <c r="M1805">
        <v>0.4</v>
      </c>
      <c r="N1805">
        <v>0.4</v>
      </c>
      <c r="O1805">
        <v>1.5</v>
      </c>
      <c r="P1805">
        <v>2.5471598000000002E-2</v>
      </c>
      <c r="Q1805">
        <v>4.8113665999999999E-2</v>
      </c>
      <c r="R1805">
        <f>IF(node[[#This Row],[cap]]&lt;&gt;"", ROUND(node[[#This Row],[cap]],0))</f>
        <v>0</v>
      </c>
      <c r="S1805">
        <f>IF(node[[#This Row],[english_score]]&lt;&gt;"", ROUND(node[[#This Row],[english_score]],0))</f>
        <v>0</v>
      </c>
    </row>
    <row r="1806" spans="1:19" x14ac:dyDescent="0.55000000000000004">
      <c r="A1806" s="1" t="s">
        <v>5408</v>
      </c>
      <c r="B1806" s="2">
        <v>9.3113425925925933E-2</v>
      </c>
      <c r="C1806">
        <v>10.73958981</v>
      </c>
      <c r="D1806" s="1" t="s">
        <v>5409</v>
      </c>
      <c r="E1806" s="1" t="s">
        <v>5410</v>
      </c>
      <c r="F1806">
        <v>293</v>
      </c>
      <c r="G1806">
        <v>816</v>
      </c>
      <c r="H1806" s="1" t="s">
        <v>24</v>
      </c>
      <c r="I1806">
        <v>0.44482253799999999</v>
      </c>
      <c r="J1806">
        <v>2.7849829349999999</v>
      </c>
      <c r="K1806">
        <v>2.3079210000000001E-3</v>
      </c>
      <c r="L1806">
        <v>0.4</v>
      </c>
      <c r="M1806">
        <v>0.4</v>
      </c>
      <c r="N1806">
        <v>0.4</v>
      </c>
      <c r="O1806">
        <v>1.5</v>
      </c>
      <c r="P1806">
        <v>2.5471598000000002E-2</v>
      </c>
      <c r="Q1806">
        <v>4.8113665999999999E-2</v>
      </c>
      <c r="R1806">
        <f>IF(node[[#This Row],[cap]]&lt;&gt;"", ROUND(node[[#This Row],[cap]],0))</f>
        <v>0</v>
      </c>
      <c r="S1806">
        <f>IF(node[[#This Row],[english_score]]&lt;&gt;"", ROUND(node[[#This Row],[english_score]],0))</f>
        <v>0</v>
      </c>
    </row>
    <row r="1807" spans="1:19" x14ac:dyDescent="0.55000000000000004">
      <c r="A1807" s="1" t="s">
        <v>5411</v>
      </c>
      <c r="B1807" s="2">
        <v>9.3333333333333338E-2</v>
      </c>
      <c r="C1807">
        <v>10.71428571</v>
      </c>
      <c r="D1807" s="1" t="s">
        <v>5412</v>
      </c>
      <c r="E1807" s="1" t="s">
        <v>5413</v>
      </c>
      <c r="F1807">
        <v>377</v>
      </c>
      <c r="G1807">
        <v>424</v>
      </c>
      <c r="H1807" s="1" t="s">
        <v>24</v>
      </c>
      <c r="I1807">
        <v>5.1024505999999997E-2</v>
      </c>
      <c r="J1807">
        <v>1.124668435</v>
      </c>
      <c r="K1807">
        <v>1.8018680000000001E-3</v>
      </c>
      <c r="L1807">
        <v>0.5</v>
      </c>
      <c r="M1807">
        <v>0.3</v>
      </c>
      <c r="N1807">
        <v>0.4</v>
      </c>
      <c r="O1807">
        <v>0.3</v>
      </c>
      <c r="P1807">
        <v>1.5422801999999999E-2</v>
      </c>
      <c r="Q1807">
        <v>2.9913822999999999E-2</v>
      </c>
      <c r="R1807">
        <f>IF(node[[#This Row],[cap]]&lt;&gt;"", ROUND(node[[#This Row],[cap]],0))</f>
        <v>0</v>
      </c>
      <c r="S1807">
        <f>IF(node[[#This Row],[english_score]]&lt;&gt;"", ROUND(node[[#This Row],[english_score]],0))</f>
        <v>0</v>
      </c>
    </row>
    <row r="1808" spans="1:19" x14ac:dyDescent="0.55000000000000004">
      <c r="A1808" s="1" t="s">
        <v>5414</v>
      </c>
      <c r="B1808" s="2">
        <v>9.3414351851851846E-2</v>
      </c>
      <c r="C1808">
        <v>10.70499319</v>
      </c>
      <c r="D1808" s="1" t="s">
        <v>5415</v>
      </c>
      <c r="E1808" s="1" t="s">
        <v>5416</v>
      </c>
      <c r="F1808">
        <v>62</v>
      </c>
      <c r="G1808">
        <v>17</v>
      </c>
      <c r="H1808" s="1" t="s">
        <v>24</v>
      </c>
      <c r="I1808">
        <v>-0.56194276799999998</v>
      </c>
      <c r="J1808">
        <v>0.27419354800000001</v>
      </c>
      <c r="K1808">
        <v>2.6940288999999999E-2</v>
      </c>
      <c r="L1808">
        <v>3.9</v>
      </c>
      <c r="M1808">
        <v>1.3</v>
      </c>
      <c r="N1808">
        <v>4.7</v>
      </c>
      <c r="O1808">
        <v>2</v>
      </c>
      <c r="P1808">
        <v>0.42151725899999998</v>
      </c>
      <c r="Q1808">
        <v>0.28378247499999998</v>
      </c>
      <c r="R1808">
        <f>IF(node[[#This Row],[cap]]&lt;&gt;"", ROUND(node[[#This Row],[cap]],0))</f>
        <v>0</v>
      </c>
      <c r="S1808">
        <f>IF(node[[#This Row],[english_score]]&lt;&gt;"", ROUND(node[[#This Row],[english_score]],0))</f>
        <v>0</v>
      </c>
    </row>
    <row r="1809" spans="1:19" x14ac:dyDescent="0.55000000000000004">
      <c r="A1809" s="1" t="s">
        <v>5417</v>
      </c>
      <c r="B1809" s="2">
        <v>9.3611111111111117E-2</v>
      </c>
      <c r="C1809">
        <v>10.68249258</v>
      </c>
      <c r="D1809" s="1" t="s">
        <v>5418</v>
      </c>
      <c r="E1809" s="1" t="s">
        <v>5419</v>
      </c>
      <c r="F1809">
        <v>366</v>
      </c>
      <c r="G1809">
        <v>341</v>
      </c>
      <c r="H1809" s="1" t="s">
        <v>24</v>
      </c>
      <c r="I1809">
        <v>-3.0726705999999999E-2</v>
      </c>
      <c r="J1809">
        <v>0.931693989</v>
      </c>
      <c r="K1809">
        <v>3.1168179999999999E-3</v>
      </c>
      <c r="L1809">
        <v>1.2</v>
      </c>
      <c r="M1809">
        <v>0.8</v>
      </c>
      <c r="N1809">
        <v>1.4</v>
      </c>
      <c r="O1809">
        <v>3.3</v>
      </c>
      <c r="P1809">
        <v>3.265991E-2</v>
      </c>
      <c r="Q1809">
        <v>7.0892573E-2</v>
      </c>
      <c r="R1809">
        <f>IF(node[[#This Row],[cap]]&lt;&gt;"", ROUND(node[[#This Row],[cap]],0))</f>
        <v>0</v>
      </c>
      <c r="S1809">
        <f>IF(node[[#This Row],[english_score]]&lt;&gt;"", ROUND(node[[#This Row],[english_score]],0))</f>
        <v>0</v>
      </c>
    </row>
    <row r="1810" spans="1:19" x14ac:dyDescent="0.55000000000000004">
      <c r="A1810" s="1" t="s">
        <v>5420</v>
      </c>
      <c r="B1810" s="2">
        <v>9.3645833333333331E-2</v>
      </c>
      <c r="C1810">
        <v>10.678531700000001</v>
      </c>
      <c r="D1810" s="1" t="s">
        <v>5421</v>
      </c>
      <c r="E1810" s="1" t="s">
        <v>5422</v>
      </c>
      <c r="F1810">
        <v>942</v>
      </c>
      <c r="G1810">
        <v>95</v>
      </c>
      <c r="H1810" s="1" t="s">
        <v>24</v>
      </c>
      <c r="I1810">
        <v>-0.99632729799999997</v>
      </c>
      <c r="J1810">
        <v>0.100849257</v>
      </c>
      <c r="K1810">
        <v>-1</v>
      </c>
      <c r="L1810">
        <v>-1</v>
      </c>
      <c r="M1810">
        <v>-1</v>
      </c>
      <c r="N1810">
        <v>-1</v>
      </c>
      <c r="O1810">
        <v>-1</v>
      </c>
      <c r="P1810">
        <v>-1</v>
      </c>
      <c r="Q1810">
        <v>-1</v>
      </c>
      <c r="R1810">
        <f>IF(node[[#This Row],[cap]]&lt;&gt;"", ROUND(node[[#This Row],[cap]],0))</f>
        <v>-1</v>
      </c>
      <c r="S1810">
        <f>IF(node[[#This Row],[english_score]]&lt;&gt;"", ROUND(node[[#This Row],[english_score]],0))</f>
        <v>-1</v>
      </c>
    </row>
    <row r="1811" spans="1:19" x14ac:dyDescent="0.55000000000000004">
      <c r="A1811" s="1" t="s">
        <v>5423</v>
      </c>
      <c r="B1811" s="2">
        <v>9.3715277777777772E-2</v>
      </c>
      <c r="C1811">
        <v>10.670618749999999</v>
      </c>
      <c r="D1811" s="1" t="s">
        <v>5424</v>
      </c>
      <c r="E1811" s="1" t="s">
        <v>5425</v>
      </c>
      <c r="F1811">
        <v>762</v>
      </c>
      <c r="G1811">
        <v>1715</v>
      </c>
      <c r="H1811" s="1" t="s">
        <v>24</v>
      </c>
      <c r="I1811">
        <v>0.35230915299999999</v>
      </c>
      <c r="J1811">
        <v>2.2506561679999999</v>
      </c>
      <c r="K1811">
        <v>5.2133099999999996E-3</v>
      </c>
      <c r="L1811">
        <v>0.6</v>
      </c>
      <c r="M1811">
        <v>0.5</v>
      </c>
      <c r="N1811">
        <v>0.9</v>
      </c>
      <c r="O1811">
        <v>1.2</v>
      </c>
      <c r="P1811">
        <v>6.7834569999999997E-2</v>
      </c>
      <c r="Q1811">
        <v>0.111167191</v>
      </c>
      <c r="R1811">
        <f>IF(node[[#This Row],[cap]]&lt;&gt;"", ROUND(node[[#This Row],[cap]],0))</f>
        <v>0</v>
      </c>
      <c r="S1811">
        <f>IF(node[[#This Row],[english_score]]&lt;&gt;"", ROUND(node[[#This Row],[english_score]],0))</f>
        <v>0</v>
      </c>
    </row>
    <row r="1812" spans="1:19" x14ac:dyDescent="0.55000000000000004">
      <c r="A1812" s="1" t="s">
        <v>5426</v>
      </c>
      <c r="B1812" s="2">
        <v>9.3993055555555552E-2</v>
      </c>
      <c r="C1812">
        <v>10.63908386</v>
      </c>
      <c r="D1812" s="1" t="s">
        <v>5427</v>
      </c>
      <c r="E1812" s="1" t="s">
        <v>5428</v>
      </c>
      <c r="F1812">
        <v>698</v>
      </c>
      <c r="G1812">
        <v>819</v>
      </c>
      <c r="H1812" s="1" t="s">
        <v>24</v>
      </c>
      <c r="I1812">
        <v>6.9428479000000001E-2</v>
      </c>
      <c r="J1812">
        <v>1.1733524360000001</v>
      </c>
      <c r="K1812">
        <v>3.4358494000000003E-2</v>
      </c>
      <c r="L1812">
        <v>0.6</v>
      </c>
      <c r="M1812">
        <v>2.2000000000000002</v>
      </c>
      <c r="N1812">
        <v>1.1000000000000001</v>
      </c>
      <c r="O1812">
        <v>0.7</v>
      </c>
      <c r="P1812">
        <v>0.20742796699999999</v>
      </c>
      <c r="Q1812">
        <v>0.31841885599999997</v>
      </c>
      <c r="R1812">
        <f>IF(node[[#This Row],[cap]]&lt;&gt;"", ROUND(node[[#This Row],[cap]],0))</f>
        <v>0</v>
      </c>
      <c r="S1812">
        <f>IF(node[[#This Row],[english_score]]&lt;&gt;"", ROUND(node[[#This Row],[english_score]],0))</f>
        <v>0</v>
      </c>
    </row>
    <row r="1813" spans="1:19" x14ac:dyDescent="0.55000000000000004">
      <c r="A1813" s="1" t="s">
        <v>5429</v>
      </c>
      <c r="B1813" s="2">
        <v>9.4050925925925927E-2</v>
      </c>
      <c r="C1813">
        <v>10.63253753</v>
      </c>
      <c r="D1813" s="1" t="s">
        <v>5430</v>
      </c>
      <c r="E1813" s="1" t="s">
        <v>5431</v>
      </c>
      <c r="F1813">
        <v>451</v>
      </c>
      <c r="G1813">
        <v>120</v>
      </c>
      <c r="H1813" s="1" t="s">
        <v>24</v>
      </c>
      <c r="I1813">
        <v>-0.57499529599999999</v>
      </c>
      <c r="J1813">
        <v>0.26607538800000002</v>
      </c>
      <c r="K1813">
        <v>3.1168179999999999E-3</v>
      </c>
      <c r="L1813">
        <v>1.3</v>
      </c>
      <c r="M1813">
        <v>0.5</v>
      </c>
      <c r="N1813">
        <v>0.5</v>
      </c>
      <c r="O1813">
        <v>0.9</v>
      </c>
      <c r="P1813">
        <v>4.1789834999999997E-2</v>
      </c>
      <c r="Q1813">
        <v>7.0892573E-2</v>
      </c>
      <c r="R1813">
        <f>IF(node[[#This Row],[cap]]&lt;&gt;"", ROUND(node[[#This Row],[cap]],0))</f>
        <v>0</v>
      </c>
      <c r="S1813">
        <f>IF(node[[#This Row],[english_score]]&lt;&gt;"", ROUND(node[[#This Row],[english_score]],0))</f>
        <v>0</v>
      </c>
    </row>
    <row r="1814" spans="1:19" x14ac:dyDescent="0.55000000000000004">
      <c r="A1814" s="1" t="s">
        <v>5432</v>
      </c>
      <c r="B1814" s="2">
        <v>9.4108796296296301E-2</v>
      </c>
      <c r="C1814">
        <v>10.62599926</v>
      </c>
      <c r="D1814" s="1" t="s">
        <v>5433</v>
      </c>
      <c r="E1814" s="1" t="s">
        <v>5434</v>
      </c>
      <c r="F1814">
        <v>139</v>
      </c>
      <c r="G1814">
        <v>718</v>
      </c>
      <c r="H1814" s="1" t="s">
        <v>24</v>
      </c>
      <c r="I1814">
        <v>0.71310964399999999</v>
      </c>
      <c r="J1814">
        <v>5.1654676259999999</v>
      </c>
      <c r="K1814">
        <v>3.3536769999999998E-3</v>
      </c>
      <c r="L1814">
        <v>3.8</v>
      </c>
      <c r="M1814">
        <v>0.7</v>
      </c>
      <c r="N1814">
        <v>1</v>
      </c>
      <c r="O1814">
        <v>4.5999999999999996</v>
      </c>
      <c r="P1814">
        <v>5.7807182999999998E-2</v>
      </c>
      <c r="Q1814">
        <v>7.6513106999999997E-2</v>
      </c>
      <c r="R1814">
        <f>IF(node[[#This Row],[cap]]&lt;&gt;"", ROUND(node[[#This Row],[cap]],0))</f>
        <v>0</v>
      </c>
      <c r="S1814">
        <f>IF(node[[#This Row],[english_score]]&lt;&gt;"", ROUND(node[[#This Row],[english_score]],0))</f>
        <v>0</v>
      </c>
    </row>
    <row r="1815" spans="1:19" x14ac:dyDescent="0.55000000000000004">
      <c r="A1815" s="1" t="s">
        <v>5435</v>
      </c>
      <c r="B1815" s="2">
        <v>9.4548611111111111E-2</v>
      </c>
      <c r="C1815">
        <v>10.57656996</v>
      </c>
      <c r="D1815" s="1" t="s">
        <v>5436</v>
      </c>
      <c r="E1815" s="1" t="s">
        <v>5437</v>
      </c>
      <c r="F1815">
        <v>145</v>
      </c>
      <c r="G1815">
        <v>608</v>
      </c>
      <c r="H1815" s="1" t="s">
        <v>24</v>
      </c>
      <c r="I1815">
        <v>0.62253557699999995</v>
      </c>
      <c r="J1815">
        <v>4.1931034479999996</v>
      </c>
      <c r="K1815">
        <v>1.0164988E-2</v>
      </c>
      <c r="L1815">
        <v>0.7</v>
      </c>
      <c r="M1815">
        <v>1.9</v>
      </c>
      <c r="N1815">
        <v>1.6</v>
      </c>
      <c r="O1815">
        <v>0.5</v>
      </c>
      <c r="P1815">
        <v>4.9183848000000002E-2</v>
      </c>
      <c r="Q1815">
        <v>0.170132427</v>
      </c>
      <c r="R1815">
        <f>IF(node[[#This Row],[cap]]&lt;&gt;"", ROUND(node[[#This Row],[cap]],0))</f>
        <v>0</v>
      </c>
      <c r="S1815">
        <f>IF(node[[#This Row],[english_score]]&lt;&gt;"", ROUND(node[[#This Row],[english_score]],0))</f>
        <v>0</v>
      </c>
    </row>
    <row r="1816" spans="1:19" x14ac:dyDescent="0.55000000000000004">
      <c r="A1816" s="1" t="s">
        <v>5438</v>
      </c>
      <c r="B1816" s="2">
        <v>9.4594907407407405E-2</v>
      </c>
      <c r="C1816">
        <v>10.571393609999999</v>
      </c>
      <c r="D1816" s="1" t="s">
        <v>5439</v>
      </c>
      <c r="E1816" s="1" t="s">
        <v>5440</v>
      </c>
      <c r="F1816">
        <v>1127</v>
      </c>
      <c r="G1816">
        <v>1683</v>
      </c>
      <c r="H1816" s="1" t="s">
        <v>24</v>
      </c>
      <c r="I1816">
        <v>0.17416019999999999</v>
      </c>
      <c r="J1816">
        <v>1.4933451639999999</v>
      </c>
      <c r="K1816">
        <v>1.0164988E-2</v>
      </c>
      <c r="L1816">
        <v>3.6</v>
      </c>
      <c r="M1816">
        <v>0.9</v>
      </c>
      <c r="N1816">
        <v>2.6</v>
      </c>
      <c r="O1816">
        <v>1.3</v>
      </c>
      <c r="P1816">
        <v>0.156855103</v>
      </c>
      <c r="Q1816">
        <v>0.170132427</v>
      </c>
      <c r="R1816">
        <f>IF(node[[#This Row],[cap]]&lt;&gt;"", ROUND(node[[#This Row],[cap]],0))</f>
        <v>0</v>
      </c>
      <c r="S1816">
        <f>IF(node[[#This Row],[english_score]]&lt;&gt;"", ROUND(node[[#This Row],[english_score]],0))</f>
        <v>0</v>
      </c>
    </row>
    <row r="1817" spans="1:19" x14ac:dyDescent="0.55000000000000004">
      <c r="A1817" s="1" t="s">
        <v>5441</v>
      </c>
      <c r="B1817" s="2">
        <v>9.46412037037037E-2</v>
      </c>
      <c r="C1817">
        <v>10.56622233</v>
      </c>
      <c r="D1817" s="1" t="s">
        <v>5442</v>
      </c>
      <c r="E1817" s="1" t="s">
        <v>5443</v>
      </c>
      <c r="F1817">
        <v>643</v>
      </c>
      <c r="G1817">
        <v>161</v>
      </c>
      <c r="H1817" s="1" t="s">
        <v>24</v>
      </c>
      <c r="I1817">
        <v>-0.60138509699999998</v>
      </c>
      <c r="J1817">
        <v>0.25038880200000002</v>
      </c>
      <c r="K1817">
        <v>-1</v>
      </c>
      <c r="L1817">
        <v>-1</v>
      </c>
      <c r="M1817">
        <v>-1</v>
      </c>
      <c r="N1817">
        <v>-1</v>
      </c>
      <c r="O1817">
        <v>-1</v>
      </c>
      <c r="P1817">
        <v>-1</v>
      </c>
      <c r="Q1817">
        <v>-1</v>
      </c>
      <c r="R1817">
        <f>IF(node[[#This Row],[cap]]&lt;&gt;"", ROUND(node[[#This Row],[cap]],0))</f>
        <v>-1</v>
      </c>
      <c r="S1817">
        <f>IF(node[[#This Row],[english_score]]&lt;&gt;"", ROUND(node[[#This Row],[english_score]],0))</f>
        <v>-1</v>
      </c>
    </row>
    <row r="1818" spans="1:19" x14ac:dyDescent="0.55000000000000004">
      <c r="A1818" s="1" t="s">
        <v>5444</v>
      </c>
      <c r="B1818" s="2">
        <v>9.465277777777778E-2</v>
      </c>
      <c r="C1818">
        <v>10.5649303</v>
      </c>
      <c r="D1818" s="1" t="s">
        <v>5445</v>
      </c>
      <c r="E1818" s="1" t="s">
        <v>5446</v>
      </c>
      <c r="F1818">
        <v>288</v>
      </c>
      <c r="G1818">
        <v>355</v>
      </c>
      <c r="H1818" s="1" t="s">
        <v>24</v>
      </c>
      <c r="I1818">
        <v>9.0835865000000002E-2</v>
      </c>
      <c r="J1818">
        <v>1.232638889</v>
      </c>
      <c r="K1818">
        <v>1.8018680000000001E-3</v>
      </c>
      <c r="L1818">
        <v>0.7</v>
      </c>
      <c r="M1818">
        <v>0.3</v>
      </c>
      <c r="N1818">
        <v>0.3</v>
      </c>
      <c r="O1818">
        <v>0.4</v>
      </c>
      <c r="P1818">
        <v>3.0068973999999998E-2</v>
      </c>
      <c r="Q1818">
        <v>2.9913822999999999E-2</v>
      </c>
      <c r="R1818">
        <f>IF(node[[#This Row],[cap]]&lt;&gt;"", ROUND(node[[#This Row],[cap]],0))</f>
        <v>0</v>
      </c>
      <c r="S1818">
        <f>IF(node[[#This Row],[english_score]]&lt;&gt;"", ROUND(node[[#This Row],[english_score]],0))</f>
        <v>0</v>
      </c>
    </row>
    <row r="1819" spans="1:19" x14ac:dyDescent="0.55000000000000004">
      <c r="A1819" s="1" t="s">
        <v>5447</v>
      </c>
      <c r="B1819" s="2">
        <v>9.4722222222222222E-2</v>
      </c>
      <c r="C1819">
        <v>10.557184749999999</v>
      </c>
      <c r="D1819" s="1" t="s">
        <v>5448</v>
      </c>
      <c r="E1819" s="1" t="s">
        <v>5449</v>
      </c>
      <c r="F1819">
        <v>342</v>
      </c>
      <c r="G1819">
        <v>319</v>
      </c>
      <c r="H1819" s="1" t="s">
        <v>24</v>
      </c>
      <c r="I1819">
        <v>-3.0235423000000001E-2</v>
      </c>
      <c r="J1819">
        <v>0.93274853800000002</v>
      </c>
      <c r="K1819">
        <v>2.4313659999999999E-3</v>
      </c>
      <c r="L1819">
        <v>1</v>
      </c>
      <c r="M1819">
        <v>0.6</v>
      </c>
      <c r="N1819">
        <v>0.8</v>
      </c>
      <c r="O1819">
        <v>2.2000000000000002</v>
      </c>
      <c r="P1819">
        <v>4.5343501000000001E-2</v>
      </c>
      <c r="Q1819">
        <v>5.2029366000000001E-2</v>
      </c>
      <c r="R1819">
        <f>IF(node[[#This Row],[cap]]&lt;&gt;"", ROUND(node[[#This Row],[cap]],0))</f>
        <v>0</v>
      </c>
      <c r="S1819">
        <f>IF(node[[#This Row],[english_score]]&lt;&gt;"", ROUND(node[[#This Row],[english_score]],0))</f>
        <v>0</v>
      </c>
    </row>
    <row r="1820" spans="1:19" x14ac:dyDescent="0.55000000000000004">
      <c r="A1820" s="1" t="s">
        <v>5450</v>
      </c>
      <c r="B1820" s="2">
        <v>9.4837962962962957E-2</v>
      </c>
      <c r="C1820">
        <v>10.54430071</v>
      </c>
      <c r="D1820" s="1" t="s">
        <v>5451</v>
      </c>
      <c r="E1820" s="1" t="s">
        <v>5452</v>
      </c>
      <c r="F1820">
        <v>173</v>
      </c>
      <c r="G1820">
        <v>89</v>
      </c>
      <c r="H1820" s="1" t="s">
        <v>24</v>
      </c>
      <c r="I1820">
        <v>-0.28865609599999997</v>
      </c>
      <c r="J1820">
        <v>0.51445086699999998</v>
      </c>
      <c r="K1820">
        <v>-1</v>
      </c>
      <c r="L1820">
        <v>-1</v>
      </c>
      <c r="M1820">
        <v>-1</v>
      </c>
      <c r="N1820">
        <v>-1</v>
      </c>
      <c r="O1820">
        <v>-1</v>
      </c>
      <c r="P1820">
        <v>-1</v>
      </c>
      <c r="Q1820">
        <v>-1</v>
      </c>
      <c r="R1820">
        <f>IF(node[[#This Row],[cap]]&lt;&gt;"", ROUND(node[[#This Row],[cap]],0))</f>
        <v>-1</v>
      </c>
      <c r="S1820">
        <f>IF(node[[#This Row],[english_score]]&lt;&gt;"", ROUND(node[[#This Row],[english_score]],0))</f>
        <v>-1</v>
      </c>
    </row>
    <row r="1821" spans="1:19" x14ac:dyDescent="0.55000000000000004">
      <c r="A1821" s="1" t="s">
        <v>5453</v>
      </c>
      <c r="B1821" s="2">
        <v>9.5300925925925928E-2</v>
      </c>
      <c r="C1821">
        <v>10.49307748</v>
      </c>
      <c r="D1821" s="1" t="s">
        <v>5454</v>
      </c>
      <c r="E1821" s="1" t="s">
        <v>5455</v>
      </c>
      <c r="F1821">
        <v>60</v>
      </c>
      <c r="G1821">
        <v>448</v>
      </c>
      <c r="H1821" s="1" t="s">
        <v>24</v>
      </c>
      <c r="I1821">
        <v>0.873126764</v>
      </c>
      <c r="J1821">
        <v>7.4666666670000001</v>
      </c>
      <c r="K1821">
        <v>0.79367175099999998</v>
      </c>
      <c r="L1821">
        <v>4.8</v>
      </c>
      <c r="M1821">
        <v>2.8</v>
      </c>
      <c r="N1821">
        <v>4.5999999999999996</v>
      </c>
      <c r="O1821">
        <v>4.4000000000000004</v>
      </c>
      <c r="P1821">
        <v>0.95308173600000001</v>
      </c>
      <c r="Q1821">
        <v>0.920645783</v>
      </c>
      <c r="R1821">
        <f>IF(node[[#This Row],[cap]]&lt;&gt;"", ROUND(node[[#This Row],[cap]],0))</f>
        <v>1</v>
      </c>
      <c r="S1821">
        <f>IF(node[[#This Row],[english_score]]&lt;&gt;"", ROUND(node[[#This Row],[english_score]],0))</f>
        <v>1</v>
      </c>
    </row>
    <row r="1822" spans="1:19" x14ac:dyDescent="0.55000000000000004">
      <c r="A1822" s="1" t="s">
        <v>5456</v>
      </c>
      <c r="B1822" s="2">
        <v>9.5347222222222222E-2</v>
      </c>
      <c r="C1822">
        <v>10.487982519999999</v>
      </c>
      <c r="D1822" s="1" t="s">
        <v>5457</v>
      </c>
      <c r="E1822" s="1" t="s">
        <v>5458</v>
      </c>
      <c r="F1822">
        <v>509</v>
      </c>
      <c r="G1822">
        <v>826</v>
      </c>
      <c r="H1822" s="1" t="s">
        <v>24</v>
      </c>
      <c r="I1822">
        <v>0.210262265</v>
      </c>
      <c r="J1822">
        <v>1.6227897840000001</v>
      </c>
      <c r="K1822">
        <v>-1</v>
      </c>
      <c r="L1822">
        <v>-1</v>
      </c>
      <c r="M1822">
        <v>-1</v>
      </c>
      <c r="N1822">
        <v>-1</v>
      </c>
      <c r="O1822">
        <v>-1</v>
      </c>
      <c r="P1822">
        <v>-1</v>
      </c>
      <c r="Q1822">
        <v>-1</v>
      </c>
      <c r="R1822">
        <f>IF(node[[#This Row],[cap]]&lt;&gt;"", ROUND(node[[#This Row],[cap]],0))</f>
        <v>-1</v>
      </c>
      <c r="S1822">
        <f>IF(node[[#This Row],[english_score]]&lt;&gt;"", ROUND(node[[#This Row],[english_score]],0))</f>
        <v>-1</v>
      </c>
    </row>
    <row r="1823" spans="1:19" x14ac:dyDescent="0.55000000000000004">
      <c r="A1823" s="1" t="s">
        <v>5459</v>
      </c>
      <c r="B1823" s="2">
        <v>9.5648148148148149E-2</v>
      </c>
      <c r="C1823">
        <v>10.454985479999999</v>
      </c>
      <c r="D1823" s="1" t="s">
        <v>5460</v>
      </c>
      <c r="E1823" s="1" t="s">
        <v>5461</v>
      </c>
      <c r="F1823">
        <v>402</v>
      </c>
      <c r="G1823">
        <v>462</v>
      </c>
      <c r="H1823" s="1" t="s">
        <v>24</v>
      </c>
      <c r="I1823">
        <v>6.0415921999999997E-2</v>
      </c>
      <c r="J1823">
        <v>1.1492537309999999</v>
      </c>
      <c r="K1823">
        <v>1.7440330000000001E-3</v>
      </c>
      <c r="L1823">
        <v>2.7</v>
      </c>
      <c r="M1823">
        <v>1.2</v>
      </c>
      <c r="N1823">
        <v>0.4</v>
      </c>
      <c r="O1823">
        <v>1.7</v>
      </c>
      <c r="P1823">
        <v>6.2633878000000004E-2</v>
      </c>
      <c r="Q1823">
        <v>2.7614043000000001E-2</v>
      </c>
      <c r="R1823">
        <f>IF(node[[#This Row],[cap]]&lt;&gt;"", ROUND(node[[#This Row],[cap]],0))</f>
        <v>0</v>
      </c>
      <c r="S1823">
        <f>IF(node[[#This Row],[english_score]]&lt;&gt;"", ROUND(node[[#This Row],[english_score]],0))</f>
        <v>0</v>
      </c>
    </row>
    <row r="1824" spans="1:19" x14ac:dyDescent="0.55000000000000004">
      <c r="A1824" s="1" t="s">
        <v>5462</v>
      </c>
      <c r="B1824" s="2">
        <v>9.5706018518518524E-2</v>
      </c>
      <c r="C1824">
        <v>10.448663679999999</v>
      </c>
      <c r="D1824" s="1" t="s">
        <v>5463</v>
      </c>
      <c r="E1824" s="1" t="s">
        <v>5464</v>
      </c>
      <c r="F1824">
        <v>614</v>
      </c>
      <c r="G1824">
        <v>441</v>
      </c>
      <c r="H1824" s="1" t="s">
        <v>24</v>
      </c>
      <c r="I1824">
        <v>-0.143729782</v>
      </c>
      <c r="J1824">
        <v>0.71824104200000005</v>
      </c>
      <c r="K1824">
        <v>3.3536769999999998E-3</v>
      </c>
      <c r="L1824">
        <v>0.9</v>
      </c>
      <c r="M1824">
        <v>1.2</v>
      </c>
      <c r="N1824">
        <v>0.4</v>
      </c>
      <c r="O1824">
        <v>0.5</v>
      </c>
      <c r="P1824">
        <v>3.0068973999999998E-2</v>
      </c>
      <c r="Q1824">
        <v>7.6513106999999997E-2</v>
      </c>
      <c r="R1824">
        <f>IF(node[[#This Row],[cap]]&lt;&gt;"", ROUND(node[[#This Row],[cap]],0))</f>
        <v>0</v>
      </c>
      <c r="S1824">
        <f>IF(node[[#This Row],[english_score]]&lt;&gt;"", ROUND(node[[#This Row],[english_score]],0))</f>
        <v>0</v>
      </c>
    </row>
    <row r="1825" spans="1:19" x14ac:dyDescent="0.55000000000000004">
      <c r="A1825" s="1" t="s">
        <v>5465</v>
      </c>
      <c r="B1825" s="2">
        <v>9.5752314814814818E-2</v>
      </c>
      <c r="C1825">
        <v>10.443611750000001</v>
      </c>
      <c r="D1825" s="1" t="s">
        <v>5466</v>
      </c>
      <c r="E1825" s="1" t="s">
        <v>5467</v>
      </c>
      <c r="F1825">
        <v>1400</v>
      </c>
      <c r="G1825">
        <v>628</v>
      </c>
      <c r="H1825" s="1" t="s">
        <v>24</v>
      </c>
      <c r="I1825">
        <v>-0.34816839199999999</v>
      </c>
      <c r="J1825">
        <v>0.44857142900000002</v>
      </c>
      <c r="K1825">
        <v>3.3536769999999998E-3</v>
      </c>
      <c r="L1825">
        <v>0.5</v>
      </c>
      <c r="M1825">
        <v>0.4</v>
      </c>
      <c r="N1825">
        <v>1</v>
      </c>
      <c r="O1825">
        <v>0.3</v>
      </c>
      <c r="P1825">
        <v>3.5465932999999998E-2</v>
      </c>
      <c r="Q1825">
        <v>7.6513106999999997E-2</v>
      </c>
      <c r="R1825">
        <f>IF(node[[#This Row],[cap]]&lt;&gt;"", ROUND(node[[#This Row],[cap]],0))</f>
        <v>0</v>
      </c>
      <c r="S1825">
        <f>IF(node[[#This Row],[english_score]]&lt;&gt;"", ROUND(node[[#This Row],[english_score]],0))</f>
        <v>0</v>
      </c>
    </row>
    <row r="1826" spans="1:19" x14ac:dyDescent="0.55000000000000004">
      <c r="A1826" s="1" t="s">
        <v>5468</v>
      </c>
      <c r="B1826" s="2">
        <v>9.5775462962962965E-2</v>
      </c>
      <c r="C1826">
        <v>10.44108761</v>
      </c>
      <c r="D1826" s="1" t="s">
        <v>5469</v>
      </c>
      <c r="E1826" s="1" t="s">
        <v>5470</v>
      </c>
      <c r="F1826">
        <v>448</v>
      </c>
      <c r="G1826">
        <v>150</v>
      </c>
      <c r="H1826" s="1" t="s">
        <v>24</v>
      </c>
      <c r="I1826">
        <v>-0.47518675500000002</v>
      </c>
      <c r="J1826">
        <v>0.334821429</v>
      </c>
      <c r="K1826">
        <v>-1</v>
      </c>
      <c r="L1826">
        <v>-1</v>
      </c>
      <c r="M1826">
        <v>-1</v>
      </c>
      <c r="N1826">
        <v>-1</v>
      </c>
      <c r="O1826">
        <v>-1</v>
      </c>
      <c r="P1826">
        <v>-1</v>
      </c>
      <c r="Q1826">
        <v>-1</v>
      </c>
      <c r="R1826">
        <f>IF(node[[#This Row],[cap]]&lt;&gt;"", ROUND(node[[#This Row],[cap]],0))</f>
        <v>-1</v>
      </c>
      <c r="S1826">
        <f>IF(node[[#This Row],[english_score]]&lt;&gt;"", ROUND(node[[#This Row],[english_score]],0))</f>
        <v>-1</v>
      </c>
    </row>
    <row r="1827" spans="1:19" x14ac:dyDescent="0.55000000000000004">
      <c r="A1827" s="1" t="s">
        <v>5471</v>
      </c>
      <c r="B1827" s="2">
        <v>9.5856481481481487E-2</v>
      </c>
      <c r="C1827">
        <v>10.432262740000001</v>
      </c>
      <c r="D1827" s="1" t="s">
        <v>5472</v>
      </c>
      <c r="E1827" s="1" t="s">
        <v>5473</v>
      </c>
      <c r="F1827">
        <v>196</v>
      </c>
      <c r="G1827">
        <v>293</v>
      </c>
      <c r="H1827" s="1" t="s">
        <v>24</v>
      </c>
      <c r="I1827">
        <v>0.174611549</v>
      </c>
      <c r="J1827">
        <v>1.494897959</v>
      </c>
      <c r="K1827">
        <v>-1</v>
      </c>
      <c r="L1827">
        <v>-1</v>
      </c>
      <c r="M1827">
        <v>-1</v>
      </c>
      <c r="N1827">
        <v>-1</v>
      </c>
      <c r="O1827">
        <v>-1</v>
      </c>
      <c r="P1827">
        <v>-1</v>
      </c>
      <c r="Q1827">
        <v>-1</v>
      </c>
      <c r="R1827">
        <f>IF(node[[#This Row],[cap]]&lt;&gt;"", ROUND(node[[#This Row],[cap]],0))</f>
        <v>-1</v>
      </c>
      <c r="S1827">
        <f>IF(node[[#This Row],[english_score]]&lt;&gt;"", ROUND(node[[#This Row],[english_score]],0))</f>
        <v>-1</v>
      </c>
    </row>
    <row r="1828" spans="1:19" x14ac:dyDescent="0.55000000000000004">
      <c r="A1828" s="1" t="s">
        <v>5474</v>
      </c>
      <c r="B1828" s="2">
        <v>9.5983796296296303E-2</v>
      </c>
      <c r="C1828">
        <v>10.41842518</v>
      </c>
      <c r="D1828" s="1" t="s">
        <v>5475</v>
      </c>
      <c r="E1828" s="1" t="s">
        <v>5476</v>
      </c>
      <c r="F1828">
        <v>66</v>
      </c>
      <c r="G1828">
        <v>8</v>
      </c>
      <c r="H1828" s="1" t="s">
        <v>24</v>
      </c>
      <c r="I1828">
        <v>-0.91645394899999999</v>
      </c>
      <c r="J1828">
        <v>0.12121212100000001</v>
      </c>
      <c r="K1828">
        <v>0.73124512799999997</v>
      </c>
      <c r="L1828">
        <v>4.8</v>
      </c>
      <c r="M1828">
        <v>3.5</v>
      </c>
      <c r="N1828">
        <v>4</v>
      </c>
      <c r="O1828">
        <v>4.7</v>
      </c>
      <c r="P1828">
        <v>0.91788781399999997</v>
      </c>
      <c r="Q1828">
        <v>0.90061363000000005</v>
      </c>
      <c r="R1828">
        <f>IF(node[[#This Row],[cap]]&lt;&gt;"", ROUND(node[[#This Row],[cap]],0))</f>
        <v>1</v>
      </c>
      <c r="S1828">
        <f>IF(node[[#This Row],[english_score]]&lt;&gt;"", ROUND(node[[#This Row],[english_score]],0))</f>
        <v>1</v>
      </c>
    </row>
    <row r="1829" spans="1:19" x14ac:dyDescent="0.55000000000000004">
      <c r="A1829" s="1" t="s">
        <v>5477</v>
      </c>
      <c r="B1829" s="2">
        <v>9.6030092592592597E-2</v>
      </c>
      <c r="C1829">
        <v>10.41340243</v>
      </c>
      <c r="D1829" s="1" t="s">
        <v>5472</v>
      </c>
      <c r="E1829" s="1" t="s">
        <v>5473</v>
      </c>
      <c r="F1829">
        <v>196</v>
      </c>
      <c r="G1829">
        <v>293</v>
      </c>
      <c r="H1829" s="1" t="s">
        <v>24</v>
      </c>
      <c r="I1829">
        <v>0.174611549</v>
      </c>
      <c r="J1829">
        <v>1.494897959</v>
      </c>
      <c r="K1829">
        <v>-1</v>
      </c>
      <c r="L1829">
        <v>-1</v>
      </c>
      <c r="M1829">
        <v>-1</v>
      </c>
      <c r="N1829">
        <v>-1</v>
      </c>
      <c r="O1829">
        <v>-1</v>
      </c>
      <c r="P1829">
        <v>-1</v>
      </c>
      <c r="Q1829">
        <v>-1</v>
      </c>
      <c r="R1829">
        <f>IF(node[[#This Row],[cap]]&lt;&gt;"", ROUND(node[[#This Row],[cap]],0))</f>
        <v>-1</v>
      </c>
      <c r="S1829">
        <f>IF(node[[#This Row],[english_score]]&lt;&gt;"", ROUND(node[[#This Row],[english_score]],0))</f>
        <v>-1</v>
      </c>
    </row>
    <row r="1830" spans="1:19" x14ac:dyDescent="0.55000000000000004">
      <c r="A1830" s="1" t="s">
        <v>5478</v>
      </c>
      <c r="B1830" s="2">
        <v>9.6053240740740745E-2</v>
      </c>
      <c r="C1830">
        <v>10.41089288</v>
      </c>
      <c r="D1830" s="1" t="s">
        <v>5479</v>
      </c>
      <c r="E1830" s="1" t="s">
        <v>5480</v>
      </c>
      <c r="F1830">
        <v>95</v>
      </c>
      <c r="G1830">
        <v>6</v>
      </c>
      <c r="H1830" s="1" t="s">
        <v>24</v>
      </c>
      <c r="I1830">
        <v>-1.1995723549999999</v>
      </c>
      <c r="J1830">
        <v>6.3157895000000006E-2</v>
      </c>
      <c r="K1830">
        <v>3.1168179999999999E-3</v>
      </c>
      <c r="L1830">
        <v>0.7</v>
      </c>
      <c r="M1830">
        <v>0.6</v>
      </c>
      <c r="N1830">
        <v>0.4</v>
      </c>
      <c r="O1830">
        <v>0.6</v>
      </c>
      <c r="P1830">
        <v>5.3331281000000001E-2</v>
      </c>
      <c r="Q1830">
        <v>7.0892573E-2</v>
      </c>
      <c r="R1830">
        <f>IF(node[[#This Row],[cap]]&lt;&gt;"", ROUND(node[[#This Row],[cap]],0))</f>
        <v>0</v>
      </c>
      <c r="S1830">
        <f>IF(node[[#This Row],[english_score]]&lt;&gt;"", ROUND(node[[#This Row],[english_score]],0))</f>
        <v>0</v>
      </c>
    </row>
    <row r="1831" spans="1:19" x14ac:dyDescent="0.55000000000000004">
      <c r="A1831" s="1" t="s">
        <v>5481</v>
      </c>
      <c r="B1831" s="2">
        <v>9.6134259259259253E-2</v>
      </c>
      <c r="C1831">
        <v>10.40211895</v>
      </c>
      <c r="D1831" s="1" t="s">
        <v>5482</v>
      </c>
      <c r="E1831" s="1" t="s">
        <v>5483</v>
      </c>
      <c r="F1831">
        <v>773</v>
      </c>
      <c r="G1831">
        <v>400</v>
      </c>
      <c r="H1831" s="1" t="s">
        <v>24</v>
      </c>
      <c r="I1831">
        <v>-0.286119503</v>
      </c>
      <c r="J1831">
        <v>0.51746442400000003</v>
      </c>
      <c r="K1831">
        <v>6.4312930000000003E-3</v>
      </c>
      <c r="L1831">
        <v>1.7</v>
      </c>
      <c r="M1831">
        <v>1.2</v>
      </c>
      <c r="N1831">
        <v>1.5</v>
      </c>
      <c r="O1831">
        <v>2.6</v>
      </c>
      <c r="P1831">
        <v>5.7807182999999998E-2</v>
      </c>
      <c r="Q1831">
        <v>0.128515834</v>
      </c>
      <c r="R1831">
        <f>IF(node[[#This Row],[cap]]&lt;&gt;"", ROUND(node[[#This Row],[cap]],0))</f>
        <v>0</v>
      </c>
      <c r="S1831">
        <f>IF(node[[#This Row],[english_score]]&lt;&gt;"", ROUND(node[[#This Row],[english_score]],0))</f>
        <v>0</v>
      </c>
    </row>
    <row r="1832" spans="1:19" x14ac:dyDescent="0.55000000000000004">
      <c r="A1832" s="1" t="s">
        <v>5484</v>
      </c>
      <c r="B1832" s="2">
        <v>9.6157407407407414E-2</v>
      </c>
      <c r="C1832">
        <v>10.399614830000001</v>
      </c>
      <c r="D1832" s="1" t="s">
        <v>5485</v>
      </c>
      <c r="E1832" s="1" t="s">
        <v>5486</v>
      </c>
      <c r="F1832">
        <v>737</v>
      </c>
      <c r="G1832">
        <v>239</v>
      </c>
      <c r="H1832" s="1" t="s">
        <v>24</v>
      </c>
      <c r="I1832">
        <v>-0.48906958700000003</v>
      </c>
      <c r="J1832">
        <v>0.32428765300000001</v>
      </c>
      <c r="K1832">
        <v>4.30424E-3</v>
      </c>
      <c r="L1832">
        <v>0.5</v>
      </c>
      <c r="M1832">
        <v>0.4</v>
      </c>
      <c r="N1832">
        <v>2.2000000000000002</v>
      </c>
      <c r="O1832">
        <v>0.2</v>
      </c>
      <c r="P1832">
        <v>4.1789834999999997E-2</v>
      </c>
      <c r="Q1832">
        <v>9.5902762000000003E-2</v>
      </c>
      <c r="R1832">
        <f>IF(node[[#This Row],[cap]]&lt;&gt;"", ROUND(node[[#This Row],[cap]],0))</f>
        <v>0</v>
      </c>
      <c r="S1832">
        <f>IF(node[[#This Row],[english_score]]&lt;&gt;"", ROUND(node[[#This Row],[english_score]],0))</f>
        <v>0</v>
      </c>
    </row>
    <row r="1833" spans="1:19" x14ac:dyDescent="0.55000000000000004">
      <c r="A1833" s="1" t="s">
        <v>5487</v>
      </c>
      <c r="B1833" s="2">
        <v>9.6273148148148149E-2</v>
      </c>
      <c r="C1833">
        <v>10.387112289999999</v>
      </c>
      <c r="D1833" s="1" t="s">
        <v>5488</v>
      </c>
      <c r="E1833" s="1" t="s">
        <v>5489</v>
      </c>
      <c r="F1833">
        <v>235</v>
      </c>
      <c r="G1833">
        <v>70</v>
      </c>
      <c r="H1833" s="1" t="s">
        <v>24</v>
      </c>
      <c r="I1833">
        <v>-0.52596982199999998</v>
      </c>
      <c r="J1833">
        <v>0.29787234000000001</v>
      </c>
      <c r="K1833">
        <v>5.4304610000000003E-2</v>
      </c>
      <c r="L1833">
        <v>0.5</v>
      </c>
      <c r="M1833">
        <v>0.9</v>
      </c>
      <c r="N1833">
        <v>1.1000000000000001</v>
      </c>
      <c r="O1833">
        <v>0.3</v>
      </c>
      <c r="P1833">
        <v>0.32230602200000003</v>
      </c>
      <c r="Q1833">
        <v>0.39374646000000002</v>
      </c>
      <c r="R1833">
        <f>IF(node[[#This Row],[cap]]&lt;&gt;"", ROUND(node[[#This Row],[cap]],0))</f>
        <v>0</v>
      </c>
      <c r="S1833">
        <f>IF(node[[#This Row],[english_score]]&lt;&gt;"", ROUND(node[[#This Row],[english_score]],0))</f>
        <v>0</v>
      </c>
    </row>
    <row r="1834" spans="1:19" x14ac:dyDescent="0.55000000000000004">
      <c r="A1834" s="1" t="s">
        <v>5490</v>
      </c>
      <c r="B1834" s="2">
        <v>9.6817129629629628E-2</v>
      </c>
      <c r="C1834">
        <v>10.328750749999999</v>
      </c>
      <c r="D1834" s="1" t="s">
        <v>5491</v>
      </c>
      <c r="E1834" s="1" t="s">
        <v>5492</v>
      </c>
      <c r="F1834">
        <v>2170</v>
      </c>
      <c r="G1834">
        <v>1237</v>
      </c>
      <c r="H1834" s="1" t="s">
        <v>24</v>
      </c>
      <c r="I1834">
        <v>-0.24409003400000001</v>
      </c>
      <c r="J1834">
        <v>0.57004608300000004</v>
      </c>
      <c r="K1834">
        <v>7.1838459999999998E-3</v>
      </c>
      <c r="L1834">
        <v>0.6</v>
      </c>
      <c r="M1834">
        <v>1.2</v>
      </c>
      <c r="N1834">
        <v>0.6</v>
      </c>
      <c r="O1834">
        <v>0.5</v>
      </c>
      <c r="P1834">
        <v>4.5343501000000001E-2</v>
      </c>
      <c r="Q1834">
        <v>0.13802618999999999</v>
      </c>
      <c r="R1834">
        <f>IF(node[[#This Row],[cap]]&lt;&gt;"", ROUND(node[[#This Row],[cap]],0))</f>
        <v>0</v>
      </c>
      <c r="S1834">
        <f>IF(node[[#This Row],[english_score]]&lt;&gt;"", ROUND(node[[#This Row],[english_score]],0))</f>
        <v>0</v>
      </c>
    </row>
    <row r="1835" spans="1:19" x14ac:dyDescent="0.55000000000000004">
      <c r="A1835" s="1" t="s">
        <v>5493</v>
      </c>
      <c r="B1835" s="2">
        <v>9.7083333333333327E-2</v>
      </c>
      <c r="C1835">
        <v>10.30042918</v>
      </c>
      <c r="D1835" s="1" t="s">
        <v>5494</v>
      </c>
      <c r="E1835" s="1" t="s">
        <v>5495</v>
      </c>
      <c r="F1835">
        <v>1623</v>
      </c>
      <c r="G1835">
        <v>2402</v>
      </c>
      <c r="H1835" s="1" t="s">
        <v>24</v>
      </c>
      <c r="I1835">
        <v>0.17025448300000001</v>
      </c>
      <c r="J1835">
        <v>1.479975354</v>
      </c>
      <c r="K1835">
        <v>1.6452305E-2</v>
      </c>
      <c r="L1835">
        <v>2.6</v>
      </c>
      <c r="M1835">
        <v>1.4</v>
      </c>
      <c r="N1835">
        <v>1.4</v>
      </c>
      <c r="O1835">
        <v>1.7</v>
      </c>
      <c r="P1835">
        <v>0.52749682399999998</v>
      </c>
      <c r="Q1835">
        <v>0.22179568799999999</v>
      </c>
      <c r="R1835">
        <f>IF(node[[#This Row],[cap]]&lt;&gt;"", ROUND(node[[#This Row],[cap]],0))</f>
        <v>0</v>
      </c>
      <c r="S1835">
        <f>IF(node[[#This Row],[english_score]]&lt;&gt;"", ROUND(node[[#This Row],[english_score]],0))</f>
        <v>1</v>
      </c>
    </row>
    <row r="1836" spans="1:19" x14ac:dyDescent="0.55000000000000004">
      <c r="A1836" s="1" t="s">
        <v>5496</v>
      </c>
      <c r="B1836" s="2">
        <v>9.7129629629629635E-2</v>
      </c>
      <c r="C1836">
        <v>10.295519540000001</v>
      </c>
      <c r="D1836" s="1" t="s">
        <v>5497</v>
      </c>
      <c r="E1836" s="1" t="s">
        <v>5498</v>
      </c>
      <c r="F1836">
        <v>69</v>
      </c>
      <c r="G1836">
        <v>76</v>
      </c>
      <c r="H1836" s="1" t="s">
        <v>24</v>
      </c>
      <c r="I1836">
        <v>4.1964502000000001E-2</v>
      </c>
      <c r="J1836">
        <v>1.101449275</v>
      </c>
      <c r="K1836">
        <v>2.1984410000000002E-3</v>
      </c>
      <c r="L1836">
        <v>0.4</v>
      </c>
      <c r="M1836">
        <v>0.5</v>
      </c>
      <c r="N1836">
        <v>0.5</v>
      </c>
      <c r="O1836">
        <v>0.2</v>
      </c>
      <c r="P1836">
        <v>3.0068973999999998E-2</v>
      </c>
      <c r="Q1836">
        <v>4.4478832000000003E-2</v>
      </c>
      <c r="R1836">
        <f>IF(node[[#This Row],[cap]]&lt;&gt;"", ROUND(node[[#This Row],[cap]],0))</f>
        <v>0</v>
      </c>
      <c r="S1836">
        <f>IF(node[[#This Row],[english_score]]&lt;&gt;"", ROUND(node[[#This Row],[english_score]],0))</f>
        <v>0</v>
      </c>
    </row>
    <row r="1837" spans="1:19" x14ac:dyDescent="0.55000000000000004">
      <c r="A1837" s="1" t="s">
        <v>5499</v>
      </c>
      <c r="B1837" s="2">
        <v>9.7175925925925929E-2</v>
      </c>
      <c r="C1837">
        <v>10.29061458</v>
      </c>
      <c r="D1837" s="1" t="s">
        <v>5500</v>
      </c>
      <c r="E1837" s="1" t="s">
        <v>5501</v>
      </c>
      <c r="F1837">
        <v>272</v>
      </c>
      <c r="G1837">
        <v>31</v>
      </c>
      <c r="H1837" s="1" t="s">
        <v>24</v>
      </c>
      <c r="I1837">
        <v>-0.94320720999999996</v>
      </c>
      <c r="J1837">
        <v>0.113970588</v>
      </c>
      <c r="K1837">
        <v>4.7253620000000003E-3</v>
      </c>
      <c r="L1837">
        <v>0.3</v>
      </c>
      <c r="M1837">
        <v>0.8</v>
      </c>
      <c r="N1837">
        <v>1.5</v>
      </c>
      <c r="O1837">
        <v>0.3</v>
      </c>
      <c r="P1837">
        <v>4.9183848000000002E-2</v>
      </c>
      <c r="Q1837">
        <v>0.103285735</v>
      </c>
      <c r="R1837">
        <f>IF(node[[#This Row],[cap]]&lt;&gt;"", ROUND(node[[#This Row],[cap]],0))</f>
        <v>0</v>
      </c>
      <c r="S1837">
        <f>IF(node[[#This Row],[english_score]]&lt;&gt;"", ROUND(node[[#This Row],[english_score]],0))</f>
        <v>0</v>
      </c>
    </row>
    <row r="1838" spans="1:19" x14ac:dyDescent="0.55000000000000004">
      <c r="A1838" s="1" t="s">
        <v>5502</v>
      </c>
      <c r="B1838" s="2">
        <v>9.7303240740740746E-2</v>
      </c>
      <c r="C1838">
        <v>10.27714999</v>
      </c>
      <c r="D1838" s="1" t="s">
        <v>5503</v>
      </c>
      <c r="E1838" s="1" t="s">
        <v>5504</v>
      </c>
      <c r="F1838">
        <v>171</v>
      </c>
      <c r="G1838">
        <v>141</v>
      </c>
      <c r="H1838" s="1" t="s">
        <v>24</v>
      </c>
      <c r="I1838">
        <v>-8.3776998000000005E-2</v>
      </c>
      <c r="J1838">
        <v>0.824561404</v>
      </c>
      <c r="K1838">
        <v>5.2133099999999996E-3</v>
      </c>
      <c r="L1838">
        <v>0.3</v>
      </c>
      <c r="M1838">
        <v>1</v>
      </c>
      <c r="N1838">
        <v>0.6</v>
      </c>
      <c r="O1838">
        <v>0.4</v>
      </c>
      <c r="P1838">
        <v>3.5465932999999998E-2</v>
      </c>
      <c r="Q1838">
        <v>0.111167191</v>
      </c>
      <c r="R1838">
        <f>IF(node[[#This Row],[cap]]&lt;&gt;"", ROUND(node[[#This Row],[cap]],0))</f>
        <v>0</v>
      </c>
      <c r="S1838">
        <f>IF(node[[#This Row],[english_score]]&lt;&gt;"", ROUND(node[[#This Row],[english_score]],0))</f>
        <v>0</v>
      </c>
    </row>
    <row r="1839" spans="1:19" x14ac:dyDescent="0.55000000000000004">
      <c r="A1839" s="1" t="s">
        <v>5505</v>
      </c>
      <c r="B1839" s="2">
        <v>9.7303240740740746E-2</v>
      </c>
      <c r="C1839">
        <v>10.27714999</v>
      </c>
      <c r="D1839" s="1" t="s">
        <v>5506</v>
      </c>
      <c r="E1839" s="1" t="s">
        <v>5507</v>
      </c>
      <c r="F1839">
        <v>894</v>
      </c>
      <c r="G1839">
        <v>1101</v>
      </c>
      <c r="H1839" s="1" t="s">
        <v>24</v>
      </c>
      <c r="I1839">
        <v>9.0449799999999997E-2</v>
      </c>
      <c r="J1839">
        <v>1.2315436239999999</v>
      </c>
      <c r="K1839">
        <v>2.1984410000000002E-3</v>
      </c>
      <c r="L1839">
        <v>4.5</v>
      </c>
      <c r="M1839">
        <v>0.9</v>
      </c>
      <c r="N1839">
        <v>1.4</v>
      </c>
      <c r="O1839">
        <v>2.4</v>
      </c>
      <c r="P1839">
        <v>9.2866954000000002E-2</v>
      </c>
      <c r="Q1839">
        <v>4.4478832000000003E-2</v>
      </c>
      <c r="R1839">
        <f>IF(node[[#This Row],[cap]]&lt;&gt;"", ROUND(node[[#This Row],[cap]],0))</f>
        <v>0</v>
      </c>
      <c r="S1839">
        <f>IF(node[[#This Row],[english_score]]&lt;&gt;"", ROUND(node[[#This Row],[english_score]],0))</f>
        <v>0</v>
      </c>
    </row>
    <row r="1840" spans="1:19" x14ac:dyDescent="0.55000000000000004">
      <c r="A1840" s="1" t="s">
        <v>5508</v>
      </c>
      <c r="B1840" s="2">
        <v>9.7395833333333334E-2</v>
      </c>
      <c r="C1840">
        <v>10.267379679999999</v>
      </c>
      <c r="D1840" s="1" t="s">
        <v>5509</v>
      </c>
      <c r="E1840" s="1" t="s">
        <v>5510</v>
      </c>
      <c r="F1840">
        <v>19</v>
      </c>
      <c r="G1840">
        <v>13</v>
      </c>
      <c r="H1840" s="1" t="s">
        <v>24</v>
      </c>
      <c r="I1840">
        <v>-0.16481024899999999</v>
      </c>
      <c r="J1840">
        <v>0.68421052599999999</v>
      </c>
      <c r="K1840">
        <v>-1</v>
      </c>
      <c r="L1840">
        <v>-1</v>
      </c>
      <c r="M1840">
        <v>-1</v>
      </c>
      <c r="N1840">
        <v>-1</v>
      </c>
      <c r="O1840">
        <v>-1</v>
      </c>
      <c r="P1840">
        <v>-1</v>
      </c>
      <c r="Q1840">
        <v>-1</v>
      </c>
      <c r="R1840">
        <f>IF(node[[#This Row],[cap]]&lt;&gt;"", ROUND(node[[#This Row],[cap]],0))</f>
        <v>-1</v>
      </c>
      <c r="S1840">
        <f>IF(node[[#This Row],[english_score]]&lt;&gt;"", ROUND(node[[#This Row],[english_score]],0))</f>
        <v>-1</v>
      </c>
    </row>
    <row r="1841" spans="1:19" x14ac:dyDescent="0.55000000000000004">
      <c r="A1841" s="1" t="s">
        <v>5511</v>
      </c>
      <c r="B1841" s="2">
        <v>9.7465277777777776E-2</v>
      </c>
      <c r="C1841">
        <v>10.26006413</v>
      </c>
      <c r="D1841" s="1" t="s">
        <v>5512</v>
      </c>
      <c r="E1841" s="1" t="s">
        <v>5513</v>
      </c>
      <c r="F1841">
        <v>526</v>
      </c>
      <c r="G1841">
        <v>600</v>
      </c>
      <c r="H1841" s="1" t="s">
        <v>24</v>
      </c>
      <c r="I1841">
        <v>5.7165505999999998E-2</v>
      </c>
      <c r="J1841">
        <v>1.1406844110000001</v>
      </c>
      <c r="K1841">
        <v>3.1168179999999999E-3</v>
      </c>
      <c r="L1841">
        <v>0.5</v>
      </c>
      <c r="M1841">
        <v>0.3</v>
      </c>
      <c r="N1841">
        <v>1</v>
      </c>
      <c r="O1841">
        <v>0.6</v>
      </c>
      <c r="P1841">
        <v>3.0068973999999998E-2</v>
      </c>
      <c r="Q1841">
        <v>7.0892573E-2</v>
      </c>
      <c r="R1841">
        <f>IF(node[[#This Row],[cap]]&lt;&gt;"", ROUND(node[[#This Row],[cap]],0))</f>
        <v>0</v>
      </c>
      <c r="S1841">
        <f>IF(node[[#This Row],[english_score]]&lt;&gt;"", ROUND(node[[#This Row],[english_score]],0))</f>
        <v>0</v>
      </c>
    </row>
    <row r="1842" spans="1:19" x14ac:dyDescent="0.55000000000000004">
      <c r="A1842" s="1" t="s">
        <v>5514</v>
      </c>
      <c r="B1842" s="2">
        <v>9.7476851851851856E-2</v>
      </c>
      <c r="C1842">
        <v>10.258845880000001</v>
      </c>
      <c r="D1842" s="1" t="s">
        <v>5515</v>
      </c>
      <c r="E1842" s="1" t="s">
        <v>5516</v>
      </c>
      <c r="F1842">
        <v>213</v>
      </c>
      <c r="G1842">
        <v>69</v>
      </c>
      <c r="H1842" s="1" t="s">
        <v>24</v>
      </c>
      <c r="I1842">
        <v>-0.489530513</v>
      </c>
      <c r="J1842">
        <v>0.32394366200000002</v>
      </c>
      <c r="K1842">
        <v>1.1448498E-2</v>
      </c>
      <c r="L1842">
        <v>1.3</v>
      </c>
      <c r="M1842">
        <v>1</v>
      </c>
      <c r="N1842">
        <v>0.6</v>
      </c>
      <c r="O1842">
        <v>0.7</v>
      </c>
      <c r="P1842">
        <v>0.16847316600000001</v>
      </c>
      <c r="Q1842">
        <v>0.182079031</v>
      </c>
      <c r="R1842">
        <f>IF(node[[#This Row],[cap]]&lt;&gt;"", ROUND(node[[#This Row],[cap]],0))</f>
        <v>0</v>
      </c>
      <c r="S1842">
        <f>IF(node[[#This Row],[english_score]]&lt;&gt;"", ROUND(node[[#This Row],[english_score]],0))</f>
        <v>0</v>
      </c>
    </row>
    <row r="1843" spans="1:19" x14ac:dyDescent="0.55000000000000004">
      <c r="A1843" s="1" t="s">
        <v>5517</v>
      </c>
      <c r="B1843" s="2">
        <v>9.7500000000000003E-2</v>
      </c>
      <c r="C1843">
        <v>10.256410259999999</v>
      </c>
      <c r="D1843" s="1" t="s">
        <v>5518</v>
      </c>
      <c r="E1843" s="1" t="s">
        <v>5519</v>
      </c>
      <c r="F1843">
        <v>513</v>
      </c>
      <c r="G1843">
        <v>270</v>
      </c>
      <c r="H1843" s="1" t="s">
        <v>24</v>
      </c>
      <c r="I1843">
        <v>-0.27875360100000002</v>
      </c>
      <c r="J1843">
        <v>0.52631578899999998</v>
      </c>
      <c r="K1843">
        <v>2.9102970000000001E-3</v>
      </c>
      <c r="L1843">
        <v>0.5</v>
      </c>
      <c r="M1843">
        <v>0.6</v>
      </c>
      <c r="N1843">
        <v>0.5</v>
      </c>
      <c r="O1843">
        <v>1.4</v>
      </c>
      <c r="P1843">
        <v>3.8503444999999997E-2</v>
      </c>
      <c r="Q1843">
        <v>6.5655562000000001E-2</v>
      </c>
      <c r="R1843">
        <f>IF(node[[#This Row],[cap]]&lt;&gt;"", ROUND(node[[#This Row],[cap]],0))</f>
        <v>0</v>
      </c>
      <c r="S1843">
        <f>IF(node[[#This Row],[english_score]]&lt;&gt;"", ROUND(node[[#This Row],[english_score]],0))</f>
        <v>0</v>
      </c>
    </row>
    <row r="1844" spans="1:19" x14ac:dyDescent="0.55000000000000004">
      <c r="A1844" s="1" t="s">
        <v>5520</v>
      </c>
      <c r="B1844" s="2">
        <v>9.7569444444444445E-2</v>
      </c>
      <c r="C1844">
        <v>10.24911032</v>
      </c>
      <c r="D1844" s="1" t="s">
        <v>5521</v>
      </c>
      <c r="E1844" s="1" t="s">
        <v>5522</v>
      </c>
      <c r="F1844">
        <v>644</v>
      </c>
      <c r="G1844">
        <v>181</v>
      </c>
      <c r="H1844" s="1" t="s">
        <v>24</v>
      </c>
      <c r="I1844">
        <v>-0.55120729199999996</v>
      </c>
      <c r="J1844">
        <v>0.281055901</v>
      </c>
      <c r="K1844">
        <v>0.19988259899999999</v>
      </c>
      <c r="L1844">
        <v>1.4</v>
      </c>
      <c r="M1844">
        <v>1.6</v>
      </c>
      <c r="N1844">
        <v>3.3</v>
      </c>
      <c r="O1844">
        <v>3.9</v>
      </c>
      <c r="P1844">
        <v>0.44245148099999998</v>
      </c>
      <c r="Q1844">
        <v>0.63570684</v>
      </c>
      <c r="R1844">
        <f>IF(node[[#This Row],[cap]]&lt;&gt;"", ROUND(node[[#This Row],[cap]],0))</f>
        <v>0</v>
      </c>
      <c r="S1844">
        <f>IF(node[[#This Row],[english_score]]&lt;&gt;"", ROUND(node[[#This Row],[english_score]],0))</f>
        <v>0</v>
      </c>
    </row>
    <row r="1845" spans="1:19" x14ac:dyDescent="0.55000000000000004">
      <c r="A1845" s="1" t="s">
        <v>5523</v>
      </c>
      <c r="B1845" s="2">
        <v>9.7615740740740739E-2</v>
      </c>
      <c r="C1845">
        <v>10.24424947</v>
      </c>
      <c r="D1845" s="1" t="s">
        <v>5524</v>
      </c>
      <c r="E1845" s="1" t="s">
        <v>5525</v>
      </c>
      <c r="F1845">
        <v>254</v>
      </c>
      <c r="G1845">
        <v>1035</v>
      </c>
      <c r="H1845" s="1" t="s">
        <v>24</v>
      </c>
      <c r="I1845">
        <v>0.61010663300000001</v>
      </c>
      <c r="J1845">
        <v>4.0748031500000002</v>
      </c>
      <c r="K1845">
        <v>4.30424E-3</v>
      </c>
      <c r="L1845">
        <v>1.1000000000000001</v>
      </c>
      <c r="M1845">
        <v>0.9</v>
      </c>
      <c r="N1845">
        <v>1.3</v>
      </c>
      <c r="O1845">
        <v>0.3</v>
      </c>
      <c r="P1845">
        <v>4.5343501000000001E-2</v>
      </c>
      <c r="Q1845">
        <v>9.5902762000000003E-2</v>
      </c>
      <c r="R1845">
        <f>IF(node[[#This Row],[cap]]&lt;&gt;"", ROUND(node[[#This Row],[cap]],0))</f>
        <v>0</v>
      </c>
      <c r="S1845">
        <f>IF(node[[#This Row],[english_score]]&lt;&gt;"", ROUND(node[[#This Row],[english_score]],0))</f>
        <v>0</v>
      </c>
    </row>
    <row r="1846" spans="1:19" x14ac:dyDescent="0.55000000000000004">
      <c r="A1846" s="1" t="s">
        <v>5526</v>
      </c>
      <c r="B1846" s="2">
        <v>9.7662037037037033E-2</v>
      </c>
      <c r="C1846">
        <v>10.23939322</v>
      </c>
      <c r="D1846" s="1" t="s">
        <v>5527</v>
      </c>
      <c r="E1846" s="1" t="s">
        <v>5528</v>
      </c>
      <c r="F1846">
        <v>307</v>
      </c>
      <c r="G1846">
        <v>827</v>
      </c>
      <c r="H1846" s="1" t="s">
        <v>24</v>
      </c>
      <c r="I1846">
        <v>0.43036713399999998</v>
      </c>
      <c r="J1846">
        <v>2.6938110750000002</v>
      </c>
      <c r="K1846">
        <v>-1</v>
      </c>
      <c r="L1846">
        <v>-1</v>
      </c>
      <c r="M1846">
        <v>-1</v>
      </c>
      <c r="N1846">
        <v>-1</v>
      </c>
      <c r="O1846">
        <v>-1</v>
      </c>
      <c r="P1846">
        <v>-1</v>
      </c>
      <c r="Q1846">
        <v>-1</v>
      </c>
      <c r="R1846">
        <f>IF(node[[#This Row],[cap]]&lt;&gt;"", ROUND(node[[#This Row],[cap]],0))</f>
        <v>-1</v>
      </c>
      <c r="S1846">
        <f>IF(node[[#This Row],[english_score]]&lt;&gt;"", ROUND(node[[#This Row],[english_score]],0))</f>
        <v>-1</v>
      </c>
    </row>
    <row r="1847" spans="1:19" x14ac:dyDescent="0.55000000000000004">
      <c r="A1847" s="1" t="s">
        <v>5529</v>
      </c>
      <c r="B1847" s="2">
        <v>9.7754629629629636E-2</v>
      </c>
      <c r="C1847">
        <v>10.22969453</v>
      </c>
      <c r="D1847" s="1" t="s">
        <v>5530</v>
      </c>
      <c r="E1847" s="1" t="s">
        <v>5531</v>
      </c>
      <c r="F1847">
        <v>96</v>
      </c>
      <c r="G1847">
        <v>136</v>
      </c>
      <c r="H1847" s="1" t="s">
        <v>24</v>
      </c>
      <c r="I1847">
        <v>0.15126767499999999</v>
      </c>
      <c r="J1847">
        <v>1.4166666670000001</v>
      </c>
      <c r="K1847">
        <v>1.7440330000000001E-3</v>
      </c>
      <c r="L1847">
        <v>0.8</v>
      </c>
      <c r="M1847">
        <v>0.4</v>
      </c>
      <c r="N1847">
        <v>0.3</v>
      </c>
      <c r="O1847">
        <v>0.3</v>
      </c>
      <c r="P1847">
        <v>3.0068973999999998E-2</v>
      </c>
      <c r="Q1847">
        <v>2.7614043000000001E-2</v>
      </c>
      <c r="R1847">
        <f>IF(node[[#This Row],[cap]]&lt;&gt;"", ROUND(node[[#This Row],[cap]],0))</f>
        <v>0</v>
      </c>
      <c r="S1847">
        <f>IF(node[[#This Row],[english_score]]&lt;&gt;"", ROUND(node[[#This Row],[english_score]],0))</f>
        <v>0</v>
      </c>
    </row>
    <row r="1848" spans="1:19" x14ac:dyDescent="0.55000000000000004">
      <c r="A1848" s="1" t="s">
        <v>5532</v>
      </c>
      <c r="B1848" s="2">
        <v>9.8090277777777776E-2</v>
      </c>
      <c r="C1848">
        <v>10.194690270000001</v>
      </c>
      <c r="D1848" s="1" t="s">
        <v>5533</v>
      </c>
      <c r="E1848" s="1" t="s">
        <v>5534</v>
      </c>
      <c r="F1848">
        <v>478</v>
      </c>
      <c r="G1848">
        <v>181</v>
      </c>
      <c r="H1848" s="1" t="s">
        <v>24</v>
      </c>
      <c r="I1848">
        <v>-0.42174932199999998</v>
      </c>
      <c r="J1848">
        <v>0.37866108799999998</v>
      </c>
      <c r="K1848">
        <v>-1</v>
      </c>
      <c r="L1848">
        <v>-1</v>
      </c>
      <c r="M1848">
        <v>-1</v>
      </c>
      <c r="N1848">
        <v>-1</v>
      </c>
      <c r="O1848">
        <v>-1</v>
      </c>
      <c r="P1848">
        <v>-1</v>
      </c>
      <c r="Q1848">
        <v>-1</v>
      </c>
      <c r="R1848">
        <f>IF(node[[#This Row],[cap]]&lt;&gt;"", ROUND(node[[#This Row],[cap]],0))</f>
        <v>-1</v>
      </c>
      <c r="S1848">
        <f>IF(node[[#This Row],[english_score]]&lt;&gt;"", ROUND(node[[#This Row],[english_score]],0))</f>
        <v>-1</v>
      </c>
    </row>
    <row r="1849" spans="1:19" x14ac:dyDescent="0.55000000000000004">
      <c r="A1849" s="1" t="s">
        <v>5535</v>
      </c>
      <c r="B1849" s="2">
        <v>9.8136574074074071E-2</v>
      </c>
      <c r="C1849">
        <v>10.18988088</v>
      </c>
      <c r="D1849" s="1" t="s">
        <v>5536</v>
      </c>
      <c r="E1849" s="1" t="s">
        <v>5537</v>
      </c>
      <c r="F1849">
        <v>364</v>
      </c>
      <c r="G1849">
        <v>387</v>
      </c>
      <c r="H1849" s="1" t="s">
        <v>24</v>
      </c>
      <c r="I1849">
        <v>2.6609581E-2</v>
      </c>
      <c r="J1849">
        <v>1.063186813</v>
      </c>
      <c r="K1849">
        <v>2.1984410000000002E-3</v>
      </c>
      <c r="L1849">
        <v>0.8</v>
      </c>
      <c r="M1849">
        <v>1.5</v>
      </c>
      <c r="N1849">
        <v>0.8</v>
      </c>
      <c r="O1849">
        <v>0.8</v>
      </c>
      <c r="P1849">
        <v>4.5343501000000001E-2</v>
      </c>
      <c r="Q1849">
        <v>4.4478832000000003E-2</v>
      </c>
      <c r="R1849">
        <f>IF(node[[#This Row],[cap]]&lt;&gt;"", ROUND(node[[#This Row],[cap]],0))</f>
        <v>0</v>
      </c>
      <c r="S1849">
        <f>IF(node[[#This Row],[english_score]]&lt;&gt;"", ROUND(node[[#This Row],[english_score]],0))</f>
        <v>0</v>
      </c>
    </row>
    <row r="1850" spans="1:19" x14ac:dyDescent="0.55000000000000004">
      <c r="A1850" s="1" t="s">
        <v>5538</v>
      </c>
      <c r="B1850" s="2">
        <v>9.824074074074074E-2</v>
      </c>
      <c r="C1850">
        <v>10.17907634</v>
      </c>
      <c r="D1850" s="1" t="s">
        <v>5539</v>
      </c>
      <c r="E1850" s="1" t="s">
        <v>5540</v>
      </c>
      <c r="F1850">
        <v>260</v>
      </c>
      <c r="G1850">
        <v>160</v>
      </c>
      <c r="H1850" s="1" t="s">
        <v>24</v>
      </c>
      <c r="I1850">
        <v>-0.21085336499999999</v>
      </c>
      <c r="J1850">
        <v>0.61538461499999997</v>
      </c>
      <c r="K1850">
        <v>-1</v>
      </c>
      <c r="L1850">
        <v>-1</v>
      </c>
      <c r="M1850">
        <v>-1</v>
      </c>
      <c r="N1850">
        <v>-1</v>
      </c>
      <c r="O1850">
        <v>-1</v>
      </c>
      <c r="P1850">
        <v>-1</v>
      </c>
      <c r="Q1850">
        <v>-1</v>
      </c>
      <c r="R1850">
        <f>IF(node[[#This Row],[cap]]&lt;&gt;"", ROUND(node[[#This Row],[cap]],0))</f>
        <v>-1</v>
      </c>
      <c r="S1850">
        <f>IF(node[[#This Row],[english_score]]&lt;&gt;"", ROUND(node[[#This Row],[english_score]],0))</f>
        <v>-1</v>
      </c>
    </row>
    <row r="1851" spans="1:19" x14ac:dyDescent="0.55000000000000004">
      <c r="A1851" s="1" t="s">
        <v>5541</v>
      </c>
      <c r="B1851" s="2">
        <v>9.8298611111111114E-2</v>
      </c>
      <c r="C1851">
        <v>10.173083719999999</v>
      </c>
      <c r="D1851" s="1" t="s">
        <v>5542</v>
      </c>
      <c r="E1851" s="1" t="s">
        <v>5543</v>
      </c>
      <c r="F1851">
        <v>656</v>
      </c>
      <c r="G1851">
        <v>339</v>
      </c>
      <c r="H1851" s="1" t="s">
        <v>24</v>
      </c>
      <c r="I1851">
        <v>-0.28670414100000002</v>
      </c>
      <c r="J1851">
        <v>0.51676829300000005</v>
      </c>
      <c r="K1851">
        <v>-1</v>
      </c>
      <c r="L1851">
        <v>-1</v>
      </c>
      <c r="M1851">
        <v>-1</v>
      </c>
      <c r="N1851">
        <v>-1</v>
      </c>
      <c r="O1851">
        <v>-1</v>
      </c>
      <c r="P1851">
        <v>-1</v>
      </c>
      <c r="Q1851">
        <v>-1</v>
      </c>
      <c r="R1851">
        <f>IF(node[[#This Row],[cap]]&lt;&gt;"", ROUND(node[[#This Row],[cap]],0))</f>
        <v>-1</v>
      </c>
      <c r="S1851">
        <f>IF(node[[#This Row],[english_score]]&lt;&gt;"", ROUND(node[[#This Row],[english_score]],0))</f>
        <v>-1</v>
      </c>
    </row>
    <row r="1852" spans="1:19" x14ac:dyDescent="0.55000000000000004">
      <c r="A1852" s="1" t="s">
        <v>5544</v>
      </c>
      <c r="B1852" s="2">
        <v>9.8495370370370372E-2</v>
      </c>
      <c r="C1852">
        <v>10.152761460000001</v>
      </c>
      <c r="D1852" s="1" t="s">
        <v>5545</v>
      </c>
      <c r="E1852" s="1" t="s">
        <v>5546</v>
      </c>
      <c r="F1852">
        <v>243</v>
      </c>
      <c r="G1852">
        <v>207</v>
      </c>
      <c r="H1852" s="1" t="s">
        <v>24</v>
      </c>
      <c r="I1852">
        <v>-6.9635928E-2</v>
      </c>
      <c r="J1852">
        <v>0.85185185200000002</v>
      </c>
      <c r="K1852">
        <v>2.7296299999999998E-3</v>
      </c>
      <c r="L1852">
        <v>0.7</v>
      </c>
      <c r="M1852">
        <v>0.7</v>
      </c>
      <c r="N1852">
        <v>2.5</v>
      </c>
      <c r="O1852">
        <v>1.2</v>
      </c>
      <c r="P1852">
        <v>4.5343501000000001E-2</v>
      </c>
      <c r="Q1852">
        <v>6.0780114000000003E-2</v>
      </c>
      <c r="R1852">
        <f>IF(node[[#This Row],[cap]]&lt;&gt;"", ROUND(node[[#This Row],[cap]],0))</f>
        <v>0</v>
      </c>
      <c r="S1852">
        <f>IF(node[[#This Row],[english_score]]&lt;&gt;"", ROUND(node[[#This Row],[english_score]],0))</f>
        <v>0</v>
      </c>
    </row>
    <row r="1853" spans="1:19" x14ac:dyDescent="0.55000000000000004">
      <c r="A1853" s="1" t="s">
        <v>5547</v>
      </c>
      <c r="B1853" s="2">
        <v>9.8981481481481476E-2</v>
      </c>
      <c r="C1853">
        <v>10.10289991</v>
      </c>
      <c r="D1853" s="1" t="s">
        <v>5548</v>
      </c>
      <c r="E1853" s="1" t="s">
        <v>5549</v>
      </c>
      <c r="F1853">
        <v>5529</v>
      </c>
      <c r="G1853">
        <v>5088</v>
      </c>
      <c r="H1853" s="1" t="s">
        <v>24</v>
      </c>
      <c r="I1853">
        <v>-3.6099487E-2</v>
      </c>
      <c r="J1853">
        <v>0.92023874100000003</v>
      </c>
      <c r="K1853">
        <v>-1</v>
      </c>
      <c r="L1853">
        <v>-1</v>
      </c>
      <c r="M1853">
        <v>-1</v>
      </c>
      <c r="N1853">
        <v>-1</v>
      </c>
      <c r="O1853">
        <v>-1</v>
      </c>
      <c r="P1853">
        <v>-1</v>
      </c>
      <c r="Q1853">
        <v>-1</v>
      </c>
      <c r="R1853">
        <f>IF(node[[#This Row],[cap]]&lt;&gt;"", ROUND(node[[#This Row],[cap]],0))</f>
        <v>-1</v>
      </c>
      <c r="S1853">
        <f>IF(node[[#This Row],[english_score]]&lt;&gt;"", ROUND(node[[#This Row],[english_score]],0))</f>
        <v>-1</v>
      </c>
    </row>
    <row r="1854" spans="1:19" x14ac:dyDescent="0.55000000000000004">
      <c r="A1854" s="1" t="s">
        <v>5550</v>
      </c>
      <c r="B1854" s="2">
        <v>9.9004629629629623E-2</v>
      </c>
      <c r="C1854">
        <v>10.10053776</v>
      </c>
      <c r="D1854" s="1" t="s">
        <v>5551</v>
      </c>
      <c r="E1854" s="1" t="s">
        <v>5552</v>
      </c>
      <c r="F1854">
        <v>198</v>
      </c>
      <c r="G1854">
        <v>21</v>
      </c>
      <c r="H1854" s="1" t="s">
        <v>24</v>
      </c>
      <c r="I1854">
        <v>-0.97444589599999998</v>
      </c>
      <c r="J1854">
        <v>0.106060606</v>
      </c>
      <c r="K1854">
        <v>3.0450445E-2</v>
      </c>
      <c r="L1854">
        <v>1.1000000000000001</v>
      </c>
      <c r="M1854">
        <v>1</v>
      </c>
      <c r="N1854">
        <v>1.1000000000000001</v>
      </c>
      <c r="O1854">
        <v>0.7</v>
      </c>
      <c r="P1854">
        <v>0.100309357</v>
      </c>
      <c r="Q1854">
        <v>0.30081671199999999</v>
      </c>
      <c r="R1854">
        <f>IF(node[[#This Row],[cap]]&lt;&gt;"", ROUND(node[[#This Row],[cap]],0))</f>
        <v>0</v>
      </c>
      <c r="S1854">
        <f>IF(node[[#This Row],[english_score]]&lt;&gt;"", ROUND(node[[#This Row],[english_score]],0))</f>
        <v>0</v>
      </c>
    </row>
    <row r="1855" spans="1:19" x14ac:dyDescent="0.55000000000000004">
      <c r="A1855" s="1" t="s">
        <v>5553</v>
      </c>
      <c r="B1855" s="2">
        <v>9.9386574074074072E-2</v>
      </c>
      <c r="C1855">
        <v>10.06172121</v>
      </c>
      <c r="D1855" s="1" t="s">
        <v>5554</v>
      </c>
      <c r="E1855" s="1" t="s">
        <v>5555</v>
      </c>
      <c r="F1855">
        <v>333</v>
      </c>
      <c r="G1855">
        <v>131</v>
      </c>
      <c r="H1855" s="1" t="s">
        <v>24</v>
      </c>
      <c r="I1855">
        <v>-0.40517293799999998</v>
      </c>
      <c r="J1855">
        <v>0.39339339299999998</v>
      </c>
      <c r="K1855">
        <v>-1</v>
      </c>
      <c r="L1855">
        <v>-1</v>
      </c>
      <c r="M1855">
        <v>-1</v>
      </c>
      <c r="N1855">
        <v>-1</v>
      </c>
      <c r="O1855">
        <v>-1</v>
      </c>
      <c r="P1855">
        <v>-1</v>
      </c>
      <c r="Q1855">
        <v>-1</v>
      </c>
      <c r="R1855">
        <f>IF(node[[#This Row],[cap]]&lt;&gt;"", ROUND(node[[#This Row],[cap]],0))</f>
        <v>-1</v>
      </c>
      <c r="S1855">
        <f>IF(node[[#This Row],[english_score]]&lt;&gt;"", ROUND(node[[#This Row],[english_score]],0))</f>
        <v>-1</v>
      </c>
    </row>
    <row r="1856" spans="1:19" x14ac:dyDescent="0.55000000000000004">
      <c r="A1856" s="1" t="s">
        <v>5556</v>
      </c>
      <c r="B1856" s="2">
        <v>9.9409722222222219E-2</v>
      </c>
      <c r="C1856">
        <v>10.05937827</v>
      </c>
      <c r="D1856" s="1" t="s">
        <v>5557</v>
      </c>
      <c r="E1856" s="1" t="s">
        <v>5558</v>
      </c>
      <c r="F1856">
        <v>246</v>
      </c>
      <c r="G1856">
        <v>363</v>
      </c>
      <c r="H1856" s="1" t="s">
        <v>24</v>
      </c>
      <c r="I1856">
        <v>0.16897151799999999</v>
      </c>
      <c r="J1856">
        <v>1.4756097560000001</v>
      </c>
      <c r="K1856">
        <v>-1</v>
      </c>
      <c r="L1856">
        <v>-1</v>
      </c>
      <c r="M1856">
        <v>-1</v>
      </c>
      <c r="N1856">
        <v>-1</v>
      </c>
      <c r="O1856">
        <v>-1</v>
      </c>
      <c r="P1856">
        <v>-1</v>
      </c>
      <c r="Q1856">
        <v>-1</v>
      </c>
      <c r="R1856">
        <f>IF(node[[#This Row],[cap]]&lt;&gt;"", ROUND(node[[#This Row],[cap]],0))</f>
        <v>-1</v>
      </c>
      <c r="S1856">
        <f>IF(node[[#This Row],[english_score]]&lt;&gt;"", ROUND(node[[#This Row],[english_score]],0))</f>
        <v>-1</v>
      </c>
    </row>
    <row r="1857" spans="1:19" x14ac:dyDescent="0.55000000000000004">
      <c r="A1857" s="1" t="s">
        <v>5559</v>
      </c>
      <c r="B1857" s="2">
        <v>9.947916666666666E-2</v>
      </c>
      <c r="C1857">
        <v>10.05235602</v>
      </c>
      <c r="D1857" s="1" t="s">
        <v>5560</v>
      </c>
      <c r="E1857" s="1" t="s">
        <v>5561</v>
      </c>
      <c r="F1857">
        <v>594</v>
      </c>
      <c r="G1857">
        <v>320</v>
      </c>
      <c r="H1857" s="1" t="s">
        <v>24</v>
      </c>
      <c r="I1857">
        <v>-0.26863646699999999</v>
      </c>
      <c r="J1857">
        <v>0.53872053900000005</v>
      </c>
      <c r="K1857">
        <v>1.8018680000000001E-3</v>
      </c>
      <c r="L1857">
        <v>0.3</v>
      </c>
      <c r="M1857">
        <v>0.4</v>
      </c>
      <c r="N1857">
        <v>0.8</v>
      </c>
      <c r="O1857">
        <v>0.7</v>
      </c>
      <c r="P1857">
        <v>1.8240414999999999E-2</v>
      </c>
      <c r="Q1857">
        <v>2.9913822999999999E-2</v>
      </c>
      <c r="R1857">
        <f>IF(node[[#This Row],[cap]]&lt;&gt;"", ROUND(node[[#This Row],[cap]],0))</f>
        <v>0</v>
      </c>
      <c r="S1857">
        <f>IF(node[[#This Row],[english_score]]&lt;&gt;"", ROUND(node[[#This Row],[english_score]],0))</f>
        <v>0</v>
      </c>
    </row>
    <row r="1858" spans="1:19" x14ac:dyDescent="0.55000000000000004">
      <c r="A1858" s="1" t="s">
        <v>5562</v>
      </c>
      <c r="B1858" s="2">
        <v>9.9513888888888888E-2</v>
      </c>
      <c r="C1858">
        <v>10.048848570000001</v>
      </c>
      <c r="D1858" s="1" t="s">
        <v>5563</v>
      </c>
      <c r="E1858" s="1" t="s">
        <v>5564</v>
      </c>
      <c r="F1858">
        <v>65</v>
      </c>
      <c r="G1858">
        <v>30</v>
      </c>
      <c r="H1858" s="1" t="s">
        <v>24</v>
      </c>
      <c r="I1858">
        <v>-0.33579210199999998</v>
      </c>
      <c r="J1858">
        <v>0.46153846199999998</v>
      </c>
      <c r="K1858">
        <v>2.0139369999999999E-3</v>
      </c>
      <c r="L1858">
        <v>0.2</v>
      </c>
      <c r="M1858">
        <v>0.5</v>
      </c>
      <c r="N1858">
        <v>0.5</v>
      </c>
      <c r="O1858">
        <v>0.3</v>
      </c>
      <c r="P1858">
        <v>2.3437100999999998E-2</v>
      </c>
      <c r="Q1858">
        <v>3.7980135999999998E-2</v>
      </c>
      <c r="R1858">
        <f>IF(node[[#This Row],[cap]]&lt;&gt;"", ROUND(node[[#This Row],[cap]],0))</f>
        <v>0</v>
      </c>
      <c r="S1858">
        <f>IF(node[[#This Row],[english_score]]&lt;&gt;"", ROUND(node[[#This Row],[english_score]],0))</f>
        <v>0</v>
      </c>
    </row>
    <row r="1859" spans="1:19" x14ac:dyDescent="0.55000000000000004">
      <c r="A1859" s="1" t="s">
        <v>5565</v>
      </c>
      <c r="B1859" s="2">
        <v>0.10027777777777777</v>
      </c>
      <c r="C1859">
        <v>9.9722991689999994</v>
      </c>
      <c r="D1859" s="1" t="s">
        <v>5566</v>
      </c>
      <c r="E1859" s="1" t="s">
        <v>5567</v>
      </c>
      <c r="F1859">
        <v>100</v>
      </c>
      <c r="G1859">
        <v>114</v>
      </c>
      <c r="H1859" s="1" t="s">
        <v>24</v>
      </c>
      <c r="I1859">
        <v>5.6904850999999999E-2</v>
      </c>
      <c r="J1859">
        <v>1.1399999999999999</v>
      </c>
      <c r="K1859">
        <v>2.5710440000000002E-3</v>
      </c>
      <c r="L1859">
        <v>4</v>
      </c>
      <c r="M1859">
        <v>1.2</v>
      </c>
      <c r="N1859">
        <v>0.8</v>
      </c>
      <c r="O1859">
        <v>4</v>
      </c>
      <c r="P1859">
        <v>5.7807182999999998E-2</v>
      </c>
      <c r="Q1859">
        <v>5.6244912000000001E-2</v>
      </c>
      <c r="R1859">
        <f>IF(node[[#This Row],[cap]]&lt;&gt;"", ROUND(node[[#This Row],[cap]],0))</f>
        <v>0</v>
      </c>
      <c r="S1859">
        <f>IF(node[[#This Row],[english_score]]&lt;&gt;"", ROUND(node[[#This Row],[english_score]],0))</f>
        <v>0</v>
      </c>
    </row>
    <row r="1860" spans="1:19" x14ac:dyDescent="0.55000000000000004">
      <c r="A1860" s="1" t="s">
        <v>5568</v>
      </c>
      <c r="B1860" s="2">
        <v>0.10034722222222223</v>
      </c>
      <c r="C1860">
        <v>9.9653979239999995</v>
      </c>
      <c r="D1860" s="1" t="s">
        <v>5569</v>
      </c>
      <c r="E1860" s="1" t="s">
        <v>5570</v>
      </c>
      <c r="F1860">
        <v>131</v>
      </c>
      <c r="G1860">
        <v>45</v>
      </c>
      <c r="H1860" s="1" t="s">
        <v>24</v>
      </c>
      <c r="I1860">
        <v>-0.464058782</v>
      </c>
      <c r="J1860">
        <v>0.34351145</v>
      </c>
      <c r="K1860">
        <v>-1</v>
      </c>
      <c r="L1860">
        <v>-1</v>
      </c>
      <c r="M1860">
        <v>-1</v>
      </c>
      <c r="N1860">
        <v>-1</v>
      </c>
      <c r="O1860">
        <v>-1</v>
      </c>
      <c r="P1860">
        <v>-1</v>
      </c>
      <c r="Q1860">
        <v>-1</v>
      </c>
      <c r="R1860">
        <f>IF(node[[#This Row],[cap]]&lt;&gt;"", ROUND(node[[#This Row],[cap]],0))</f>
        <v>-1</v>
      </c>
      <c r="S1860">
        <f>IF(node[[#This Row],[english_score]]&lt;&gt;"", ROUND(node[[#This Row],[english_score]],0))</f>
        <v>-1</v>
      </c>
    </row>
    <row r="1861" spans="1:19" x14ac:dyDescent="0.55000000000000004">
      <c r="A1861" s="1" t="s">
        <v>5571</v>
      </c>
      <c r="B1861" s="2">
        <v>0.10040509259259259</v>
      </c>
      <c r="C1861">
        <v>9.9596541789999993</v>
      </c>
      <c r="D1861" s="1" t="s">
        <v>5572</v>
      </c>
      <c r="E1861" s="1" t="s">
        <v>5573</v>
      </c>
      <c r="F1861">
        <v>632</v>
      </c>
      <c r="G1861">
        <v>67</v>
      </c>
      <c r="H1861" s="1" t="s">
        <v>24</v>
      </c>
      <c r="I1861">
        <v>-0.97464227599999997</v>
      </c>
      <c r="J1861">
        <v>0.106012658</v>
      </c>
      <c r="K1861">
        <v>2.6940288999999999E-2</v>
      </c>
      <c r="L1861">
        <v>0.7</v>
      </c>
      <c r="M1861">
        <v>0.3</v>
      </c>
      <c r="N1861">
        <v>2.2000000000000002</v>
      </c>
      <c r="O1861">
        <v>0.9</v>
      </c>
      <c r="P1861">
        <v>0.14589765699999999</v>
      </c>
      <c r="Q1861">
        <v>0.28378247499999998</v>
      </c>
      <c r="R1861">
        <f>IF(node[[#This Row],[cap]]&lt;&gt;"", ROUND(node[[#This Row],[cap]],0))</f>
        <v>0</v>
      </c>
      <c r="S1861">
        <f>IF(node[[#This Row],[english_score]]&lt;&gt;"", ROUND(node[[#This Row],[english_score]],0))</f>
        <v>0</v>
      </c>
    </row>
    <row r="1862" spans="1:19" x14ac:dyDescent="0.55000000000000004">
      <c r="A1862" s="1" t="s">
        <v>5574</v>
      </c>
      <c r="B1862" s="2">
        <v>0.10050925925925926</v>
      </c>
      <c r="C1862">
        <v>9.9493321049999999</v>
      </c>
      <c r="D1862" s="1" t="s">
        <v>5575</v>
      </c>
      <c r="E1862" s="1" t="s">
        <v>5576</v>
      </c>
      <c r="F1862">
        <v>258</v>
      </c>
      <c r="G1862">
        <v>278</v>
      </c>
      <c r="H1862" s="1" t="s">
        <v>24</v>
      </c>
      <c r="I1862">
        <v>3.2425089999999997E-2</v>
      </c>
      <c r="J1862">
        <v>1.07751938</v>
      </c>
      <c r="K1862">
        <v>-1</v>
      </c>
      <c r="L1862">
        <v>-1</v>
      </c>
      <c r="M1862">
        <v>-1</v>
      </c>
      <c r="N1862">
        <v>-1</v>
      </c>
      <c r="O1862">
        <v>-1</v>
      </c>
      <c r="P1862">
        <v>-1</v>
      </c>
      <c r="Q1862">
        <v>-1</v>
      </c>
      <c r="R1862">
        <f>IF(node[[#This Row],[cap]]&lt;&gt;"", ROUND(node[[#This Row],[cap]],0))</f>
        <v>-1</v>
      </c>
      <c r="S1862">
        <f>IF(node[[#This Row],[english_score]]&lt;&gt;"", ROUND(node[[#This Row],[english_score]],0))</f>
        <v>-1</v>
      </c>
    </row>
    <row r="1863" spans="1:19" x14ac:dyDescent="0.55000000000000004">
      <c r="A1863" s="1" t="s">
        <v>5577</v>
      </c>
      <c r="B1863" s="2">
        <v>0.10052083333333334</v>
      </c>
      <c r="C1863">
        <v>9.9481865280000008</v>
      </c>
      <c r="D1863" s="1" t="s">
        <v>5578</v>
      </c>
      <c r="E1863" s="1" t="s">
        <v>5579</v>
      </c>
      <c r="F1863">
        <v>360</v>
      </c>
      <c r="G1863">
        <v>882</v>
      </c>
      <c r="H1863" s="1" t="s">
        <v>24</v>
      </c>
      <c r="I1863">
        <v>0.38916608400000002</v>
      </c>
      <c r="J1863">
        <v>2.4500000000000002</v>
      </c>
      <c r="K1863">
        <v>1.935846E-3</v>
      </c>
      <c r="L1863">
        <v>0.4</v>
      </c>
      <c r="M1863">
        <v>0.5</v>
      </c>
      <c r="N1863">
        <v>0.5</v>
      </c>
      <c r="O1863">
        <v>0.3</v>
      </c>
      <c r="P1863">
        <v>3.5465932999999998E-2</v>
      </c>
      <c r="Q1863">
        <v>3.5082642999999997E-2</v>
      </c>
      <c r="R1863">
        <f>IF(node[[#This Row],[cap]]&lt;&gt;"", ROUND(node[[#This Row],[cap]],0))</f>
        <v>0</v>
      </c>
      <c r="S1863">
        <f>IF(node[[#This Row],[english_score]]&lt;&gt;"", ROUND(node[[#This Row],[english_score]],0))</f>
        <v>0</v>
      </c>
    </row>
    <row r="1864" spans="1:19" x14ac:dyDescent="0.55000000000000004">
      <c r="A1864" s="1" t="s">
        <v>5580</v>
      </c>
      <c r="B1864" s="2">
        <v>0.10107638888888888</v>
      </c>
      <c r="C1864">
        <v>9.8935073859999996</v>
      </c>
      <c r="D1864" s="1" t="s">
        <v>5581</v>
      </c>
      <c r="E1864" s="1" t="s">
        <v>5582</v>
      </c>
      <c r="F1864">
        <v>95</v>
      </c>
      <c r="G1864">
        <v>23</v>
      </c>
      <c r="H1864" s="1" t="s">
        <v>24</v>
      </c>
      <c r="I1864">
        <v>-0.61599576899999997</v>
      </c>
      <c r="J1864">
        <v>0.24210526299999999</v>
      </c>
      <c r="K1864">
        <v>-1</v>
      </c>
      <c r="L1864">
        <v>-1</v>
      </c>
      <c r="M1864">
        <v>-1</v>
      </c>
      <c r="N1864">
        <v>-1</v>
      </c>
      <c r="O1864">
        <v>-1</v>
      </c>
      <c r="P1864">
        <v>-1</v>
      </c>
      <c r="Q1864">
        <v>-1</v>
      </c>
      <c r="R1864">
        <f>IF(node[[#This Row],[cap]]&lt;&gt;"", ROUND(node[[#This Row],[cap]],0))</f>
        <v>-1</v>
      </c>
      <c r="S1864">
        <f>IF(node[[#This Row],[english_score]]&lt;&gt;"", ROUND(node[[#This Row],[english_score]],0))</f>
        <v>-1</v>
      </c>
    </row>
    <row r="1865" spans="1:19" x14ac:dyDescent="0.55000000000000004">
      <c r="A1865" s="1" t="s">
        <v>5583</v>
      </c>
      <c r="B1865" s="2">
        <v>0.1011574074074074</v>
      </c>
      <c r="C1865">
        <v>9.8855835239999994</v>
      </c>
      <c r="D1865" s="1" t="s">
        <v>5584</v>
      </c>
      <c r="E1865" s="1" t="s">
        <v>5585</v>
      </c>
      <c r="F1865">
        <v>75</v>
      </c>
      <c r="G1865">
        <v>15</v>
      </c>
      <c r="H1865" s="1" t="s">
        <v>24</v>
      </c>
      <c r="I1865">
        <v>-0.69897000399999998</v>
      </c>
      <c r="J1865">
        <v>0.2</v>
      </c>
      <c r="K1865">
        <v>-1</v>
      </c>
      <c r="L1865">
        <v>-1</v>
      </c>
      <c r="M1865">
        <v>-1</v>
      </c>
      <c r="N1865">
        <v>-1</v>
      </c>
      <c r="O1865">
        <v>-1</v>
      </c>
      <c r="P1865">
        <v>-1</v>
      </c>
      <c r="Q1865">
        <v>-1</v>
      </c>
      <c r="R1865">
        <f>IF(node[[#This Row],[cap]]&lt;&gt;"", ROUND(node[[#This Row],[cap]],0))</f>
        <v>-1</v>
      </c>
      <c r="S1865">
        <f>IF(node[[#This Row],[english_score]]&lt;&gt;"", ROUND(node[[#This Row],[english_score]],0))</f>
        <v>-1</v>
      </c>
    </row>
    <row r="1866" spans="1:19" x14ac:dyDescent="0.55000000000000004">
      <c r="A1866" s="1" t="s">
        <v>5586</v>
      </c>
      <c r="B1866" s="2">
        <v>0.10136574074074074</v>
      </c>
      <c r="C1866">
        <v>9.865266042</v>
      </c>
      <c r="D1866" s="1" t="s">
        <v>5587</v>
      </c>
      <c r="E1866" s="1" t="s">
        <v>5588</v>
      </c>
      <c r="F1866">
        <v>243</v>
      </c>
      <c r="G1866">
        <v>341</v>
      </c>
      <c r="H1866" s="1" t="s">
        <v>24</v>
      </c>
      <c r="I1866">
        <v>0.147148105</v>
      </c>
      <c r="J1866">
        <v>1.4032921810000001</v>
      </c>
      <c r="K1866">
        <v>2.1009959999999999E-3</v>
      </c>
      <c r="L1866">
        <v>0.7</v>
      </c>
      <c r="M1866">
        <v>0.5</v>
      </c>
      <c r="N1866">
        <v>0.3</v>
      </c>
      <c r="O1866">
        <v>0.6</v>
      </c>
      <c r="P1866">
        <v>2.5471598000000002E-2</v>
      </c>
      <c r="Q1866">
        <v>4.1106740000000003E-2</v>
      </c>
      <c r="R1866">
        <f>IF(node[[#This Row],[cap]]&lt;&gt;"", ROUND(node[[#This Row],[cap]],0))</f>
        <v>0</v>
      </c>
      <c r="S1866">
        <f>IF(node[[#This Row],[english_score]]&lt;&gt;"", ROUND(node[[#This Row],[english_score]],0))</f>
        <v>0</v>
      </c>
    </row>
    <row r="1867" spans="1:19" x14ac:dyDescent="0.55000000000000004">
      <c r="A1867" s="1" t="s">
        <v>5589</v>
      </c>
      <c r="B1867" s="2">
        <v>0.10160879629629629</v>
      </c>
      <c r="C1867">
        <v>9.8416676160000005</v>
      </c>
      <c r="D1867" s="1" t="s">
        <v>5590</v>
      </c>
      <c r="E1867" s="1" t="s">
        <v>5591</v>
      </c>
      <c r="F1867">
        <v>162</v>
      </c>
      <c r="G1867">
        <v>693</v>
      </c>
      <c r="H1867" s="1" t="s">
        <v>24</v>
      </c>
      <c r="I1867">
        <v>0.63121822000000005</v>
      </c>
      <c r="J1867">
        <v>4.2777777779999999</v>
      </c>
      <c r="K1867">
        <v>3.9406240000000002E-3</v>
      </c>
      <c r="L1867">
        <v>4</v>
      </c>
      <c r="M1867">
        <v>1.5</v>
      </c>
      <c r="N1867">
        <v>0.5</v>
      </c>
      <c r="O1867">
        <v>3.6</v>
      </c>
      <c r="P1867">
        <v>0.14589765699999999</v>
      </c>
      <c r="Q1867">
        <v>8.8995156000000006E-2</v>
      </c>
      <c r="R1867">
        <f>IF(node[[#This Row],[cap]]&lt;&gt;"", ROUND(node[[#This Row],[cap]],0))</f>
        <v>0</v>
      </c>
      <c r="S1867">
        <f>IF(node[[#This Row],[english_score]]&lt;&gt;"", ROUND(node[[#This Row],[english_score]],0))</f>
        <v>0</v>
      </c>
    </row>
    <row r="1868" spans="1:19" x14ac:dyDescent="0.55000000000000004">
      <c r="A1868" s="1" t="s">
        <v>5592</v>
      </c>
      <c r="B1868" s="2">
        <v>0.10166666666666667</v>
      </c>
      <c r="C1868">
        <v>9.8360655739999991</v>
      </c>
      <c r="D1868" s="1" t="s">
        <v>5593</v>
      </c>
      <c r="E1868" s="1" t="s">
        <v>5594</v>
      </c>
      <c r="F1868">
        <v>291</v>
      </c>
      <c r="G1868">
        <v>459</v>
      </c>
      <c r="H1868" s="1" t="s">
        <v>24</v>
      </c>
      <c r="I1868">
        <v>0.19791969700000001</v>
      </c>
      <c r="J1868">
        <v>1.5773195879999999</v>
      </c>
      <c r="K1868">
        <v>-1</v>
      </c>
      <c r="L1868">
        <v>-1</v>
      </c>
      <c r="M1868">
        <v>-1</v>
      </c>
      <c r="N1868">
        <v>-1</v>
      </c>
      <c r="O1868">
        <v>-1</v>
      </c>
      <c r="P1868">
        <v>-1</v>
      </c>
      <c r="Q1868">
        <v>-1</v>
      </c>
      <c r="R1868">
        <f>IF(node[[#This Row],[cap]]&lt;&gt;"", ROUND(node[[#This Row],[cap]],0))</f>
        <v>-1</v>
      </c>
      <c r="S1868">
        <f>IF(node[[#This Row],[english_score]]&lt;&gt;"", ROUND(node[[#This Row],[english_score]],0))</f>
        <v>-1</v>
      </c>
    </row>
    <row r="1869" spans="1:19" x14ac:dyDescent="0.55000000000000004">
      <c r="A1869" s="1" t="s">
        <v>5595</v>
      </c>
      <c r="B1869" s="2">
        <v>0.10173611111111111</v>
      </c>
      <c r="C1869">
        <v>9.8293515360000008</v>
      </c>
      <c r="D1869" s="1" t="s">
        <v>5596</v>
      </c>
      <c r="E1869" s="1" t="s">
        <v>5597</v>
      </c>
      <c r="F1869">
        <v>448</v>
      </c>
      <c r="G1869">
        <v>54</v>
      </c>
      <c r="H1869" s="1" t="s">
        <v>24</v>
      </c>
      <c r="I1869">
        <v>-0.91888425399999996</v>
      </c>
      <c r="J1869">
        <v>0.120535714</v>
      </c>
      <c r="K1869">
        <v>0.162307584</v>
      </c>
      <c r="L1869">
        <v>3.6</v>
      </c>
      <c r="M1869">
        <v>1.3</v>
      </c>
      <c r="N1869">
        <v>0.7</v>
      </c>
      <c r="O1869">
        <v>3.7</v>
      </c>
      <c r="P1869">
        <v>0.46359219099999999</v>
      </c>
      <c r="Q1869">
        <v>0.59677617100000002</v>
      </c>
      <c r="R1869">
        <f>IF(node[[#This Row],[cap]]&lt;&gt;"", ROUND(node[[#This Row],[cap]],0))</f>
        <v>0</v>
      </c>
      <c r="S1869">
        <f>IF(node[[#This Row],[english_score]]&lt;&gt;"", ROUND(node[[#This Row],[english_score]],0))</f>
        <v>0</v>
      </c>
    </row>
    <row r="1870" spans="1:19" x14ac:dyDescent="0.55000000000000004">
      <c r="A1870" s="1" t="s">
        <v>5598</v>
      </c>
      <c r="B1870" s="2">
        <v>0.10180555555555555</v>
      </c>
      <c r="C1870">
        <v>9.822646658</v>
      </c>
      <c r="D1870" s="1" t="s">
        <v>5599</v>
      </c>
      <c r="E1870" s="1" t="s">
        <v>5600</v>
      </c>
      <c r="F1870">
        <v>506</v>
      </c>
      <c r="G1870">
        <v>252</v>
      </c>
      <c r="H1870" s="1" t="s">
        <v>24</v>
      </c>
      <c r="I1870">
        <v>-0.30274997599999998</v>
      </c>
      <c r="J1870">
        <v>0.49802371499999998</v>
      </c>
      <c r="K1870">
        <v>2.4313659999999999E-3</v>
      </c>
      <c r="L1870">
        <v>0.7</v>
      </c>
      <c r="M1870">
        <v>0.5</v>
      </c>
      <c r="N1870">
        <v>2.5</v>
      </c>
      <c r="O1870">
        <v>0.6</v>
      </c>
      <c r="P1870">
        <v>2.7677698000000001E-2</v>
      </c>
      <c r="Q1870">
        <v>5.2029366000000001E-2</v>
      </c>
      <c r="R1870">
        <f>IF(node[[#This Row],[cap]]&lt;&gt;"", ROUND(node[[#This Row],[cap]],0))</f>
        <v>0</v>
      </c>
      <c r="S1870">
        <f>IF(node[[#This Row],[english_score]]&lt;&gt;"", ROUND(node[[#This Row],[english_score]],0))</f>
        <v>0</v>
      </c>
    </row>
    <row r="1871" spans="1:19" x14ac:dyDescent="0.55000000000000004">
      <c r="A1871" s="1" t="s">
        <v>5601</v>
      </c>
      <c r="B1871" s="2">
        <v>0.10189814814814815</v>
      </c>
      <c r="C1871">
        <v>9.8137210360000005</v>
      </c>
      <c r="D1871" s="1" t="s">
        <v>5602</v>
      </c>
      <c r="E1871" s="1" t="s">
        <v>5603</v>
      </c>
      <c r="F1871">
        <v>235</v>
      </c>
      <c r="G1871">
        <v>350</v>
      </c>
      <c r="H1871" s="1" t="s">
        <v>24</v>
      </c>
      <c r="I1871">
        <v>0.173000182</v>
      </c>
      <c r="J1871">
        <v>1.4893617020000001</v>
      </c>
      <c r="K1871">
        <v>1.8655049999999999E-3</v>
      </c>
      <c r="L1871">
        <v>0.4</v>
      </c>
      <c r="M1871">
        <v>0.8</v>
      </c>
      <c r="N1871">
        <v>1</v>
      </c>
      <c r="O1871">
        <v>0.3</v>
      </c>
      <c r="P1871">
        <v>3.265991E-2</v>
      </c>
      <c r="Q1871">
        <v>3.2398755000000001E-2</v>
      </c>
      <c r="R1871">
        <f>IF(node[[#This Row],[cap]]&lt;&gt;"", ROUND(node[[#This Row],[cap]],0))</f>
        <v>0</v>
      </c>
      <c r="S1871">
        <f>IF(node[[#This Row],[english_score]]&lt;&gt;"", ROUND(node[[#This Row],[english_score]],0))</f>
        <v>0</v>
      </c>
    </row>
    <row r="1872" spans="1:19" x14ac:dyDescent="0.55000000000000004">
      <c r="A1872" s="1" t="s">
        <v>5604</v>
      </c>
      <c r="B1872" s="2">
        <v>0.10204861111111112</v>
      </c>
      <c r="C1872">
        <v>9.7992514459999995</v>
      </c>
      <c r="D1872" s="1" t="s">
        <v>5605</v>
      </c>
      <c r="E1872" s="1" t="s">
        <v>5606</v>
      </c>
      <c r="F1872">
        <v>347</v>
      </c>
      <c r="G1872">
        <v>210</v>
      </c>
      <c r="H1872" s="1" t="s">
        <v>24</v>
      </c>
      <c r="I1872">
        <v>-0.21811017999999999</v>
      </c>
      <c r="J1872">
        <v>0.60518731999999997</v>
      </c>
      <c r="K1872">
        <v>7.1838459999999998E-3</v>
      </c>
      <c r="L1872">
        <v>0.7</v>
      </c>
      <c r="M1872">
        <v>2.4</v>
      </c>
      <c r="N1872">
        <v>0.7</v>
      </c>
      <c r="O1872">
        <v>0.5</v>
      </c>
      <c r="P1872">
        <v>0.156855103</v>
      </c>
      <c r="Q1872">
        <v>0.13802618999999999</v>
      </c>
      <c r="R1872">
        <f>IF(node[[#This Row],[cap]]&lt;&gt;"", ROUND(node[[#This Row],[cap]],0))</f>
        <v>0</v>
      </c>
      <c r="S1872">
        <f>IF(node[[#This Row],[english_score]]&lt;&gt;"", ROUND(node[[#This Row],[english_score]],0))</f>
        <v>0</v>
      </c>
    </row>
    <row r="1873" spans="1:19" x14ac:dyDescent="0.55000000000000004">
      <c r="A1873" s="1" t="s">
        <v>5607</v>
      </c>
      <c r="B1873" s="2">
        <v>0.10215277777777777</v>
      </c>
      <c r="C1873">
        <v>9.7892590070000001</v>
      </c>
      <c r="D1873" s="1" t="s">
        <v>5608</v>
      </c>
      <c r="E1873" s="1" t="s">
        <v>5609</v>
      </c>
      <c r="F1873">
        <v>550</v>
      </c>
      <c r="G1873">
        <v>714</v>
      </c>
      <c r="H1873" s="1" t="s">
        <v>24</v>
      </c>
      <c r="I1873">
        <v>0.11333552199999999</v>
      </c>
      <c r="J1873">
        <v>1.298181818</v>
      </c>
      <c r="K1873">
        <v>2.0139369999999999E-3</v>
      </c>
      <c r="L1873">
        <v>0.4</v>
      </c>
      <c r="M1873">
        <v>0.8</v>
      </c>
      <c r="N1873">
        <v>0.3</v>
      </c>
      <c r="O1873">
        <v>0.5</v>
      </c>
      <c r="P1873">
        <v>3.0068973999999998E-2</v>
      </c>
      <c r="Q1873">
        <v>3.7980135999999998E-2</v>
      </c>
      <c r="R1873">
        <f>IF(node[[#This Row],[cap]]&lt;&gt;"", ROUND(node[[#This Row],[cap]],0))</f>
        <v>0</v>
      </c>
      <c r="S1873">
        <f>IF(node[[#This Row],[english_score]]&lt;&gt;"", ROUND(node[[#This Row],[english_score]],0))</f>
        <v>0</v>
      </c>
    </row>
    <row r="1874" spans="1:19" x14ac:dyDescent="0.55000000000000004">
      <c r="A1874" s="1" t="s">
        <v>5610</v>
      </c>
      <c r="B1874" s="2">
        <v>0.10221064814814815</v>
      </c>
      <c r="C1874">
        <v>9.7837164530000003</v>
      </c>
      <c r="D1874" s="1" t="s">
        <v>5611</v>
      </c>
      <c r="E1874" s="1" t="s">
        <v>5612</v>
      </c>
      <c r="F1874">
        <v>70</v>
      </c>
      <c r="G1874">
        <v>21</v>
      </c>
      <c r="H1874" s="1" t="s">
        <v>24</v>
      </c>
      <c r="I1874">
        <v>-0.52287874499999998</v>
      </c>
      <c r="J1874">
        <v>0.3</v>
      </c>
      <c r="K1874">
        <v>3.6261930000000002E-3</v>
      </c>
      <c r="L1874">
        <v>0.3</v>
      </c>
      <c r="M1874">
        <v>0.5</v>
      </c>
      <c r="N1874">
        <v>0.4</v>
      </c>
      <c r="O1874">
        <v>0.4</v>
      </c>
      <c r="P1874">
        <v>6.2633878000000004E-2</v>
      </c>
      <c r="Q1874">
        <v>8.2539662999999999E-2</v>
      </c>
      <c r="R1874">
        <f>IF(node[[#This Row],[cap]]&lt;&gt;"", ROUND(node[[#This Row],[cap]],0))</f>
        <v>0</v>
      </c>
      <c r="S1874">
        <f>IF(node[[#This Row],[english_score]]&lt;&gt;"", ROUND(node[[#This Row],[english_score]],0))</f>
        <v>0</v>
      </c>
    </row>
    <row r="1875" spans="1:19" x14ac:dyDescent="0.55000000000000004">
      <c r="A1875" s="1" t="s">
        <v>5613</v>
      </c>
      <c r="B1875" s="2">
        <v>0.10232638888888888</v>
      </c>
      <c r="C1875">
        <v>9.7726501530000007</v>
      </c>
      <c r="D1875" s="1" t="s">
        <v>5614</v>
      </c>
      <c r="E1875" s="1" t="s">
        <v>5615</v>
      </c>
      <c r="F1875">
        <v>209</v>
      </c>
      <c r="G1875">
        <v>47</v>
      </c>
      <c r="H1875" s="1" t="s">
        <v>24</v>
      </c>
      <c r="I1875">
        <v>-0.64804842799999995</v>
      </c>
      <c r="J1875">
        <v>0.22488038299999999</v>
      </c>
      <c r="K1875">
        <v>3.9406240000000002E-3</v>
      </c>
      <c r="L1875">
        <v>2.7</v>
      </c>
      <c r="M1875">
        <v>0.3</v>
      </c>
      <c r="N1875">
        <v>3.1</v>
      </c>
      <c r="O1875">
        <v>1.7</v>
      </c>
      <c r="P1875">
        <v>0.16847316600000001</v>
      </c>
      <c r="Q1875">
        <v>8.8995156000000006E-2</v>
      </c>
      <c r="R1875">
        <f>IF(node[[#This Row],[cap]]&lt;&gt;"", ROUND(node[[#This Row],[cap]],0))</f>
        <v>0</v>
      </c>
      <c r="S1875">
        <f>IF(node[[#This Row],[english_score]]&lt;&gt;"", ROUND(node[[#This Row],[english_score]],0))</f>
        <v>0</v>
      </c>
    </row>
    <row r="1876" spans="1:19" x14ac:dyDescent="0.55000000000000004">
      <c r="A1876" s="1" t="s">
        <v>5616</v>
      </c>
      <c r="B1876" s="2">
        <v>0.10258101851851852</v>
      </c>
      <c r="C1876">
        <v>9.7483921920000007</v>
      </c>
      <c r="D1876" s="1" t="s">
        <v>5617</v>
      </c>
      <c r="E1876" s="1" t="s">
        <v>5618</v>
      </c>
      <c r="F1876">
        <v>130</v>
      </c>
      <c r="G1876">
        <v>1422</v>
      </c>
      <c r="H1876" s="1" t="s">
        <v>24</v>
      </c>
      <c r="I1876">
        <v>1.038956244</v>
      </c>
      <c r="J1876">
        <v>10.93846154</v>
      </c>
      <c r="K1876">
        <v>6.0559162999999999E-2</v>
      </c>
      <c r="L1876">
        <v>4.0999999999999996</v>
      </c>
      <c r="M1876">
        <v>1.7</v>
      </c>
      <c r="N1876">
        <v>1.9</v>
      </c>
      <c r="O1876">
        <v>3.6</v>
      </c>
      <c r="P1876">
        <v>0.74052910100000002</v>
      </c>
      <c r="Q1876">
        <v>0.41356989799999999</v>
      </c>
      <c r="R1876">
        <f>IF(node[[#This Row],[cap]]&lt;&gt;"", ROUND(node[[#This Row],[cap]],0))</f>
        <v>0</v>
      </c>
      <c r="S1876">
        <f>IF(node[[#This Row],[english_score]]&lt;&gt;"", ROUND(node[[#This Row],[english_score]],0))</f>
        <v>1</v>
      </c>
    </row>
    <row r="1877" spans="1:19" x14ac:dyDescent="0.55000000000000004">
      <c r="A1877" s="1" t="s">
        <v>5619</v>
      </c>
      <c r="B1877" s="2">
        <v>0.10268518518518518</v>
      </c>
      <c r="C1877">
        <v>9.7385031560000002</v>
      </c>
      <c r="D1877" s="1" t="s">
        <v>5620</v>
      </c>
      <c r="E1877" s="1" t="s">
        <v>5621</v>
      </c>
      <c r="F1877">
        <v>355</v>
      </c>
      <c r="G1877">
        <v>138</v>
      </c>
      <c r="H1877" s="1" t="s">
        <v>24</v>
      </c>
      <c r="I1877">
        <v>-0.41034926700000002</v>
      </c>
      <c r="J1877">
        <v>0.38873239399999998</v>
      </c>
      <c r="K1877">
        <v>2.1009959999999999E-3</v>
      </c>
      <c r="L1877">
        <v>0.4</v>
      </c>
      <c r="M1877">
        <v>0.7</v>
      </c>
      <c r="N1877">
        <v>0.4</v>
      </c>
      <c r="O1877">
        <v>0.3</v>
      </c>
      <c r="P1877">
        <v>3.265991E-2</v>
      </c>
      <c r="Q1877">
        <v>4.1106740000000003E-2</v>
      </c>
      <c r="R1877">
        <f>IF(node[[#This Row],[cap]]&lt;&gt;"", ROUND(node[[#This Row],[cap]],0))</f>
        <v>0</v>
      </c>
      <c r="S1877">
        <f>IF(node[[#This Row],[english_score]]&lt;&gt;"", ROUND(node[[#This Row],[english_score]],0))</f>
        <v>0</v>
      </c>
    </row>
    <row r="1878" spans="1:19" x14ac:dyDescent="0.55000000000000004">
      <c r="A1878" s="1" t="s">
        <v>5622</v>
      </c>
      <c r="B1878" s="2">
        <v>0.10269675925925927</v>
      </c>
      <c r="C1878">
        <v>9.737405613</v>
      </c>
      <c r="D1878" s="1" t="s">
        <v>5623</v>
      </c>
      <c r="E1878" s="1" t="s">
        <v>5624</v>
      </c>
      <c r="F1878">
        <v>147</v>
      </c>
      <c r="G1878">
        <v>175</v>
      </c>
      <c r="H1878" s="1" t="s">
        <v>24</v>
      </c>
      <c r="I1878">
        <v>7.5720713999999995E-2</v>
      </c>
      <c r="J1878">
        <v>1.19047619</v>
      </c>
      <c r="K1878">
        <v>-1</v>
      </c>
      <c r="L1878">
        <v>-1</v>
      </c>
      <c r="M1878">
        <v>-1</v>
      </c>
      <c r="N1878">
        <v>-1</v>
      </c>
      <c r="O1878">
        <v>-1</v>
      </c>
      <c r="P1878">
        <v>-1</v>
      </c>
      <c r="Q1878">
        <v>-1</v>
      </c>
      <c r="R1878">
        <f>IF(node[[#This Row],[cap]]&lt;&gt;"", ROUND(node[[#This Row],[cap]],0))</f>
        <v>-1</v>
      </c>
      <c r="S1878">
        <f>IF(node[[#This Row],[english_score]]&lt;&gt;"", ROUND(node[[#This Row],[english_score]],0))</f>
        <v>-1</v>
      </c>
    </row>
    <row r="1879" spans="1:19" x14ac:dyDescent="0.55000000000000004">
      <c r="A1879" s="1" t="s">
        <v>5625</v>
      </c>
      <c r="B1879" s="2">
        <v>0.10271990740740741</v>
      </c>
      <c r="C1879">
        <v>9.7352112680000005</v>
      </c>
      <c r="D1879" s="1" t="s">
        <v>5626</v>
      </c>
      <c r="E1879" s="1" t="s">
        <v>5627</v>
      </c>
      <c r="F1879">
        <v>1101</v>
      </c>
      <c r="G1879">
        <v>153</v>
      </c>
      <c r="H1879" s="1" t="s">
        <v>24</v>
      </c>
      <c r="I1879">
        <v>-0.85709588800000003</v>
      </c>
      <c r="J1879">
        <v>0.13896457800000001</v>
      </c>
      <c r="K1879">
        <v>3.8677030000000001E-2</v>
      </c>
      <c r="L1879">
        <v>1.8</v>
      </c>
      <c r="M1879">
        <v>2</v>
      </c>
      <c r="N1879">
        <v>0.7</v>
      </c>
      <c r="O1879">
        <v>0.7</v>
      </c>
      <c r="P1879">
        <v>0.26910224599999999</v>
      </c>
      <c r="Q1879">
        <v>0.33655519499999997</v>
      </c>
      <c r="R1879">
        <f>IF(node[[#This Row],[cap]]&lt;&gt;"", ROUND(node[[#This Row],[cap]],0))</f>
        <v>0</v>
      </c>
      <c r="S1879">
        <f>IF(node[[#This Row],[english_score]]&lt;&gt;"", ROUND(node[[#This Row],[english_score]],0))</f>
        <v>0</v>
      </c>
    </row>
    <row r="1880" spans="1:19" x14ac:dyDescent="0.55000000000000004">
      <c r="A1880" s="1" t="s">
        <v>5628</v>
      </c>
      <c r="B1880" s="2">
        <v>0.1028587962962963</v>
      </c>
      <c r="C1880">
        <v>9.7220659390000002</v>
      </c>
      <c r="D1880" s="1" t="s">
        <v>5629</v>
      </c>
      <c r="E1880" s="1" t="s">
        <v>5630</v>
      </c>
      <c r="F1880">
        <v>662</v>
      </c>
      <c r="G1880">
        <v>1894</v>
      </c>
      <c r="H1880" s="1" t="s">
        <v>24</v>
      </c>
      <c r="I1880">
        <v>0.45652198500000002</v>
      </c>
      <c r="J1880">
        <v>2.8610271900000002</v>
      </c>
      <c r="K1880">
        <v>3.6261930000000002E-3</v>
      </c>
      <c r="L1880">
        <v>0.4</v>
      </c>
      <c r="M1880">
        <v>0.8</v>
      </c>
      <c r="N1880">
        <v>1.1000000000000001</v>
      </c>
      <c r="O1880">
        <v>0.2</v>
      </c>
      <c r="P1880">
        <v>3.8503444999999997E-2</v>
      </c>
      <c r="Q1880">
        <v>8.2539662999999999E-2</v>
      </c>
      <c r="R1880">
        <f>IF(node[[#This Row],[cap]]&lt;&gt;"", ROUND(node[[#This Row],[cap]],0))</f>
        <v>0</v>
      </c>
      <c r="S1880">
        <f>IF(node[[#This Row],[english_score]]&lt;&gt;"", ROUND(node[[#This Row],[english_score]],0))</f>
        <v>0</v>
      </c>
    </row>
    <row r="1881" spans="1:19" x14ac:dyDescent="0.55000000000000004">
      <c r="A1881" s="1" t="s">
        <v>5631</v>
      </c>
      <c r="B1881" s="2">
        <v>0.10298611111111111</v>
      </c>
      <c r="C1881">
        <v>9.7100472020000002</v>
      </c>
      <c r="D1881" s="1" t="s">
        <v>5632</v>
      </c>
      <c r="E1881" s="1" t="s">
        <v>5633</v>
      </c>
      <c r="F1881">
        <v>222</v>
      </c>
      <c r="G1881">
        <v>77</v>
      </c>
      <c r="H1881" s="1" t="s">
        <v>24</v>
      </c>
      <c r="I1881">
        <v>-0.459862249</v>
      </c>
      <c r="J1881">
        <v>0.34684684700000001</v>
      </c>
      <c r="K1881">
        <v>5.7783009999999996E-3</v>
      </c>
      <c r="L1881">
        <v>1.1000000000000001</v>
      </c>
      <c r="M1881">
        <v>1.2</v>
      </c>
      <c r="N1881">
        <v>2.5</v>
      </c>
      <c r="O1881">
        <v>0.5</v>
      </c>
      <c r="P1881">
        <v>5.3331281000000001E-2</v>
      </c>
      <c r="Q1881">
        <v>0.119569867</v>
      </c>
      <c r="R1881">
        <f>IF(node[[#This Row],[cap]]&lt;&gt;"", ROUND(node[[#This Row],[cap]],0))</f>
        <v>0</v>
      </c>
      <c r="S1881">
        <f>IF(node[[#This Row],[english_score]]&lt;&gt;"", ROUND(node[[#This Row],[english_score]],0))</f>
        <v>0</v>
      </c>
    </row>
    <row r="1882" spans="1:19" x14ac:dyDescent="0.55000000000000004">
      <c r="A1882" s="1" t="s">
        <v>5634</v>
      </c>
      <c r="B1882" s="2">
        <v>0.10305555555555555</v>
      </c>
      <c r="C1882">
        <v>9.7035040430000006</v>
      </c>
      <c r="D1882" s="1" t="s">
        <v>5635</v>
      </c>
      <c r="E1882" s="1" t="s">
        <v>5636</v>
      </c>
      <c r="F1882">
        <v>544</v>
      </c>
      <c r="G1882">
        <v>402</v>
      </c>
      <c r="H1882" s="1" t="s">
        <v>24</v>
      </c>
      <c r="I1882">
        <v>-0.13137284699999999</v>
      </c>
      <c r="J1882">
        <v>0.73897058800000004</v>
      </c>
      <c r="K1882">
        <v>2.1009959999999999E-3</v>
      </c>
      <c r="L1882">
        <v>1.7</v>
      </c>
      <c r="M1882">
        <v>0.4</v>
      </c>
      <c r="N1882">
        <v>1</v>
      </c>
      <c r="O1882">
        <v>3.5</v>
      </c>
      <c r="P1882">
        <v>2.1561509E-2</v>
      </c>
      <c r="Q1882">
        <v>4.1106740000000003E-2</v>
      </c>
      <c r="R1882">
        <f>IF(node[[#This Row],[cap]]&lt;&gt;"", ROUND(node[[#This Row],[cap]],0))</f>
        <v>0</v>
      </c>
      <c r="S1882">
        <f>IF(node[[#This Row],[english_score]]&lt;&gt;"", ROUND(node[[#This Row],[english_score]],0))</f>
        <v>0</v>
      </c>
    </row>
    <row r="1883" spans="1:19" x14ac:dyDescent="0.55000000000000004">
      <c r="A1883" s="1" t="s">
        <v>5637</v>
      </c>
      <c r="B1883" s="2">
        <v>0.10313657407407407</v>
      </c>
      <c r="C1883">
        <v>9.6958814950000001</v>
      </c>
      <c r="D1883" s="1" t="s">
        <v>5638</v>
      </c>
      <c r="E1883" s="1" t="s">
        <v>5639</v>
      </c>
      <c r="F1883">
        <v>408</v>
      </c>
      <c r="G1883">
        <v>424</v>
      </c>
      <c r="H1883" s="1" t="s">
        <v>24</v>
      </c>
      <c r="I1883">
        <v>1.6705694E-2</v>
      </c>
      <c r="J1883">
        <v>1.0392156859999999</v>
      </c>
      <c r="K1883">
        <v>1.8655049999999999E-3</v>
      </c>
      <c r="L1883">
        <v>0.5</v>
      </c>
      <c r="M1883">
        <v>0.5</v>
      </c>
      <c r="N1883">
        <v>1.2</v>
      </c>
      <c r="O1883">
        <v>0.7</v>
      </c>
      <c r="P1883">
        <v>2.3437100999999998E-2</v>
      </c>
      <c r="Q1883">
        <v>3.2398755000000001E-2</v>
      </c>
      <c r="R1883">
        <f>IF(node[[#This Row],[cap]]&lt;&gt;"", ROUND(node[[#This Row],[cap]],0))</f>
        <v>0</v>
      </c>
      <c r="S1883">
        <f>IF(node[[#This Row],[english_score]]&lt;&gt;"", ROUND(node[[#This Row],[english_score]],0))</f>
        <v>0</v>
      </c>
    </row>
    <row r="1884" spans="1:19" x14ac:dyDescent="0.55000000000000004">
      <c r="A1884" s="1" t="s">
        <v>5640</v>
      </c>
      <c r="B1884" s="2">
        <v>0.1032986111111111</v>
      </c>
      <c r="C1884">
        <v>9.6806722690000004</v>
      </c>
      <c r="D1884" s="1" t="s">
        <v>5641</v>
      </c>
      <c r="E1884" s="1" t="s">
        <v>5642</v>
      </c>
      <c r="F1884">
        <v>560</v>
      </c>
      <c r="G1884">
        <v>417</v>
      </c>
      <c r="H1884" s="1" t="s">
        <v>24</v>
      </c>
      <c r="I1884">
        <v>-0.12805197200000001</v>
      </c>
      <c r="J1884">
        <v>0.74464285699999999</v>
      </c>
      <c r="K1884">
        <v>2.3079210000000001E-3</v>
      </c>
      <c r="L1884">
        <v>1.6</v>
      </c>
      <c r="M1884">
        <v>0.6</v>
      </c>
      <c r="N1884">
        <v>0.6</v>
      </c>
      <c r="O1884">
        <v>2.8</v>
      </c>
      <c r="P1884">
        <v>4.1789834999999997E-2</v>
      </c>
      <c r="Q1884">
        <v>4.8113665999999999E-2</v>
      </c>
      <c r="R1884">
        <f>IF(node[[#This Row],[cap]]&lt;&gt;"", ROUND(node[[#This Row],[cap]],0))</f>
        <v>0</v>
      </c>
      <c r="S1884">
        <f>IF(node[[#This Row],[english_score]]&lt;&gt;"", ROUND(node[[#This Row],[english_score]],0))</f>
        <v>0</v>
      </c>
    </row>
    <row r="1885" spans="1:19" x14ac:dyDescent="0.55000000000000004">
      <c r="A1885" s="1" t="s">
        <v>5643</v>
      </c>
      <c r="B1885" s="2">
        <v>0.10344907407407407</v>
      </c>
      <c r="C1885">
        <v>9.6665920790000008</v>
      </c>
      <c r="D1885" s="1" t="s">
        <v>5644</v>
      </c>
      <c r="E1885" s="1" t="s">
        <v>5645</v>
      </c>
      <c r="F1885">
        <v>194</v>
      </c>
      <c r="G1885">
        <v>242</v>
      </c>
      <c r="H1885" s="1" t="s">
        <v>24</v>
      </c>
      <c r="I1885">
        <v>9.6013635999999999E-2</v>
      </c>
      <c r="J1885">
        <v>1.2474226799999999</v>
      </c>
      <c r="K1885">
        <v>-1</v>
      </c>
      <c r="L1885">
        <v>-1</v>
      </c>
      <c r="M1885">
        <v>-1</v>
      </c>
      <c r="N1885">
        <v>-1</v>
      </c>
      <c r="O1885">
        <v>-1</v>
      </c>
      <c r="P1885">
        <v>-1</v>
      </c>
      <c r="Q1885">
        <v>-1</v>
      </c>
      <c r="R1885">
        <f>IF(node[[#This Row],[cap]]&lt;&gt;"", ROUND(node[[#This Row],[cap]],0))</f>
        <v>-1</v>
      </c>
      <c r="S1885">
        <f>IF(node[[#This Row],[english_score]]&lt;&gt;"", ROUND(node[[#This Row],[english_score]],0))</f>
        <v>-1</v>
      </c>
    </row>
    <row r="1886" spans="1:19" x14ac:dyDescent="0.55000000000000004">
      <c r="A1886" s="1" t="s">
        <v>5646</v>
      </c>
      <c r="B1886" s="2">
        <v>0.1034837962962963</v>
      </c>
      <c r="C1886">
        <v>9.6633486190000006</v>
      </c>
      <c r="D1886" s="1" t="s">
        <v>5647</v>
      </c>
      <c r="E1886" s="1" t="s">
        <v>5648</v>
      </c>
      <c r="F1886">
        <v>2650</v>
      </c>
      <c r="G1886">
        <v>1867</v>
      </c>
      <c r="H1886" s="1" t="s">
        <v>24</v>
      </c>
      <c r="I1886">
        <v>-0.152101556</v>
      </c>
      <c r="J1886">
        <v>0.70452830200000005</v>
      </c>
      <c r="K1886">
        <v>3.6261930000000002E-3</v>
      </c>
      <c r="L1886">
        <v>0.4</v>
      </c>
      <c r="M1886">
        <v>0.9</v>
      </c>
      <c r="N1886">
        <v>0.4</v>
      </c>
      <c r="O1886">
        <v>0.3</v>
      </c>
      <c r="P1886">
        <v>5.3331281000000001E-2</v>
      </c>
      <c r="Q1886">
        <v>8.2539662999999999E-2</v>
      </c>
      <c r="R1886">
        <f>IF(node[[#This Row],[cap]]&lt;&gt;"", ROUND(node[[#This Row],[cap]],0))</f>
        <v>0</v>
      </c>
      <c r="S1886">
        <f>IF(node[[#This Row],[english_score]]&lt;&gt;"", ROUND(node[[#This Row],[english_score]],0))</f>
        <v>0</v>
      </c>
    </row>
    <row r="1887" spans="1:19" x14ac:dyDescent="0.55000000000000004">
      <c r="A1887" s="1" t="s">
        <v>5649</v>
      </c>
      <c r="B1887" s="2">
        <v>0.10361111111111111</v>
      </c>
      <c r="C1887">
        <v>9.6514745309999999</v>
      </c>
      <c r="D1887" s="1" t="s">
        <v>5650</v>
      </c>
      <c r="E1887" s="1" t="s">
        <v>5651</v>
      </c>
      <c r="F1887">
        <v>596</v>
      </c>
      <c r="G1887">
        <v>1143</v>
      </c>
      <c r="H1887" s="1" t="s">
        <v>24</v>
      </c>
      <c r="I1887">
        <v>0.28279997099999998</v>
      </c>
      <c r="J1887">
        <v>1.917785235</v>
      </c>
      <c r="K1887">
        <v>2.1984410000000002E-3</v>
      </c>
      <c r="L1887">
        <v>0.2</v>
      </c>
      <c r="M1887">
        <v>0.4</v>
      </c>
      <c r="N1887">
        <v>0.4</v>
      </c>
      <c r="O1887">
        <v>0.3</v>
      </c>
      <c r="P1887">
        <v>2.7677698000000001E-2</v>
      </c>
      <c r="Q1887">
        <v>4.4478832000000003E-2</v>
      </c>
      <c r="R1887">
        <f>IF(node[[#This Row],[cap]]&lt;&gt;"", ROUND(node[[#This Row],[cap]],0))</f>
        <v>0</v>
      </c>
      <c r="S1887">
        <f>IF(node[[#This Row],[english_score]]&lt;&gt;"", ROUND(node[[#This Row],[english_score]],0))</f>
        <v>0</v>
      </c>
    </row>
    <row r="1888" spans="1:19" x14ac:dyDescent="0.55000000000000004">
      <c r="A1888" s="1" t="s">
        <v>5652</v>
      </c>
      <c r="B1888" s="2">
        <v>0.10371527777777778</v>
      </c>
      <c r="C1888">
        <v>9.6417810510000006</v>
      </c>
      <c r="D1888" s="1" t="s">
        <v>5653</v>
      </c>
      <c r="E1888" s="1" t="s">
        <v>5654</v>
      </c>
      <c r="F1888">
        <v>193</v>
      </c>
      <c r="G1888">
        <v>86</v>
      </c>
      <c r="H1888" s="1" t="s">
        <v>24</v>
      </c>
      <c r="I1888">
        <v>-0.35105885799999997</v>
      </c>
      <c r="J1888">
        <v>0.44559585499999999</v>
      </c>
      <c r="K1888">
        <v>-1</v>
      </c>
      <c r="L1888">
        <v>-1</v>
      </c>
      <c r="M1888">
        <v>-1</v>
      </c>
      <c r="N1888">
        <v>-1</v>
      </c>
      <c r="O1888">
        <v>-1</v>
      </c>
      <c r="P1888">
        <v>-1</v>
      </c>
      <c r="Q1888">
        <v>-1</v>
      </c>
      <c r="R1888">
        <f>IF(node[[#This Row],[cap]]&lt;&gt;"", ROUND(node[[#This Row],[cap]],0))</f>
        <v>-1</v>
      </c>
      <c r="S1888">
        <f>IF(node[[#This Row],[english_score]]&lt;&gt;"", ROUND(node[[#This Row],[english_score]],0))</f>
        <v>-1</v>
      </c>
    </row>
    <row r="1889" spans="1:19" x14ac:dyDescent="0.55000000000000004">
      <c r="A1889" s="1" t="s">
        <v>5655</v>
      </c>
      <c r="B1889" s="2">
        <v>0.10381944444444445</v>
      </c>
      <c r="C1889">
        <v>9.6321070229999997</v>
      </c>
      <c r="D1889" s="1" t="s">
        <v>5656</v>
      </c>
      <c r="E1889" s="1" t="s">
        <v>5657</v>
      </c>
      <c r="F1889">
        <v>87</v>
      </c>
      <c r="G1889">
        <v>22</v>
      </c>
      <c r="H1889" s="1" t="s">
        <v>24</v>
      </c>
      <c r="I1889">
        <v>-0.59709657199999999</v>
      </c>
      <c r="J1889">
        <v>0.25287356300000002</v>
      </c>
      <c r="K1889">
        <v>-1</v>
      </c>
      <c r="L1889">
        <v>-1</v>
      </c>
      <c r="M1889">
        <v>-1</v>
      </c>
      <c r="N1889">
        <v>-1</v>
      </c>
      <c r="O1889">
        <v>-1</v>
      </c>
      <c r="P1889">
        <v>-1</v>
      </c>
      <c r="Q1889">
        <v>-1</v>
      </c>
      <c r="R1889">
        <f>IF(node[[#This Row],[cap]]&lt;&gt;"", ROUND(node[[#This Row],[cap]],0))</f>
        <v>-1</v>
      </c>
      <c r="S1889">
        <f>IF(node[[#This Row],[english_score]]&lt;&gt;"", ROUND(node[[#This Row],[english_score]],0))</f>
        <v>-1</v>
      </c>
    </row>
    <row r="1890" spans="1:19" x14ac:dyDescent="0.55000000000000004">
      <c r="A1890" s="1" t="s">
        <v>5658</v>
      </c>
      <c r="B1890" s="2">
        <v>0.10403935185185186</v>
      </c>
      <c r="C1890">
        <v>9.6117476919999998</v>
      </c>
      <c r="D1890" s="1" t="s">
        <v>5659</v>
      </c>
      <c r="E1890" s="1" t="s">
        <v>5660</v>
      </c>
      <c r="F1890">
        <v>70</v>
      </c>
      <c r="G1890">
        <v>22</v>
      </c>
      <c r="H1890" s="1" t="s">
        <v>24</v>
      </c>
      <c r="I1890">
        <v>-0.50267535900000004</v>
      </c>
      <c r="J1890">
        <v>0.31428571399999999</v>
      </c>
      <c r="K1890">
        <v>-1</v>
      </c>
      <c r="L1890">
        <v>-1</v>
      </c>
      <c r="M1890">
        <v>-1</v>
      </c>
      <c r="N1890">
        <v>-1</v>
      </c>
      <c r="O1890">
        <v>-1</v>
      </c>
      <c r="P1890">
        <v>-1</v>
      </c>
      <c r="Q1890">
        <v>-1</v>
      </c>
      <c r="R1890">
        <f>IF(node[[#This Row],[cap]]&lt;&gt;"", ROUND(node[[#This Row],[cap]],0))</f>
        <v>-1</v>
      </c>
      <c r="S1890">
        <f>IF(node[[#This Row],[english_score]]&lt;&gt;"", ROUND(node[[#This Row],[english_score]],0))</f>
        <v>-1</v>
      </c>
    </row>
    <row r="1891" spans="1:19" x14ac:dyDescent="0.55000000000000004">
      <c r="A1891" s="1" t="s">
        <v>5661</v>
      </c>
      <c r="B1891" s="2">
        <v>0.10407407407407407</v>
      </c>
      <c r="C1891">
        <v>9.6085409249999998</v>
      </c>
      <c r="D1891" s="1" t="s">
        <v>5662</v>
      </c>
      <c r="E1891" s="1" t="s">
        <v>5663</v>
      </c>
      <c r="F1891">
        <v>1330</v>
      </c>
      <c r="G1891">
        <v>484</v>
      </c>
      <c r="H1891" s="1" t="s">
        <v>24</v>
      </c>
      <c r="I1891">
        <v>-0.439006279</v>
      </c>
      <c r="J1891">
        <v>0.36390977400000002</v>
      </c>
      <c r="K1891">
        <v>2.3811569000000001E-2</v>
      </c>
      <c r="L1891">
        <v>0.5</v>
      </c>
      <c r="M1891">
        <v>1.5</v>
      </c>
      <c r="N1891">
        <v>0.8</v>
      </c>
      <c r="O1891">
        <v>1.8</v>
      </c>
      <c r="P1891">
        <v>8.5924E-2</v>
      </c>
      <c r="Q1891">
        <v>0.267344003</v>
      </c>
      <c r="R1891">
        <f>IF(node[[#This Row],[cap]]&lt;&gt;"", ROUND(node[[#This Row],[cap]],0))</f>
        <v>0</v>
      </c>
      <c r="S1891">
        <f>IF(node[[#This Row],[english_score]]&lt;&gt;"", ROUND(node[[#This Row],[english_score]],0))</f>
        <v>0</v>
      </c>
    </row>
    <row r="1892" spans="1:19" x14ac:dyDescent="0.55000000000000004">
      <c r="A1892" s="1" t="s">
        <v>5664</v>
      </c>
      <c r="B1892" s="2">
        <v>0.10423611111111111</v>
      </c>
      <c r="C1892">
        <v>9.5936042639999997</v>
      </c>
      <c r="D1892" s="1" t="s">
        <v>5665</v>
      </c>
      <c r="E1892" s="1" t="s">
        <v>5666</v>
      </c>
      <c r="F1892">
        <v>339</v>
      </c>
      <c r="G1892">
        <v>221</v>
      </c>
      <c r="H1892" s="1" t="s">
        <v>24</v>
      </c>
      <c r="I1892">
        <v>-0.185807425</v>
      </c>
      <c r="J1892">
        <v>0.65191740399999998</v>
      </c>
      <c r="K1892">
        <v>3.9406240000000002E-3</v>
      </c>
      <c r="L1892">
        <v>1.1000000000000001</v>
      </c>
      <c r="M1892">
        <v>0.9</v>
      </c>
      <c r="N1892">
        <v>0.5</v>
      </c>
      <c r="O1892">
        <v>3.1</v>
      </c>
      <c r="P1892">
        <v>4.9183848000000002E-2</v>
      </c>
      <c r="Q1892">
        <v>8.8995156000000006E-2</v>
      </c>
      <c r="R1892">
        <f>IF(node[[#This Row],[cap]]&lt;&gt;"", ROUND(node[[#This Row],[cap]],0))</f>
        <v>0</v>
      </c>
      <c r="S1892">
        <f>IF(node[[#This Row],[english_score]]&lt;&gt;"", ROUND(node[[#This Row],[english_score]],0))</f>
        <v>0</v>
      </c>
    </row>
    <row r="1893" spans="1:19" x14ac:dyDescent="0.55000000000000004">
      <c r="A1893" s="1" t="s">
        <v>5667</v>
      </c>
      <c r="B1893" s="2">
        <v>0.10424768518518518</v>
      </c>
      <c r="C1893">
        <v>9.5925391359999992</v>
      </c>
      <c r="D1893" s="1" t="s">
        <v>5668</v>
      </c>
      <c r="E1893" s="1" t="s">
        <v>5669</v>
      </c>
      <c r="F1893">
        <v>216</v>
      </c>
      <c r="G1893">
        <v>220</v>
      </c>
      <c r="H1893" s="1" t="s">
        <v>24</v>
      </c>
      <c r="I1893">
        <v>7.9689300000000008E-3</v>
      </c>
      <c r="J1893">
        <v>1.0185185189999999</v>
      </c>
      <c r="K1893">
        <v>1.8655049999999999E-3</v>
      </c>
      <c r="L1893">
        <v>0.7</v>
      </c>
      <c r="M1893">
        <v>0.4</v>
      </c>
      <c r="N1893">
        <v>0.6</v>
      </c>
      <c r="O1893">
        <v>0.7</v>
      </c>
      <c r="P1893">
        <v>2.7677698000000001E-2</v>
      </c>
      <c r="Q1893">
        <v>3.2398755000000001E-2</v>
      </c>
      <c r="R1893">
        <f>IF(node[[#This Row],[cap]]&lt;&gt;"", ROUND(node[[#This Row],[cap]],0))</f>
        <v>0</v>
      </c>
      <c r="S1893">
        <f>IF(node[[#This Row],[english_score]]&lt;&gt;"", ROUND(node[[#This Row],[english_score]],0))</f>
        <v>0</v>
      </c>
    </row>
    <row r="1894" spans="1:19" x14ac:dyDescent="0.55000000000000004">
      <c r="A1894" s="1" t="s">
        <v>5670</v>
      </c>
      <c r="B1894" s="2">
        <v>0.10434027777777778</v>
      </c>
      <c r="C1894">
        <v>9.5840266219999997</v>
      </c>
      <c r="D1894" s="1" t="s">
        <v>5671</v>
      </c>
      <c r="E1894" s="1" t="s">
        <v>5672</v>
      </c>
      <c r="F1894">
        <v>348</v>
      </c>
      <c r="G1894">
        <v>877</v>
      </c>
      <c r="H1894" s="1" t="s">
        <v>24</v>
      </c>
      <c r="I1894">
        <v>0.40142034900000001</v>
      </c>
      <c r="J1894">
        <v>2.5201149429999998</v>
      </c>
      <c r="K1894">
        <v>1.8655049999999999E-3</v>
      </c>
      <c r="L1894">
        <v>1</v>
      </c>
      <c r="M1894">
        <v>0.2</v>
      </c>
      <c r="N1894">
        <v>0.4</v>
      </c>
      <c r="O1894">
        <v>0.5</v>
      </c>
      <c r="P1894">
        <v>4.5343501000000001E-2</v>
      </c>
      <c r="Q1894">
        <v>3.2398755000000001E-2</v>
      </c>
      <c r="R1894">
        <f>IF(node[[#This Row],[cap]]&lt;&gt;"", ROUND(node[[#This Row],[cap]],0))</f>
        <v>0</v>
      </c>
      <c r="S1894">
        <f>IF(node[[#This Row],[english_score]]&lt;&gt;"", ROUND(node[[#This Row],[english_score]],0))</f>
        <v>0</v>
      </c>
    </row>
    <row r="1895" spans="1:19" x14ac:dyDescent="0.55000000000000004">
      <c r="A1895" s="1" t="s">
        <v>5673</v>
      </c>
      <c r="B1895" s="2">
        <v>0.10442129629629629</v>
      </c>
      <c r="C1895">
        <v>9.5765905559999993</v>
      </c>
      <c r="D1895" s="1" t="s">
        <v>5674</v>
      </c>
      <c r="E1895" s="1" t="s">
        <v>5675</v>
      </c>
      <c r="F1895">
        <v>329</v>
      </c>
      <c r="G1895">
        <v>130</v>
      </c>
      <c r="H1895" s="1" t="s">
        <v>24</v>
      </c>
      <c r="I1895">
        <v>-0.40325254599999999</v>
      </c>
      <c r="J1895">
        <v>0.39513677800000002</v>
      </c>
      <c r="K1895">
        <v>3.9406240000000002E-3</v>
      </c>
      <c r="L1895">
        <v>3.5</v>
      </c>
      <c r="M1895">
        <v>1.1000000000000001</v>
      </c>
      <c r="N1895">
        <v>1.5</v>
      </c>
      <c r="O1895">
        <v>4.2</v>
      </c>
      <c r="P1895">
        <v>0.23688377699999999</v>
      </c>
      <c r="Q1895">
        <v>8.8995156000000006E-2</v>
      </c>
      <c r="R1895">
        <f>IF(node[[#This Row],[cap]]&lt;&gt;"", ROUND(node[[#This Row],[cap]],0))</f>
        <v>0</v>
      </c>
      <c r="S1895">
        <f>IF(node[[#This Row],[english_score]]&lt;&gt;"", ROUND(node[[#This Row],[english_score]],0))</f>
        <v>0</v>
      </c>
    </row>
    <row r="1896" spans="1:19" x14ac:dyDescent="0.55000000000000004">
      <c r="A1896" s="1" t="s">
        <v>5676</v>
      </c>
      <c r="B1896" s="2">
        <v>0.10447916666666666</v>
      </c>
      <c r="C1896">
        <v>9.5712861419999999</v>
      </c>
      <c r="D1896" s="1" t="s">
        <v>5677</v>
      </c>
      <c r="E1896" s="1" t="s">
        <v>5678</v>
      </c>
      <c r="F1896">
        <v>705</v>
      </c>
      <c r="G1896">
        <v>246</v>
      </c>
      <c r="H1896" s="1" t="s">
        <v>24</v>
      </c>
      <c r="I1896">
        <v>-0.45725400999999999</v>
      </c>
      <c r="J1896">
        <v>0.34893616999999999</v>
      </c>
      <c r="K1896">
        <v>4.30424E-3</v>
      </c>
      <c r="L1896">
        <v>0.3</v>
      </c>
      <c r="M1896">
        <v>0.8</v>
      </c>
      <c r="N1896">
        <v>0.5</v>
      </c>
      <c r="O1896">
        <v>0.6</v>
      </c>
      <c r="P1896">
        <v>3.5465932999999998E-2</v>
      </c>
      <c r="Q1896">
        <v>9.5902762000000003E-2</v>
      </c>
      <c r="R1896">
        <f>IF(node[[#This Row],[cap]]&lt;&gt;"", ROUND(node[[#This Row],[cap]],0))</f>
        <v>0</v>
      </c>
      <c r="S1896">
        <f>IF(node[[#This Row],[english_score]]&lt;&gt;"", ROUND(node[[#This Row],[english_score]],0))</f>
        <v>0</v>
      </c>
    </row>
    <row r="1897" spans="1:19" x14ac:dyDescent="0.55000000000000004">
      <c r="A1897" s="1" t="s">
        <v>5679</v>
      </c>
      <c r="B1897" s="2">
        <v>0.10483796296296297</v>
      </c>
      <c r="C1897">
        <v>9.5385294770000009</v>
      </c>
      <c r="D1897" s="1" t="s">
        <v>5680</v>
      </c>
      <c r="E1897" s="1" t="s">
        <v>5681</v>
      </c>
      <c r="F1897">
        <v>934</v>
      </c>
      <c r="G1897">
        <v>890</v>
      </c>
      <c r="H1897" s="1" t="s">
        <v>24</v>
      </c>
      <c r="I1897">
        <v>-2.0956869999999999E-2</v>
      </c>
      <c r="J1897">
        <v>0.95289079200000004</v>
      </c>
      <c r="K1897">
        <v>1.935846E-3</v>
      </c>
      <c r="L1897">
        <v>0.2</v>
      </c>
      <c r="M1897">
        <v>0.4</v>
      </c>
      <c r="N1897">
        <v>0.7</v>
      </c>
      <c r="O1897">
        <v>0.3</v>
      </c>
      <c r="P1897">
        <v>1.8240414999999999E-2</v>
      </c>
      <c r="Q1897">
        <v>3.5082642999999997E-2</v>
      </c>
      <c r="R1897">
        <f>IF(node[[#This Row],[cap]]&lt;&gt;"", ROUND(node[[#This Row],[cap]],0))</f>
        <v>0</v>
      </c>
      <c r="S1897">
        <f>IF(node[[#This Row],[english_score]]&lt;&gt;"", ROUND(node[[#This Row],[english_score]],0))</f>
        <v>0</v>
      </c>
    </row>
    <row r="1898" spans="1:19" x14ac:dyDescent="0.55000000000000004">
      <c r="A1898" s="1" t="s">
        <v>5682</v>
      </c>
      <c r="B1898" s="2">
        <v>0.10552083333333333</v>
      </c>
      <c r="C1898">
        <v>9.476801579</v>
      </c>
      <c r="D1898" s="1" t="s">
        <v>5683</v>
      </c>
      <c r="E1898" s="1" t="s">
        <v>5684</v>
      </c>
      <c r="F1898">
        <v>228</v>
      </c>
      <c r="G1898">
        <v>42</v>
      </c>
      <c r="H1898" s="1" t="s">
        <v>24</v>
      </c>
      <c r="I1898">
        <v>-0.73468555700000004</v>
      </c>
      <c r="J1898">
        <v>0.18421052600000001</v>
      </c>
      <c r="K1898">
        <v>4.7253620000000003E-3</v>
      </c>
      <c r="L1898">
        <v>0.6</v>
      </c>
      <c r="M1898">
        <v>1</v>
      </c>
      <c r="N1898">
        <v>1.3</v>
      </c>
      <c r="O1898">
        <v>0.4</v>
      </c>
      <c r="P1898">
        <v>5.3331281000000001E-2</v>
      </c>
      <c r="Q1898">
        <v>0.103285735</v>
      </c>
      <c r="R1898">
        <f>IF(node[[#This Row],[cap]]&lt;&gt;"", ROUND(node[[#This Row],[cap]],0))</f>
        <v>0</v>
      </c>
      <c r="S1898">
        <f>IF(node[[#This Row],[english_score]]&lt;&gt;"", ROUND(node[[#This Row],[english_score]],0))</f>
        <v>0</v>
      </c>
    </row>
    <row r="1899" spans="1:19" x14ac:dyDescent="0.55000000000000004">
      <c r="A1899" s="1" t="s">
        <v>5685</v>
      </c>
      <c r="B1899" s="2">
        <v>0.10560185185185185</v>
      </c>
      <c r="C1899">
        <v>9.4695309069999993</v>
      </c>
      <c r="D1899" s="1" t="s">
        <v>5686</v>
      </c>
      <c r="E1899" s="1" t="s">
        <v>5687</v>
      </c>
      <c r="F1899">
        <v>202</v>
      </c>
      <c r="G1899">
        <v>104</v>
      </c>
      <c r="H1899" s="1" t="s">
        <v>24</v>
      </c>
      <c r="I1899">
        <v>-0.28831803</v>
      </c>
      <c r="J1899">
        <v>0.514851485</v>
      </c>
      <c r="K1899">
        <v>1.2907437000000001E-2</v>
      </c>
      <c r="L1899">
        <v>2.9</v>
      </c>
      <c r="M1899">
        <v>0.3</v>
      </c>
      <c r="N1899">
        <v>0.5</v>
      </c>
      <c r="O1899">
        <v>2.1</v>
      </c>
      <c r="P1899">
        <v>0.44245148099999998</v>
      </c>
      <c r="Q1899">
        <v>0.19466773700000001</v>
      </c>
      <c r="R1899">
        <f>IF(node[[#This Row],[cap]]&lt;&gt;"", ROUND(node[[#This Row],[cap]],0))</f>
        <v>0</v>
      </c>
      <c r="S1899">
        <f>IF(node[[#This Row],[english_score]]&lt;&gt;"", ROUND(node[[#This Row],[english_score]],0))</f>
        <v>0</v>
      </c>
    </row>
    <row r="1900" spans="1:19" x14ac:dyDescent="0.55000000000000004">
      <c r="A1900" s="1" t="s">
        <v>5688</v>
      </c>
      <c r="B1900" s="2">
        <v>0.10561342592592593</v>
      </c>
      <c r="C1900">
        <v>9.4684931510000006</v>
      </c>
      <c r="D1900" s="1" t="s">
        <v>5689</v>
      </c>
      <c r="E1900" s="1" t="s">
        <v>5690</v>
      </c>
      <c r="F1900">
        <v>157</v>
      </c>
      <c r="G1900">
        <v>17</v>
      </c>
      <c r="H1900" s="1" t="s">
        <v>24</v>
      </c>
      <c r="I1900">
        <v>-0.96545073100000001</v>
      </c>
      <c r="J1900">
        <v>0.10828025500000001</v>
      </c>
      <c r="K1900">
        <v>8.0481110000000002E-3</v>
      </c>
      <c r="L1900">
        <v>0.7</v>
      </c>
      <c r="M1900">
        <v>0.6</v>
      </c>
      <c r="N1900">
        <v>0.6</v>
      </c>
      <c r="O1900">
        <v>0.9</v>
      </c>
      <c r="P1900">
        <v>4.9183848000000002E-2</v>
      </c>
      <c r="Q1900">
        <v>0.14812070799999999</v>
      </c>
      <c r="R1900">
        <f>IF(node[[#This Row],[cap]]&lt;&gt;"", ROUND(node[[#This Row],[cap]],0))</f>
        <v>0</v>
      </c>
      <c r="S1900">
        <f>IF(node[[#This Row],[english_score]]&lt;&gt;"", ROUND(node[[#This Row],[english_score]],0))</f>
        <v>0</v>
      </c>
    </row>
    <row r="1901" spans="1:19" x14ac:dyDescent="0.55000000000000004">
      <c r="A1901" s="1" t="s">
        <v>5691</v>
      </c>
      <c r="B1901" s="2">
        <v>0.10578703703703704</v>
      </c>
      <c r="C1901">
        <v>9.4529540480000005</v>
      </c>
      <c r="D1901" s="1" t="s">
        <v>5692</v>
      </c>
      <c r="E1901" s="1" t="s">
        <v>5693</v>
      </c>
      <c r="F1901">
        <v>106</v>
      </c>
      <c r="G1901">
        <v>75</v>
      </c>
      <c r="H1901" s="1" t="s">
        <v>24</v>
      </c>
      <c r="I1901">
        <v>-0.150244602</v>
      </c>
      <c r="J1901">
        <v>0.70754717</v>
      </c>
      <c r="K1901">
        <v>2.1984410000000002E-3</v>
      </c>
      <c r="L1901">
        <v>0.4</v>
      </c>
      <c r="M1901">
        <v>0.9</v>
      </c>
      <c r="N1901">
        <v>1.7</v>
      </c>
      <c r="O1901">
        <v>0.4</v>
      </c>
      <c r="P1901">
        <v>3.8503444999999997E-2</v>
      </c>
      <c r="Q1901">
        <v>4.4478832000000003E-2</v>
      </c>
      <c r="R1901">
        <f>IF(node[[#This Row],[cap]]&lt;&gt;"", ROUND(node[[#This Row],[cap]],0))</f>
        <v>0</v>
      </c>
      <c r="S1901">
        <f>IF(node[[#This Row],[english_score]]&lt;&gt;"", ROUND(node[[#This Row],[english_score]],0))</f>
        <v>0</v>
      </c>
    </row>
    <row r="1902" spans="1:19" x14ac:dyDescent="0.55000000000000004">
      <c r="A1902" s="1" t="s">
        <v>5694</v>
      </c>
      <c r="B1902" s="2">
        <v>0.10585648148148148</v>
      </c>
      <c r="C1902">
        <v>9.4467526789999994</v>
      </c>
      <c r="D1902" s="1" t="s">
        <v>5695</v>
      </c>
      <c r="E1902" s="1" t="s">
        <v>5696</v>
      </c>
      <c r="F1902">
        <v>345</v>
      </c>
      <c r="G1902">
        <v>128</v>
      </c>
      <c r="H1902" s="1" t="s">
        <v>24</v>
      </c>
      <c r="I1902">
        <v>-0.43060912499999998</v>
      </c>
      <c r="J1902">
        <v>0.371014493</v>
      </c>
      <c r="K1902">
        <v>7.1838459999999998E-3</v>
      </c>
      <c r="L1902">
        <v>1.3</v>
      </c>
      <c r="M1902">
        <v>0.5</v>
      </c>
      <c r="N1902">
        <v>2.1</v>
      </c>
      <c r="O1902">
        <v>0.8</v>
      </c>
      <c r="P1902">
        <v>0.12588928899999999</v>
      </c>
      <c r="Q1902">
        <v>0.13802618999999999</v>
      </c>
      <c r="R1902">
        <f>IF(node[[#This Row],[cap]]&lt;&gt;"", ROUND(node[[#This Row],[cap]],0))</f>
        <v>0</v>
      </c>
      <c r="S1902">
        <f>IF(node[[#This Row],[english_score]]&lt;&gt;"", ROUND(node[[#This Row],[english_score]],0))</f>
        <v>0</v>
      </c>
    </row>
    <row r="1903" spans="1:19" x14ac:dyDescent="0.55000000000000004">
      <c r="A1903" s="1" t="s">
        <v>5697</v>
      </c>
      <c r="B1903" s="2">
        <v>0.10590277777777778</v>
      </c>
      <c r="C1903">
        <v>9.4426229510000006</v>
      </c>
      <c r="D1903" s="1" t="s">
        <v>5698</v>
      </c>
      <c r="E1903" s="1" t="s">
        <v>5699</v>
      </c>
      <c r="F1903">
        <v>261</v>
      </c>
      <c r="G1903">
        <v>64</v>
      </c>
      <c r="H1903" s="1" t="s">
        <v>24</v>
      </c>
      <c r="I1903">
        <v>-0.61046053300000003</v>
      </c>
      <c r="J1903">
        <v>0.24521072799999999</v>
      </c>
      <c r="K1903">
        <v>-1</v>
      </c>
      <c r="L1903">
        <v>-1</v>
      </c>
      <c r="M1903">
        <v>-1</v>
      </c>
      <c r="N1903">
        <v>-1</v>
      </c>
      <c r="O1903">
        <v>-1</v>
      </c>
      <c r="P1903">
        <v>-1</v>
      </c>
      <c r="Q1903">
        <v>-1</v>
      </c>
      <c r="R1903">
        <f>IF(node[[#This Row],[cap]]&lt;&gt;"", ROUND(node[[#This Row],[cap]],0))</f>
        <v>-1</v>
      </c>
      <c r="S1903">
        <f>IF(node[[#This Row],[english_score]]&lt;&gt;"", ROUND(node[[#This Row],[english_score]],0))</f>
        <v>-1</v>
      </c>
    </row>
    <row r="1904" spans="1:19" x14ac:dyDescent="0.55000000000000004">
      <c r="A1904" s="1" t="s">
        <v>5700</v>
      </c>
      <c r="B1904" s="2">
        <v>0.10633101851851852</v>
      </c>
      <c r="C1904">
        <v>9.4045934469999999</v>
      </c>
      <c r="D1904" s="1" t="s">
        <v>5701</v>
      </c>
      <c r="E1904" s="1" t="s">
        <v>5702</v>
      </c>
      <c r="F1904">
        <v>51</v>
      </c>
      <c r="G1904">
        <v>9653</v>
      </c>
      <c r="H1904" s="1" t="s">
        <v>24</v>
      </c>
      <c r="I1904">
        <v>2.2770921300000002</v>
      </c>
      <c r="J1904">
        <v>189.2745098</v>
      </c>
      <c r="K1904">
        <v>4.3420869000000001E-2</v>
      </c>
      <c r="L1904">
        <v>2.7</v>
      </c>
      <c r="M1904">
        <v>2.1</v>
      </c>
      <c r="N1904">
        <v>2.7</v>
      </c>
      <c r="O1904">
        <v>3.3</v>
      </c>
      <c r="P1904">
        <v>0.56973178300000005</v>
      </c>
      <c r="Q1904">
        <v>0.35518621700000003</v>
      </c>
      <c r="R1904">
        <f>IF(node[[#This Row],[cap]]&lt;&gt;"", ROUND(node[[#This Row],[cap]],0))</f>
        <v>0</v>
      </c>
      <c r="S1904">
        <f>IF(node[[#This Row],[english_score]]&lt;&gt;"", ROUND(node[[#This Row],[english_score]],0))</f>
        <v>1</v>
      </c>
    </row>
    <row r="1905" spans="1:19" x14ac:dyDescent="0.55000000000000004">
      <c r="A1905" s="1" t="s">
        <v>5703</v>
      </c>
      <c r="B1905" s="2">
        <v>0.10643518518518519</v>
      </c>
      <c r="C1905">
        <v>9.3953892999999997</v>
      </c>
      <c r="D1905" s="1" t="s">
        <v>5704</v>
      </c>
      <c r="E1905" s="1" t="s">
        <v>5705</v>
      </c>
      <c r="F1905">
        <v>178</v>
      </c>
      <c r="G1905">
        <v>44</v>
      </c>
      <c r="H1905" s="1" t="s">
        <v>24</v>
      </c>
      <c r="I1905">
        <v>-0.60696732600000003</v>
      </c>
      <c r="J1905">
        <v>0.24719101099999999</v>
      </c>
      <c r="K1905">
        <v>-1</v>
      </c>
      <c r="L1905">
        <v>-1</v>
      </c>
      <c r="M1905">
        <v>-1</v>
      </c>
      <c r="N1905">
        <v>-1</v>
      </c>
      <c r="O1905">
        <v>-1</v>
      </c>
      <c r="P1905">
        <v>-1</v>
      </c>
      <c r="Q1905">
        <v>-1</v>
      </c>
      <c r="R1905">
        <f>IF(node[[#This Row],[cap]]&lt;&gt;"", ROUND(node[[#This Row],[cap]],0))</f>
        <v>-1</v>
      </c>
      <c r="S1905">
        <f>IF(node[[#This Row],[english_score]]&lt;&gt;"", ROUND(node[[#This Row],[english_score]],0))</f>
        <v>-1</v>
      </c>
    </row>
    <row r="1906" spans="1:19" x14ac:dyDescent="0.55000000000000004">
      <c r="A1906" s="1" t="s">
        <v>5706</v>
      </c>
      <c r="B1906" s="2">
        <v>0.10655092592592592</v>
      </c>
      <c r="C1906">
        <v>9.3851835759999993</v>
      </c>
      <c r="D1906" s="1" t="s">
        <v>5707</v>
      </c>
      <c r="E1906" s="1" t="s">
        <v>5708</v>
      </c>
      <c r="F1906">
        <v>267</v>
      </c>
      <c r="G1906">
        <v>1163</v>
      </c>
      <c r="H1906" s="1" t="s">
        <v>24</v>
      </c>
      <c r="I1906">
        <v>0.63906845300000004</v>
      </c>
      <c r="J1906">
        <v>4.3558052429999998</v>
      </c>
      <c r="K1906">
        <v>2.4313659999999999E-3</v>
      </c>
      <c r="L1906">
        <v>0.6</v>
      </c>
      <c r="M1906">
        <v>0.5</v>
      </c>
      <c r="N1906">
        <v>2.2999999999999998</v>
      </c>
      <c r="O1906">
        <v>0.4</v>
      </c>
      <c r="P1906">
        <v>2.7677698000000001E-2</v>
      </c>
      <c r="Q1906">
        <v>5.2029366000000001E-2</v>
      </c>
      <c r="R1906">
        <f>IF(node[[#This Row],[cap]]&lt;&gt;"", ROUND(node[[#This Row],[cap]],0))</f>
        <v>0</v>
      </c>
      <c r="S1906">
        <f>IF(node[[#This Row],[english_score]]&lt;&gt;"", ROUND(node[[#This Row],[english_score]],0))</f>
        <v>0</v>
      </c>
    </row>
    <row r="1907" spans="1:19" x14ac:dyDescent="0.55000000000000004">
      <c r="A1907" s="1" t="s">
        <v>5709</v>
      </c>
      <c r="B1907" s="2">
        <v>0.10658564814814815</v>
      </c>
      <c r="C1907">
        <v>9.3821261810000003</v>
      </c>
      <c r="D1907" s="1" t="s">
        <v>5710</v>
      </c>
      <c r="E1907" s="1" t="s">
        <v>5711</v>
      </c>
      <c r="F1907">
        <v>287</v>
      </c>
      <c r="G1907">
        <v>68</v>
      </c>
      <c r="H1907" s="1" t="s">
        <v>24</v>
      </c>
      <c r="I1907">
        <v>-0.62537298399999997</v>
      </c>
      <c r="J1907">
        <v>0.236933798</v>
      </c>
      <c r="K1907">
        <v>1.2907437000000001E-2</v>
      </c>
      <c r="L1907">
        <v>4</v>
      </c>
      <c r="M1907">
        <v>0.6</v>
      </c>
      <c r="N1907">
        <v>1.7</v>
      </c>
      <c r="O1907">
        <v>4.8</v>
      </c>
      <c r="P1907">
        <v>0.18076726900000001</v>
      </c>
      <c r="Q1907">
        <v>0.19466773700000001</v>
      </c>
      <c r="R1907">
        <f>IF(node[[#This Row],[cap]]&lt;&gt;"", ROUND(node[[#This Row],[cap]],0))</f>
        <v>0</v>
      </c>
      <c r="S1907">
        <f>IF(node[[#This Row],[english_score]]&lt;&gt;"", ROUND(node[[#This Row],[english_score]],0))</f>
        <v>0</v>
      </c>
    </row>
    <row r="1908" spans="1:19" x14ac:dyDescent="0.55000000000000004">
      <c r="A1908" s="1" t="s">
        <v>5712</v>
      </c>
      <c r="B1908" s="2">
        <v>0.10663194444444445</v>
      </c>
      <c r="C1908">
        <v>9.3780527520000003</v>
      </c>
      <c r="D1908" s="1" t="s">
        <v>5713</v>
      </c>
      <c r="E1908" s="1" t="s">
        <v>5714</v>
      </c>
      <c r="F1908">
        <v>356</v>
      </c>
      <c r="G1908">
        <v>95</v>
      </c>
      <c r="H1908" s="1" t="s">
        <v>24</v>
      </c>
      <c r="I1908">
        <v>-0.57372639299999995</v>
      </c>
      <c r="J1908">
        <v>0.26685393299999999</v>
      </c>
      <c r="K1908">
        <v>2.4313659999999999E-3</v>
      </c>
      <c r="L1908">
        <v>1.7</v>
      </c>
      <c r="M1908">
        <v>0.6</v>
      </c>
      <c r="N1908">
        <v>1.9</v>
      </c>
      <c r="O1908">
        <v>1.3</v>
      </c>
      <c r="P1908">
        <v>6.2633878000000004E-2</v>
      </c>
      <c r="Q1908">
        <v>5.2029366000000001E-2</v>
      </c>
      <c r="R1908">
        <f>IF(node[[#This Row],[cap]]&lt;&gt;"", ROUND(node[[#This Row],[cap]],0))</f>
        <v>0</v>
      </c>
      <c r="S1908">
        <f>IF(node[[#This Row],[english_score]]&lt;&gt;"", ROUND(node[[#This Row],[english_score]],0))</f>
        <v>0</v>
      </c>
    </row>
    <row r="1909" spans="1:19" x14ac:dyDescent="0.55000000000000004">
      <c r="A1909" s="1" t="s">
        <v>5715</v>
      </c>
      <c r="B1909" s="2">
        <v>0.10670138888888889</v>
      </c>
      <c r="C1909">
        <v>9.3719492350000007</v>
      </c>
      <c r="D1909" s="1" t="s">
        <v>5716</v>
      </c>
      <c r="E1909" s="1" t="s">
        <v>5717</v>
      </c>
      <c r="F1909">
        <v>267</v>
      </c>
      <c r="G1909">
        <v>84</v>
      </c>
      <c r="H1909" s="1" t="s">
        <v>24</v>
      </c>
      <c r="I1909">
        <v>-0.50223197500000005</v>
      </c>
      <c r="J1909">
        <v>0.31460674199999999</v>
      </c>
      <c r="K1909">
        <v>2.0139369999999999E-3</v>
      </c>
      <c r="L1909">
        <v>0.5</v>
      </c>
      <c r="M1909">
        <v>0.3</v>
      </c>
      <c r="N1909">
        <v>1.1000000000000001</v>
      </c>
      <c r="O1909">
        <v>3.6</v>
      </c>
      <c r="P1909">
        <v>3.5465932999999998E-2</v>
      </c>
      <c r="Q1909">
        <v>3.7980135999999998E-2</v>
      </c>
      <c r="R1909">
        <f>IF(node[[#This Row],[cap]]&lt;&gt;"", ROUND(node[[#This Row],[cap]],0))</f>
        <v>0</v>
      </c>
      <c r="S1909">
        <f>IF(node[[#This Row],[english_score]]&lt;&gt;"", ROUND(node[[#This Row],[english_score]],0))</f>
        <v>0</v>
      </c>
    </row>
    <row r="1910" spans="1:19" x14ac:dyDescent="0.55000000000000004">
      <c r="A1910" s="1" t="s">
        <v>5718</v>
      </c>
      <c r="B1910" s="2">
        <v>0.1068287037037037</v>
      </c>
      <c r="C1910">
        <v>9.3607800650000001</v>
      </c>
      <c r="D1910" s="1" t="s">
        <v>5719</v>
      </c>
      <c r="E1910" s="1" t="s">
        <v>5720</v>
      </c>
      <c r="F1910">
        <v>225</v>
      </c>
      <c r="G1910">
        <v>190</v>
      </c>
      <c r="H1910" s="1" t="s">
        <v>24</v>
      </c>
      <c r="I1910">
        <v>-7.3428916999999996E-2</v>
      </c>
      <c r="J1910">
        <v>0.84444444399999996</v>
      </c>
      <c r="K1910">
        <v>-1</v>
      </c>
      <c r="L1910">
        <v>-1</v>
      </c>
      <c r="M1910">
        <v>-1</v>
      </c>
      <c r="N1910">
        <v>-1</v>
      </c>
      <c r="O1910">
        <v>-1</v>
      </c>
      <c r="P1910">
        <v>-1</v>
      </c>
      <c r="Q1910">
        <v>-1</v>
      </c>
      <c r="R1910">
        <f>IF(node[[#This Row],[cap]]&lt;&gt;"", ROUND(node[[#This Row],[cap]],0))</f>
        <v>-1</v>
      </c>
      <c r="S1910">
        <f>IF(node[[#This Row],[english_score]]&lt;&gt;"", ROUND(node[[#This Row],[english_score]],0))</f>
        <v>-1</v>
      </c>
    </row>
    <row r="1911" spans="1:19" x14ac:dyDescent="0.55000000000000004">
      <c r="A1911" s="1" t="s">
        <v>5721</v>
      </c>
      <c r="B1911" s="2">
        <v>0.10701388888888889</v>
      </c>
      <c r="C1911">
        <v>9.3445814410000008</v>
      </c>
      <c r="D1911" s="1" t="s">
        <v>5722</v>
      </c>
      <c r="E1911" s="1" t="s">
        <v>5723</v>
      </c>
      <c r="F1911">
        <v>532</v>
      </c>
      <c r="G1911">
        <v>357</v>
      </c>
      <c r="H1911" s="1" t="s">
        <v>24</v>
      </c>
      <c r="I1911">
        <v>-0.17324341600000001</v>
      </c>
      <c r="J1911">
        <v>0.67105263199999998</v>
      </c>
      <c r="K1911">
        <v>2.9102970000000001E-3</v>
      </c>
      <c r="L1911">
        <v>0.5</v>
      </c>
      <c r="M1911">
        <v>0.5</v>
      </c>
      <c r="N1911">
        <v>1</v>
      </c>
      <c r="O1911">
        <v>0.3</v>
      </c>
      <c r="P1911">
        <v>6.2633878000000004E-2</v>
      </c>
      <c r="Q1911">
        <v>6.5655562000000001E-2</v>
      </c>
      <c r="R1911">
        <f>IF(node[[#This Row],[cap]]&lt;&gt;"", ROUND(node[[#This Row],[cap]],0))</f>
        <v>0</v>
      </c>
      <c r="S1911">
        <f>IF(node[[#This Row],[english_score]]&lt;&gt;"", ROUND(node[[#This Row],[english_score]],0))</f>
        <v>0</v>
      </c>
    </row>
    <row r="1912" spans="1:19" x14ac:dyDescent="0.55000000000000004">
      <c r="A1912" s="1" t="s">
        <v>5724</v>
      </c>
      <c r="B1912" s="2">
        <v>0.10721064814814815</v>
      </c>
      <c r="C1912">
        <v>9.3274317179999997</v>
      </c>
      <c r="D1912" s="1" t="s">
        <v>5725</v>
      </c>
      <c r="E1912" s="1" t="s">
        <v>5726</v>
      </c>
      <c r="F1912">
        <v>147</v>
      </c>
      <c r="G1912">
        <v>17</v>
      </c>
      <c r="H1912" s="1" t="s">
        <v>24</v>
      </c>
      <c r="I1912">
        <v>-0.93686841300000001</v>
      </c>
      <c r="J1912">
        <v>0.115646259</v>
      </c>
      <c r="K1912">
        <v>9.0370490000000001E-3</v>
      </c>
      <c r="L1912">
        <v>0.6</v>
      </c>
      <c r="M1912">
        <v>0.4</v>
      </c>
      <c r="N1912">
        <v>2.4</v>
      </c>
      <c r="O1912">
        <v>1.5</v>
      </c>
      <c r="P1912">
        <v>0.11679537399999999</v>
      </c>
      <c r="Q1912">
        <v>0.15881746399999999</v>
      </c>
      <c r="R1912">
        <f>IF(node[[#This Row],[cap]]&lt;&gt;"", ROUND(node[[#This Row],[cap]],0))</f>
        <v>0</v>
      </c>
      <c r="S1912">
        <f>IF(node[[#This Row],[english_score]]&lt;&gt;"", ROUND(node[[#This Row],[english_score]],0))</f>
        <v>0</v>
      </c>
    </row>
    <row r="1913" spans="1:19" x14ac:dyDescent="0.55000000000000004">
      <c r="A1913" s="1" t="s">
        <v>5727</v>
      </c>
      <c r="B1913" s="2">
        <v>0.10722222222222222</v>
      </c>
      <c r="C1913">
        <v>9.3264248700000003</v>
      </c>
      <c r="D1913" s="1" t="s">
        <v>5728</v>
      </c>
      <c r="E1913" s="1" t="s">
        <v>5729</v>
      </c>
      <c r="F1913">
        <v>241</v>
      </c>
      <c r="G1913">
        <v>209</v>
      </c>
      <c r="H1913" s="1" t="s">
        <v>24</v>
      </c>
      <c r="I1913">
        <v>-6.1870755999999999E-2</v>
      </c>
      <c r="J1913">
        <v>0.86721991700000001</v>
      </c>
      <c r="K1913">
        <v>3.6261930000000002E-3</v>
      </c>
      <c r="L1913">
        <v>1.4</v>
      </c>
      <c r="M1913">
        <v>0.6</v>
      </c>
      <c r="N1913">
        <v>2.2000000000000002</v>
      </c>
      <c r="O1913">
        <v>2.1</v>
      </c>
      <c r="P1913">
        <v>4.9183848000000002E-2</v>
      </c>
      <c r="Q1913">
        <v>8.2539662999999999E-2</v>
      </c>
      <c r="R1913">
        <f>IF(node[[#This Row],[cap]]&lt;&gt;"", ROUND(node[[#This Row],[cap]],0))</f>
        <v>0</v>
      </c>
      <c r="S1913">
        <f>IF(node[[#This Row],[english_score]]&lt;&gt;"", ROUND(node[[#This Row],[english_score]],0))</f>
        <v>0</v>
      </c>
    </row>
    <row r="1914" spans="1:19" x14ac:dyDescent="0.55000000000000004">
      <c r="A1914" s="1" t="s">
        <v>5730</v>
      </c>
      <c r="B1914" s="2">
        <v>0.10737268518518518</v>
      </c>
      <c r="C1914">
        <v>9.3133556110000004</v>
      </c>
      <c r="D1914" s="1" t="s">
        <v>5731</v>
      </c>
      <c r="E1914" s="1" t="s">
        <v>5732</v>
      </c>
      <c r="F1914">
        <v>211</v>
      </c>
      <c r="G1914">
        <v>163</v>
      </c>
      <c r="H1914" s="1" t="s">
        <v>24</v>
      </c>
      <c r="I1914">
        <v>-0.112094851</v>
      </c>
      <c r="J1914">
        <v>0.77251184799999995</v>
      </c>
      <c r="K1914">
        <v>-1</v>
      </c>
      <c r="L1914">
        <v>-1</v>
      </c>
      <c r="M1914">
        <v>-1</v>
      </c>
      <c r="N1914">
        <v>-1</v>
      </c>
      <c r="O1914">
        <v>-1</v>
      </c>
      <c r="P1914">
        <v>-1</v>
      </c>
      <c r="Q1914">
        <v>-1</v>
      </c>
      <c r="R1914">
        <f>IF(node[[#This Row],[cap]]&lt;&gt;"", ROUND(node[[#This Row],[cap]],0))</f>
        <v>-1</v>
      </c>
      <c r="S1914">
        <f>IF(node[[#This Row],[english_score]]&lt;&gt;"", ROUND(node[[#This Row],[english_score]],0))</f>
        <v>-1</v>
      </c>
    </row>
    <row r="1915" spans="1:19" x14ac:dyDescent="0.55000000000000004">
      <c r="A1915" s="1" t="s">
        <v>5733</v>
      </c>
      <c r="B1915" s="2">
        <v>0.10752314814814815</v>
      </c>
      <c r="C1915">
        <v>9.3003229279999999</v>
      </c>
      <c r="D1915" s="1" t="s">
        <v>5734</v>
      </c>
      <c r="E1915" s="1" t="s">
        <v>5735</v>
      </c>
      <c r="F1915">
        <v>1107</v>
      </c>
      <c r="G1915">
        <v>21818</v>
      </c>
      <c r="H1915" s="1" t="s">
        <v>24</v>
      </c>
      <c r="I1915">
        <v>1.294667317</v>
      </c>
      <c r="J1915">
        <v>19.709123760000001</v>
      </c>
      <c r="K1915">
        <v>2.1009959999999999E-3</v>
      </c>
      <c r="L1915">
        <v>0.5</v>
      </c>
      <c r="M1915">
        <v>0.5</v>
      </c>
      <c r="N1915">
        <v>2.5</v>
      </c>
      <c r="O1915">
        <v>0.2</v>
      </c>
      <c r="P1915">
        <v>2.5471598000000002E-2</v>
      </c>
      <c r="Q1915">
        <v>4.1106740000000003E-2</v>
      </c>
      <c r="R1915">
        <f>IF(node[[#This Row],[cap]]&lt;&gt;"", ROUND(node[[#This Row],[cap]],0))</f>
        <v>0</v>
      </c>
      <c r="S1915">
        <f>IF(node[[#This Row],[english_score]]&lt;&gt;"", ROUND(node[[#This Row],[english_score]],0))</f>
        <v>0</v>
      </c>
    </row>
    <row r="1916" spans="1:19" x14ac:dyDescent="0.55000000000000004">
      <c r="A1916" s="1" t="s">
        <v>5736</v>
      </c>
      <c r="B1916" s="2">
        <v>0.10766203703703704</v>
      </c>
      <c r="C1916">
        <v>9.2883250910000008</v>
      </c>
      <c r="D1916" s="1" t="s">
        <v>5737</v>
      </c>
      <c r="E1916" s="1" t="s">
        <v>5738</v>
      </c>
      <c r="F1916">
        <v>497</v>
      </c>
      <c r="G1916">
        <v>346</v>
      </c>
      <c r="H1916" s="1" t="s">
        <v>24</v>
      </c>
      <c r="I1916">
        <v>-0.15728028999999999</v>
      </c>
      <c r="J1916">
        <v>0.69617706199999996</v>
      </c>
      <c r="K1916">
        <v>3.1168179999999999E-3</v>
      </c>
      <c r="L1916">
        <v>1.3</v>
      </c>
      <c r="M1916">
        <v>1.5</v>
      </c>
      <c r="N1916">
        <v>3.1</v>
      </c>
      <c r="O1916">
        <v>0.4</v>
      </c>
      <c r="P1916">
        <v>4.5343501000000001E-2</v>
      </c>
      <c r="Q1916">
        <v>7.0892573E-2</v>
      </c>
      <c r="R1916">
        <f>IF(node[[#This Row],[cap]]&lt;&gt;"", ROUND(node[[#This Row],[cap]],0))</f>
        <v>0</v>
      </c>
      <c r="S1916">
        <f>IF(node[[#This Row],[english_score]]&lt;&gt;"", ROUND(node[[#This Row],[english_score]],0))</f>
        <v>0</v>
      </c>
    </row>
    <row r="1917" spans="1:19" x14ac:dyDescent="0.55000000000000004">
      <c r="A1917" s="1" t="s">
        <v>5739</v>
      </c>
      <c r="B1917" s="2">
        <v>0.10780092592592593</v>
      </c>
      <c r="C1917">
        <v>9.27635817</v>
      </c>
      <c r="D1917" s="1" t="s">
        <v>5740</v>
      </c>
      <c r="E1917" s="1" t="s">
        <v>5741</v>
      </c>
      <c r="F1917">
        <v>222</v>
      </c>
      <c r="G1917">
        <v>29</v>
      </c>
      <c r="H1917" s="1" t="s">
        <v>24</v>
      </c>
      <c r="I1917">
        <v>-0.88395497700000003</v>
      </c>
      <c r="J1917">
        <v>0.130630631</v>
      </c>
      <c r="K1917">
        <v>0.29676876600000002</v>
      </c>
      <c r="L1917">
        <v>3.6</v>
      </c>
      <c r="M1917">
        <v>1.6</v>
      </c>
      <c r="N1917">
        <v>4.4000000000000004</v>
      </c>
      <c r="O1917">
        <v>4.5</v>
      </c>
      <c r="P1917">
        <v>0.89641406999999995</v>
      </c>
      <c r="Q1917">
        <v>0.70811262699999999</v>
      </c>
      <c r="R1917">
        <f>IF(node[[#This Row],[cap]]&lt;&gt;"", ROUND(node[[#This Row],[cap]],0))</f>
        <v>0</v>
      </c>
      <c r="S1917">
        <f>IF(node[[#This Row],[english_score]]&lt;&gt;"", ROUND(node[[#This Row],[english_score]],0))</f>
        <v>1</v>
      </c>
    </row>
    <row r="1918" spans="1:19" x14ac:dyDescent="0.55000000000000004">
      <c r="A1918" s="1" t="s">
        <v>5742</v>
      </c>
      <c r="B1918" s="2">
        <v>0.10782407407407407</v>
      </c>
      <c r="C1918">
        <v>9.2743666810000001</v>
      </c>
      <c r="D1918" s="1" t="s">
        <v>5743</v>
      </c>
      <c r="E1918" s="1" t="s">
        <v>5744</v>
      </c>
      <c r="F1918">
        <v>57</v>
      </c>
      <c r="G1918">
        <v>19</v>
      </c>
      <c r="H1918" s="1" t="s">
        <v>24</v>
      </c>
      <c r="I1918">
        <v>-0.47712125500000002</v>
      </c>
      <c r="J1918">
        <v>0.33333333300000001</v>
      </c>
      <c r="K1918">
        <v>9.3608418999999998E-2</v>
      </c>
      <c r="L1918">
        <v>4.5</v>
      </c>
      <c r="M1918">
        <v>3.9</v>
      </c>
      <c r="N1918">
        <v>3.4</v>
      </c>
      <c r="O1918">
        <v>4.8</v>
      </c>
      <c r="P1918">
        <v>0.48486458300000002</v>
      </c>
      <c r="Q1918">
        <v>0.49505756400000001</v>
      </c>
      <c r="R1918">
        <f>IF(node[[#This Row],[cap]]&lt;&gt;"", ROUND(node[[#This Row],[cap]],0))</f>
        <v>0</v>
      </c>
      <c r="S1918">
        <f>IF(node[[#This Row],[english_score]]&lt;&gt;"", ROUND(node[[#This Row],[english_score]],0))</f>
        <v>0</v>
      </c>
    </row>
    <row r="1919" spans="1:19" x14ac:dyDescent="0.55000000000000004">
      <c r="A1919" s="1" t="s">
        <v>5745</v>
      </c>
      <c r="B1919" s="2">
        <v>0.10788194444444445</v>
      </c>
      <c r="C1919">
        <v>9.2693916959999996</v>
      </c>
      <c r="D1919" s="1" t="s">
        <v>5746</v>
      </c>
      <c r="E1919" s="1" t="s">
        <v>5747</v>
      </c>
      <c r="F1919">
        <v>239</v>
      </c>
      <c r="G1919">
        <v>7889</v>
      </c>
      <c r="H1919" s="1" t="s">
        <v>24</v>
      </c>
      <c r="I1919">
        <v>1.5186240550000001</v>
      </c>
      <c r="J1919">
        <v>33.0083682</v>
      </c>
      <c r="K1919">
        <v>-1</v>
      </c>
      <c r="L1919">
        <v>-1</v>
      </c>
      <c r="M1919">
        <v>-1</v>
      </c>
      <c r="N1919">
        <v>-1</v>
      </c>
      <c r="O1919">
        <v>-1</v>
      </c>
      <c r="P1919">
        <v>-1</v>
      </c>
      <c r="Q1919">
        <v>-1</v>
      </c>
      <c r="R1919">
        <f>IF(node[[#This Row],[cap]]&lt;&gt;"", ROUND(node[[#This Row],[cap]],0))</f>
        <v>-1</v>
      </c>
      <c r="S1919">
        <f>IF(node[[#This Row],[english_score]]&lt;&gt;"", ROUND(node[[#This Row],[english_score]],0))</f>
        <v>-1</v>
      </c>
    </row>
    <row r="1920" spans="1:19" x14ac:dyDescent="0.55000000000000004">
      <c r="A1920" s="1" t="s">
        <v>5748</v>
      </c>
      <c r="B1920" s="2">
        <v>0.10793981481481481</v>
      </c>
      <c r="C1920">
        <v>9.264422046</v>
      </c>
      <c r="D1920" s="1" t="s">
        <v>5749</v>
      </c>
      <c r="E1920" s="1" t="s">
        <v>5750</v>
      </c>
      <c r="F1920">
        <v>124</v>
      </c>
      <c r="G1920">
        <v>65</v>
      </c>
      <c r="H1920" s="1" t="s">
        <v>24</v>
      </c>
      <c r="I1920">
        <v>-0.280508329</v>
      </c>
      <c r="J1920">
        <v>0.52419354799999995</v>
      </c>
      <c r="K1920">
        <v>2.1009959999999999E-3</v>
      </c>
      <c r="L1920">
        <v>0.5</v>
      </c>
      <c r="M1920">
        <v>0.7</v>
      </c>
      <c r="N1920">
        <v>0.5</v>
      </c>
      <c r="O1920">
        <v>0.3</v>
      </c>
      <c r="P1920">
        <v>2.3437100999999998E-2</v>
      </c>
      <c r="Q1920">
        <v>4.1106740000000003E-2</v>
      </c>
      <c r="R1920">
        <f>IF(node[[#This Row],[cap]]&lt;&gt;"", ROUND(node[[#This Row],[cap]],0))</f>
        <v>0</v>
      </c>
      <c r="S1920">
        <f>IF(node[[#This Row],[english_score]]&lt;&gt;"", ROUND(node[[#This Row],[english_score]],0))</f>
        <v>0</v>
      </c>
    </row>
    <row r="1921" spans="1:19" x14ac:dyDescent="0.55000000000000004">
      <c r="A1921" s="1" t="s">
        <v>5751</v>
      </c>
      <c r="B1921" s="2">
        <v>0.10798611111111112</v>
      </c>
      <c r="C1921">
        <v>9.2604501609999996</v>
      </c>
      <c r="D1921" s="1" t="s">
        <v>5752</v>
      </c>
      <c r="E1921" s="1" t="s">
        <v>5753</v>
      </c>
      <c r="F1921">
        <v>183</v>
      </c>
      <c r="G1921">
        <v>217</v>
      </c>
      <c r="H1921" s="1" t="s">
        <v>24</v>
      </c>
      <c r="I1921">
        <v>7.4008643999999998E-2</v>
      </c>
      <c r="J1921">
        <v>1.1857923500000001</v>
      </c>
      <c r="K1921">
        <v>3.9406240000000002E-3</v>
      </c>
      <c r="L1921">
        <v>2.4</v>
      </c>
      <c r="M1921">
        <v>0.9</v>
      </c>
      <c r="N1921">
        <v>2.8</v>
      </c>
      <c r="O1921">
        <v>1.4</v>
      </c>
      <c r="P1921">
        <v>4.9183848000000002E-2</v>
      </c>
      <c r="Q1921">
        <v>8.8995156000000006E-2</v>
      </c>
      <c r="R1921">
        <f>IF(node[[#This Row],[cap]]&lt;&gt;"", ROUND(node[[#This Row],[cap]],0))</f>
        <v>0</v>
      </c>
      <c r="S1921">
        <f>IF(node[[#This Row],[english_score]]&lt;&gt;"", ROUND(node[[#This Row],[english_score]],0))</f>
        <v>0</v>
      </c>
    </row>
    <row r="1922" spans="1:19" x14ac:dyDescent="0.55000000000000004">
      <c r="A1922" s="1" t="s">
        <v>5754</v>
      </c>
      <c r="B1922" s="2">
        <v>0.10810185185185185</v>
      </c>
      <c r="C1922">
        <v>9.2505353320000001</v>
      </c>
      <c r="D1922" s="1" t="s">
        <v>5755</v>
      </c>
      <c r="E1922" s="1" t="s">
        <v>5756</v>
      </c>
      <c r="F1922">
        <v>157</v>
      </c>
      <c r="G1922">
        <v>73</v>
      </c>
      <c r="H1922" s="1" t="s">
        <v>24</v>
      </c>
      <c r="I1922">
        <v>-0.33257679200000001</v>
      </c>
      <c r="J1922">
        <v>0.464968153</v>
      </c>
      <c r="K1922">
        <v>5.7783009999999996E-3</v>
      </c>
      <c r="L1922">
        <v>0.5</v>
      </c>
      <c r="M1922">
        <v>0.7</v>
      </c>
      <c r="N1922">
        <v>0.7</v>
      </c>
      <c r="O1922">
        <v>0.3</v>
      </c>
      <c r="P1922">
        <v>3.8503444999999997E-2</v>
      </c>
      <c r="Q1922">
        <v>0.119569867</v>
      </c>
      <c r="R1922">
        <f>IF(node[[#This Row],[cap]]&lt;&gt;"", ROUND(node[[#This Row],[cap]],0))</f>
        <v>0</v>
      </c>
      <c r="S1922">
        <f>IF(node[[#This Row],[english_score]]&lt;&gt;"", ROUND(node[[#This Row],[english_score]],0))</f>
        <v>0</v>
      </c>
    </row>
    <row r="1923" spans="1:19" x14ac:dyDescent="0.55000000000000004">
      <c r="A1923" s="1" t="s">
        <v>5757</v>
      </c>
      <c r="B1923" s="2">
        <v>0.10833333333333334</v>
      </c>
      <c r="C1923">
        <v>9.230769231</v>
      </c>
      <c r="D1923" s="1" t="s">
        <v>5758</v>
      </c>
      <c r="E1923" s="1" t="s">
        <v>5759</v>
      </c>
      <c r="F1923">
        <v>322</v>
      </c>
      <c r="G1923">
        <v>347</v>
      </c>
      <c r="H1923" s="1" t="s">
        <v>24</v>
      </c>
      <c r="I1923">
        <v>3.2473602999999997E-2</v>
      </c>
      <c r="J1923">
        <v>1.0776397520000001</v>
      </c>
      <c r="K1923">
        <v>1.7440330000000001E-3</v>
      </c>
      <c r="L1923">
        <v>1.2</v>
      </c>
      <c r="M1923">
        <v>0.3</v>
      </c>
      <c r="N1923">
        <v>0.7</v>
      </c>
      <c r="O1923">
        <v>4.2</v>
      </c>
      <c r="P1923">
        <v>1.8240414999999999E-2</v>
      </c>
      <c r="Q1923">
        <v>2.7614043000000001E-2</v>
      </c>
      <c r="R1923">
        <f>IF(node[[#This Row],[cap]]&lt;&gt;"", ROUND(node[[#This Row],[cap]],0))</f>
        <v>0</v>
      </c>
      <c r="S1923">
        <f>IF(node[[#This Row],[english_score]]&lt;&gt;"", ROUND(node[[#This Row],[english_score]],0))</f>
        <v>0</v>
      </c>
    </row>
    <row r="1924" spans="1:19" x14ac:dyDescent="0.55000000000000004">
      <c r="A1924" s="1" t="s">
        <v>5760</v>
      </c>
      <c r="B1924" s="2">
        <v>0.10841435185185185</v>
      </c>
      <c r="C1924">
        <v>9.2238710370000003</v>
      </c>
      <c r="D1924" s="1" t="s">
        <v>5761</v>
      </c>
      <c r="E1924" s="1" t="s">
        <v>5762</v>
      </c>
      <c r="F1924">
        <v>496</v>
      </c>
      <c r="G1924">
        <v>214</v>
      </c>
      <c r="H1924" s="1" t="s">
        <v>24</v>
      </c>
      <c r="I1924">
        <v>-0.36506790300000003</v>
      </c>
      <c r="J1924">
        <v>0.43145161300000001</v>
      </c>
      <c r="K1924">
        <v>2.1984410000000002E-3</v>
      </c>
      <c r="L1924">
        <v>0.3</v>
      </c>
      <c r="M1924">
        <v>0.5</v>
      </c>
      <c r="N1924">
        <v>0.4</v>
      </c>
      <c r="O1924">
        <v>0.4</v>
      </c>
      <c r="P1924">
        <v>3.265991E-2</v>
      </c>
      <c r="Q1924">
        <v>4.4478832000000003E-2</v>
      </c>
      <c r="R1924">
        <f>IF(node[[#This Row],[cap]]&lt;&gt;"", ROUND(node[[#This Row],[cap]],0))</f>
        <v>0</v>
      </c>
      <c r="S1924">
        <f>IF(node[[#This Row],[english_score]]&lt;&gt;"", ROUND(node[[#This Row],[english_score]],0))</f>
        <v>0</v>
      </c>
    </row>
    <row r="1925" spans="1:19" x14ac:dyDescent="0.55000000000000004">
      <c r="A1925" s="1" t="s">
        <v>5763</v>
      </c>
      <c r="B1925" s="2">
        <v>0.10846064814814815</v>
      </c>
      <c r="C1925">
        <v>9.2199338379999993</v>
      </c>
      <c r="D1925" s="1" t="s">
        <v>5764</v>
      </c>
      <c r="E1925" s="1" t="s">
        <v>5765</v>
      </c>
      <c r="F1925">
        <v>906</v>
      </c>
      <c r="G1925">
        <v>237</v>
      </c>
      <c r="H1925" s="1" t="s">
        <v>24</v>
      </c>
      <c r="I1925">
        <v>-0.58237985199999998</v>
      </c>
      <c r="J1925">
        <v>0.26158940400000003</v>
      </c>
      <c r="K1925">
        <v>3.6261930000000002E-3</v>
      </c>
      <c r="L1925">
        <v>1.8</v>
      </c>
      <c r="M1925">
        <v>1.2</v>
      </c>
      <c r="N1925">
        <v>0.6</v>
      </c>
      <c r="O1925">
        <v>2</v>
      </c>
      <c r="P1925">
        <v>7.9454653E-2</v>
      </c>
      <c r="Q1925">
        <v>8.2539662999999999E-2</v>
      </c>
      <c r="R1925">
        <f>IF(node[[#This Row],[cap]]&lt;&gt;"", ROUND(node[[#This Row],[cap]],0))</f>
        <v>0</v>
      </c>
      <c r="S1925">
        <f>IF(node[[#This Row],[english_score]]&lt;&gt;"", ROUND(node[[#This Row],[english_score]],0))</f>
        <v>0</v>
      </c>
    </row>
    <row r="1926" spans="1:19" x14ac:dyDescent="0.55000000000000004">
      <c r="A1926" s="1" t="s">
        <v>5766</v>
      </c>
      <c r="B1926" s="2">
        <v>0.10864583333333333</v>
      </c>
      <c r="C1926">
        <v>9.2042186000000008</v>
      </c>
      <c r="D1926" s="1" t="s">
        <v>5767</v>
      </c>
      <c r="E1926" s="1" t="s">
        <v>5768</v>
      </c>
      <c r="F1926">
        <v>248</v>
      </c>
      <c r="G1926">
        <v>40</v>
      </c>
      <c r="H1926" s="1" t="s">
        <v>24</v>
      </c>
      <c r="I1926">
        <v>-0.79239168900000001</v>
      </c>
      <c r="J1926">
        <v>0.16129032300000001</v>
      </c>
      <c r="K1926">
        <v>0.162307584</v>
      </c>
      <c r="L1926">
        <v>3.6</v>
      </c>
      <c r="M1926">
        <v>0.5</v>
      </c>
      <c r="N1926">
        <v>4.5</v>
      </c>
      <c r="O1926">
        <v>4.4000000000000004</v>
      </c>
      <c r="P1926">
        <v>0.66982712700000002</v>
      </c>
      <c r="Q1926">
        <v>0.59677617100000002</v>
      </c>
      <c r="R1926">
        <f>IF(node[[#This Row],[cap]]&lt;&gt;"", ROUND(node[[#This Row],[cap]],0))</f>
        <v>0</v>
      </c>
      <c r="S1926">
        <f>IF(node[[#This Row],[english_score]]&lt;&gt;"", ROUND(node[[#This Row],[english_score]],0))</f>
        <v>1</v>
      </c>
    </row>
    <row r="1927" spans="1:19" x14ac:dyDescent="0.55000000000000004">
      <c r="A1927" s="1" t="s">
        <v>5769</v>
      </c>
      <c r="B1927" s="2">
        <v>0.10877314814814815</v>
      </c>
      <c r="C1927">
        <v>9.1934454139999993</v>
      </c>
      <c r="D1927" s="1" t="s">
        <v>5770</v>
      </c>
      <c r="E1927" s="1" t="s">
        <v>5771</v>
      </c>
      <c r="F1927">
        <v>942</v>
      </c>
      <c r="G1927">
        <v>193</v>
      </c>
      <c r="H1927" s="1" t="s">
        <v>24</v>
      </c>
      <c r="I1927">
        <v>-0.68849359399999999</v>
      </c>
      <c r="J1927">
        <v>0.204883227</v>
      </c>
      <c r="K1927">
        <v>4.7253620000000003E-3</v>
      </c>
      <c r="L1927">
        <v>0.7</v>
      </c>
      <c r="M1927">
        <v>0.3</v>
      </c>
      <c r="N1927">
        <v>2.2000000000000002</v>
      </c>
      <c r="O1927">
        <v>1.6</v>
      </c>
      <c r="P1927">
        <v>4.1789834999999997E-2</v>
      </c>
      <c r="Q1927">
        <v>0.103285735</v>
      </c>
      <c r="R1927">
        <f>IF(node[[#This Row],[cap]]&lt;&gt;"", ROUND(node[[#This Row],[cap]],0))</f>
        <v>0</v>
      </c>
      <c r="S1927">
        <f>IF(node[[#This Row],[english_score]]&lt;&gt;"", ROUND(node[[#This Row],[english_score]],0))</f>
        <v>0</v>
      </c>
    </row>
    <row r="1928" spans="1:19" x14ac:dyDescent="0.55000000000000004">
      <c r="A1928" s="1" t="s">
        <v>5772</v>
      </c>
      <c r="B1928" s="2">
        <v>0.10895833333333334</v>
      </c>
      <c r="C1928">
        <v>9.1778202679999996</v>
      </c>
      <c r="D1928" s="1" t="s">
        <v>5773</v>
      </c>
      <c r="E1928" s="1" t="s">
        <v>5774</v>
      </c>
      <c r="F1928">
        <v>88</v>
      </c>
      <c r="G1928">
        <v>24</v>
      </c>
      <c r="H1928" s="1" t="s">
        <v>24</v>
      </c>
      <c r="I1928">
        <v>-0.56427143000000002</v>
      </c>
      <c r="J1928">
        <v>0.27272727299999999</v>
      </c>
      <c r="K1928">
        <v>3.4358494000000003E-2</v>
      </c>
      <c r="L1928">
        <v>2.4</v>
      </c>
      <c r="M1928">
        <v>2.9</v>
      </c>
      <c r="N1928">
        <v>0.7</v>
      </c>
      <c r="O1928">
        <v>1.7</v>
      </c>
      <c r="P1928">
        <v>0.23688377699999999</v>
      </c>
      <c r="Q1928">
        <v>0.31841885599999997</v>
      </c>
      <c r="R1928">
        <f>IF(node[[#This Row],[cap]]&lt;&gt;"", ROUND(node[[#This Row],[cap]],0))</f>
        <v>0</v>
      </c>
      <c r="S1928">
        <f>IF(node[[#This Row],[english_score]]&lt;&gt;"", ROUND(node[[#This Row],[english_score]],0))</f>
        <v>0</v>
      </c>
    </row>
    <row r="1929" spans="1:19" x14ac:dyDescent="0.55000000000000004">
      <c r="A1929" s="1" t="s">
        <v>5775</v>
      </c>
      <c r="B1929" s="2">
        <v>0.10940972222222223</v>
      </c>
      <c r="C1929">
        <v>9.1399555699999997</v>
      </c>
      <c r="D1929" s="1" t="s">
        <v>5776</v>
      </c>
      <c r="E1929" s="1" t="s">
        <v>5777</v>
      </c>
      <c r="F1929">
        <v>901</v>
      </c>
      <c r="G1929">
        <v>306</v>
      </c>
      <c r="H1929" s="1" t="s">
        <v>24</v>
      </c>
      <c r="I1929">
        <v>-0.46900336399999998</v>
      </c>
      <c r="J1929">
        <v>0.33962264199999997</v>
      </c>
      <c r="K1929">
        <v>2.7296299999999998E-3</v>
      </c>
      <c r="L1929">
        <v>2.2000000000000002</v>
      </c>
      <c r="M1929">
        <v>1.1000000000000001</v>
      </c>
      <c r="N1929">
        <v>1.2</v>
      </c>
      <c r="O1929">
        <v>1.1000000000000001</v>
      </c>
      <c r="P1929">
        <v>8.5924E-2</v>
      </c>
      <c r="Q1929">
        <v>6.0780114000000003E-2</v>
      </c>
      <c r="R1929">
        <f>IF(node[[#This Row],[cap]]&lt;&gt;"", ROUND(node[[#This Row],[cap]],0))</f>
        <v>0</v>
      </c>
      <c r="S1929">
        <f>IF(node[[#This Row],[english_score]]&lt;&gt;"", ROUND(node[[#This Row],[english_score]],0))</f>
        <v>0</v>
      </c>
    </row>
    <row r="1930" spans="1:19" x14ac:dyDescent="0.55000000000000004">
      <c r="A1930" s="1" t="s">
        <v>5778</v>
      </c>
      <c r="B1930" s="2">
        <v>0.10954861111111111</v>
      </c>
      <c r="C1930">
        <v>9.1283676699999994</v>
      </c>
      <c r="D1930" s="1" t="s">
        <v>5779</v>
      </c>
      <c r="E1930" s="1" t="s">
        <v>5780</v>
      </c>
      <c r="F1930">
        <v>5002</v>
      </c>
      <c r="G1930">
        <v>1209</v>
      </c>
      <c r="H1930" s="1" t="s">
        <v>24</v>
      </c>
      <c r="I1930">
        <v>-0.61671738700000001</v>
      </c>
      <c r="J1930">
        <v>0.241703319</v>
      </c>
      <c r="K1930">
        <v>4.3420869000000001E-2</v>
      </c>
      <c r="L1930">
        <v>1.5</v>
      </c>
      <c r="M1930">
        <v>1.4</v>
      </c>
      <c r="N1930">
        <v>0.5</v>
      </c>
      <c r="O1930">
        <v>1.5</v>
      </c>
      <c r="P1930">
        <v>0.221806472</v>
      </c>
      <c r="Q1930">
        <v>0.35518621700000003</v>
      </c>
      <c r="R1930">
        <f>IF(node[[#This Row],[cap]]&lt;&gt;"", ROUND(node[[#This Row],[cap]],0))</f>
        <v>0</v>
      </c>
      <c r="S1930">
        <f>IF(node[[#This Row],[english_score]]&lt;&gt;"", ROUND(node[[#This Row],[english_score]],0))</f>
        <v>0</v>
      </c>
    </row>
    <row r="1931" spans="1:19" x14ac:dyDescent="0.55000000000000004">
      <c r="A1931" s="1" t="s">
        <v>5781</v>
      </c>
      <c r="B1931" s="2">
        <v>0.10957175925925926</v>
      </c>
      <c r="C1931">
        <v>9.1264392099999991</v>
      </c>
      <c r="D1931" s="1" t="s">
        <v>5782</v>
      </c>
      <c r="E1931" s="1" t="s">
        <v>5783</v>
      </c>
      <c r="F1931">
        <v>939</v>
      </c>
      <c r="G1931">
        <v>141</v>
      </c>
      <c r="H1931" s="1" t="s">
        <v>24</v>
      </c>
      <c r="I1931">
        <v>-0.82344647999999998</v>
      </c>
      <c r="J1931">
        <v>0.15015974400000001</v>
      </c>
      <c r="K1931">
        <v>4.3420869000000001E-2</v>
      </c>
      <c r="L1931">
        <v>4.5999999999999996</v>
      </c>
      <c r="M1931">
        <v>4.5999999999999996</v>
      </c>
      <c r="N1931">
        <v>1.5</v>
      </c>
      <c r="O1931">
        <v>3.8</v>
      </c>
      <c r="P1931">
        <v>0.59051292700000002</v>
      </c>
      <c r="Q1931">
        <v>0.35518621700000003</v>
      </c>
      <c r="R1931">
        <f>IF(node[[#This Row],[cap]]&lt;&gt;"", ROUND(node[[#This Row],[cap]],0))</f>
        <v>0</v>
      </c>
      <c r="S1931">
        <f>IF(node[[#This Row],[english_score]]&lt;&gt;"", ROUND(node[[#This Row],[english_score]],0))</f>
        <v>1</v>
      </c>
    </row>
    <row r="1932" spans="1:19" x14ac:dyDescent="0.55000000000000004">
      <c r="A1932" s="1" t="s">
        <v>5784</v>
      </c>
      <c r="B1932" s="2">
        <v>0.10946759259259259</v>
      </c>
      <c r="C1932">
        <v>9.1351237049999998</v>
      </c>
      <c r="D1932" s="1" t="s">
        <v>5785</v>
      </c>
      <c r="E1932" s="1" t="s">
        <v>5786</v>
      </c>
      <c r="F1932">
        <v>404</v>
      </c>
      <c r="G1932">
        <v>469</v>
      </c>
      <c r="H1932" s="1" t="s">
        <v>24</v>
      </c>
      <c r="I1932">
        <v>6.4791478E-2</v>
      </c>
      <c r="J1932">
        <v>1.1608910889999999</v>
      </c>
      <c r="K1932">
        <v>1.8655049999999999E-3</v>
      </c>
      <c r="L1932">
        <v>2.2999999999999998</v>
      </c>
      <c r="M1932">
        <v>0.6</v>
      </c>
      <c r="N1932">
        <v>0.5</v>
      </c>
      <c r="O1932">
        <v>1.1000000000000001</v>
      </c>
      <c r="P1932">
        <v>3.5465932999999998E-2</v>
      </c>
      <c r="Q1932">
        <v>3.2398755000000001E-2</v>
      </c>
      <c r="R1932">
        <f>IF(node[[#This Row],[cap]]&lt;&gt;"", ROUND(node[[#This Row],[cap]],0))</f>
        <v>0</v>
      </c>
      <c r="S1932">
        <f>IF(node[[#This Row],[english_score]]&lt;&gt;"", ROUND(node[[#This Row],[english_score]],0))</f>
        <v>0</v>
      </c>
    </row>
    <row r="1933" spans="1:19" x14ac:dyDescent="0.55000000000000004">
      <c r="A1933" s="1" t="s">
        <v>5787</v>
      </c>
      <c r="B1933" s="2">
        <v>0.11</v>
      </c>
      <c r="C1933">
        <v>9.0909090910000003</v>
      </c>
      <c r="D1933" s="1" t="s">
        <v>5788</v>
      </c>
      <c r="E1933" s="1" t="s">
        <v>5789</v>
      </c>
      <c r="F1933">
        <v>223</v>
      </c>
      <c r="G1933">
        <v>438</v>
      </c>
      <c r="H1933" s="1" t="s">
        <v>24</v>
      </c>
      <c r="I1933">
        <v>0.29316924700000002</v>
      </c>
      <c r="J1933">
        <v>1.9641255609999999</v>
      </c>
      <c r="K1933">
        <v>2.1009959999999999E-3</v>
      </c>
      <c r="L1933">
        <v>0.2</v>
      </c>
      <c r="M1933">
        <v>0.3</v>
      </c>
      <c r="N1933">
        <v>0.3</v>
      </c>
      <c r="O1933">
        <v>0.2</v>
      </c>
      <c r="P1933">
        <v>2.5471598000000002E-2</v>
      </c>
      <c r="Q1933">
        <v>4.1106740000000003E-2</v>
      </c>
      <c r="R1933">
        <f>IF(node[[#This Row],[cap]]&lt;&gt;"", ROUND(node[[#This Row],[cap]],0))</f>
        <v>0</v>
      </c>
      <c r="S1933">
        <f>IF(node[[#This Row],[english_score]]&lt;&gt;"", ROUND(node[[#This Row],[english_score]],0))</f>
        <v>0</v>
      </c>
    </row>
    <row r="1934" spans="1:19" x14ac:dyDescent="0.55000000000000004">
      <c r="A1934" s="1" t="s">
        <v>5790</v>
      </c>
      <c r="B1934" s="2">
        <v>0.11010416666666667</v>
      </c>
      <c r="C1934">
        <v>9.0823084200000004</v>
      </c>
      <c r="D1934" s="1" t="s">
        <v>5791</v>
      </c>
      <c r="E1934" s="1" t="s">
        <v>5792</v>
      </c>
      <c r="F1934">
        <v>651</v>
      </c>
      <c r="G1934">
        <v>129</v>
      </c>
      <c r="H1934" s="1" t="s">
        <v>24</v>
      </c>
      <c r="I1934">
        <v>-0.70299127800000005</v>
      </c>
      <c r="J1934">
        <v>0.198156682</v>
      </c>
      <c r="K1934">
        <v>5.2133099999999996E-3</v>
      </c>
      <c r="L1934">
        <v>1.5</v>
      </c>
      <c r="M1934">
        <v>0.8</v>
      </c>
      <c r="N1934">
        <v>1.7</v>
      </c>
      <c r="O1934">
        <v>0.6</v>
      </c>
      <c r="P1934">
        <v>7.3433261999999999E-2</v>
      </c>
      <c r="Q1934">
        <v>0.111167191</v>
      </c>
      <c r="R1934">
        <f>IF(node[[#This Row],[cap]]&lt;&gt;"", ROUND(node[[#This Row],[cap]],0))</f>
        <v>0</v>
      </c>
      <c r="S1934">
        <f>IF(node[[#This Row],[english_score]]&lt;&gt;"", ROUND(node[[#This Row],[english_score]],0))</f>
        <v>0</v>
      </c>
    </row>
    <row r="1935" spans="1:19" x14ac:dyDescent="0.55000000000000004">
      <c r="A1935" s="1" t="s">
        <v>5793</v>
      </c>
      <c r="B1935" s="2">
        <v>0.11038194444444445</v>
      </c>
      <c r="C1935">
        <v>9.0594526579999997</v>
      </c>
      <c r="D1935" s="1" t="s">
        <v>5794</v>
      </c>
      <c r="E1935" s="1" t="s">
        <v>5795</v>
      </c>
      <c r="F1935">
        <v>179</v>
      </c>
      <c r="G1935">
        <v>384</v>
      </c>
      <c r="H1935" s="1" t="s">
        <v>24</v>
      </c>
      <c r="I1935">
        <v>0.33147819299999998</v>
      </c>
      <c r="J1935">
        <v>2.145251397</v>
      </c>
      <c r="K1935">
        <v>3.1168179999999999E-3</v>
      </c>
      <c r="L1935">
        <v>1</v>
      </c>
      <c r="M1935">
        <v>0.7</v>
      </c>
      <c r="N1935">
        <v>1.6</v>
      </c>
      <c r="O1935">
        <v>0.3</v>
      </c>
      <c r="P1935">
        <v>4.1789834999999997E-2</v>
      </c>
      <c r="Q1935">
        <v>7.0892573E-2</v>
      </c>
      <c r="R1935">
        <f>IF(node[[#This Row],[cap]]&lt;&gt;"", ROUND(node[[#This Row],[cap]],0))</f>
        <v>0</v>
      </c>
      <c r="S1935">
        <f>IF(node[[#This Row],[english_score]]&lt;&gt;"", ROUND(node[[#This Row],[english_score]],0))</f>
        <v>0</v>
      </c>
    </row>
    <row r="1936" spans="1:19" x14ac:dyDescent="0.55000000000000004">
      <c r="A1936" s="1" t="s">
        <v>5796</v>
      </c>
      <c r="B1936" s="2">
        <v>0.10966435185185185</v>
      </c>
      <c r="C1936">
        <v>9.1187335090000001</v>
      </c>
      <c r="D1936" s="1" t="s">
        <v>5797</v>
      </c>
      <c r="E1936" s="1" t="s">
        <v>5798</v>
      </c>
      <c r="F1936">
        <v>99</v>
      </c>
      <c r="G1936">
        <v>21</v>
      </c>
      <c r="H1936" s="1" t="s">
        <v>24</v>
      </c>
      <c r="I1936">
        <v>-0.67341589999999996</v>
      </c>
      <c r="J1936">
        <v>0.212121212</v>
      </c>
      <c r="K1936">
        <v>2.1984410000000002E-3</v>
      </c>
      <c r="L1936">
        <v>0.6</v>
      </c>
      <c r="M1936">
        <v>0.7</v>
      </c>
      <c r="N1936">
        <v>0.8</v>
      </c>
      <c r="O1936">
        <v>0.7</v>
      </c>
      <c r="P1936">
        <v>1.9832967E-2</v>
      </c>
      <c r="Q1936">
        <v>4.4478832000000003E-2</v>
      </c>
      <c r="R1936">
        <f>IF(node[[#This Row],[cap]]&lt;&gt;"", ROUND(node[[#This Row],[cap]],0))</f>
        <v>0</v>
      </c>
      <c r="S1936">
        <f>IF(node[[#This Row],[english_score]]&lt;&gt;"", ROUND(node[[#This Row],[english_score]],0))</f>
        <v>0</v>
      </c>
    </row>
    <row r="1937" spans="1:19" x14ac:dyDescent="0.55000000000000004">
      <c r="A1937" s="1" t="s">
        <v>5799</v>
      </c>
      <c r="B1937" s="2">
        <v>0.11043981481481481</v>
      </c>
      <c r="C1937">
        <v>9.054705512</v>
      </c>
      <c r="D1937" s="1" t="s">
        <v>5800</v>
      </c>
      <c r="E1937" s="1" t="s">
        <v>5801</v>
      </c>
      <c r="F1937">
        <v>124</v>
      </c>
      <c r="G1937">
        <v>34</v>
      </c>
      <c r="H1937" s="1" t="s">
        <v>24</v>
      </c>
      <c r="I1937">
        <v>-0.56194276799999998</v>
      </c>
      <c r="J1937">
        <v>0.27419354800000001</v>
      </c>
      <c r="K1937">
        <v>2.9102970000000001E-3</v>
      </c>
      <c r="L1937">
        <v>0.6</v>
      </c>
      <c r="M1937">
        <v>0.5</v>
      </c>
      <c r="N1937">
        <v>1.5</v>
      </c>
      <c r="O1937">
        <v>1</v>
      </c>
      <c r="P1937">
        <v>4.1789834999999997E-2</v>
      </c>
      <c r="Q1937">
        <v>6.5655562000000001E-2</v>
      </c>
      <c r="R1937">
        <f>IF(node[[#This Row],[cap]]&lt;&gt;"", ROUND(node[[#This Row],[cap]],0))</f>
        <v>0</v>
      </c>
      <c r="S1937">
        <f>IF(node[[#This Row],[english_score]]&lt;&gt;"", ROUND(node[[#This Row],[english_score]],0))</f>
        <v>0</v>
      </c>
    </row>
    <row r="1938" spans="1:19" x14ac:dyDescent="0.55000000000000004">
      <c r="A1938" s="1" t="s">
        <v>5802</v>
      </c>
      <c r="B1938" s="2">
        <v>0.11050925925925927</v>
      </c>
      <c r="C1938">
        <v>9.0490155009999995</v>
      </c>
      <c r="D1938" s="1" t="s">
        <v>5803</v>
      </c>
      <c r="E1938" s="1" t="s">
        <v>5804</v>
      </c>
      <c r="F1938">
        <v>51</v>
      </c>
      <c r="G1938">
        <v>12</v>
      </c>
      <c r="H1938" s="1" t="s">
        <v>24</v>
      </c>
      <c r="I1938">
        <v>-0.62838892999999996</v>
      </c>
      <c r="J1938">
        <v>0.235294118</v>
      </c>
      <c r="K1938">
        <v>0.75305206400000002</v>
      </c>
      <c r="L1938">
        <v>4.7</v>
      </c>
      <c r="M1938">
        <v>3.1</v>
      </c>
      <c r="N1938">
        <v>4.8</v>
      </c>
      <c r="O1938">
        <v>4.3</v>
      </c>
      <c r="P1938">
        <v>0.90407365699999997</v>
      </c>
      <c r="Q1938">
        <v>0.90774654700000001</v>
      </c>
      <c r="R1938">
        <f>IF(node[[#This Row],[cap]]&lt;&gt;"", ROUND(node[[#This Row],[cap]],0))</f>
        <v>1</v>
      </c>
      <c r="S1938">
        <f>IF(node[[#This Row],[english_score]]&lt;&gt;"", ROUND(node[[#This Row],[english_score]],0))</f>
        <v>1</v>
      </c>
    </row>
    <row r="1939" spans="1:19" x14ac:dyDescent="0.55000000000000004">
      <c r="A1939" s="1" t="s">
        <v>5805</v>
      </c>
      <c r="B1939" s="2">
        <v>0.11056712962962963</v>
      </c>
      <c r="C1939">
        <v>9.0442792839999999</v>
      </c>
      <c r="D1939" s="1" t="s">
        <v>5806</v>
      </c>
      <c r="E1939" s="1" t="s">
        <v>5807</v>
      </c>
      <c r="F1939">
        <v>33</v>
      </c>
      <c r="G1939">
        <v>20</v>
      </c>
      <c r="H1939" s="1" t="s">
        <v>24</v>
      </c>
      <c r="I1939">
        <v>-0.21748394400000001</v>
      </c>
      <c r="J1939">
        <v>0.606060606</v>
      </c>
      <c r="K1939">
        <v>4.30424E-3</v>
      </c>
      <c r="L1939">
        <v>3.3</v>
      </c>
      <c r="M1939">
        <v>0.8</v>
      </c>
      <c r="N1939">
        <v>1.1000000000000001</v>
      </c>
      <c r="O1939">
        <v>2.6</v>
      </c>
      <c r="P1939">
        <v>7.9454653E-2</v>
      </c>
      <c r="Q1939">
        <v>9.5902762000000003E-2</v>
      </c>
      <c r="R1939">
        <f>IF(node[[#This Row],[cap]]&lt;&gt;"", ROUND(node[[#This Row],[cap]],0))</f>
        <v>0</v>
      </c>
      <c r="S1939">
        <f>IF(node[[#This Row],[english_score]]&lt;&gt;"", ROUND(node[[#This Row],[english_score]],0))</f>
        <v>0</v>
      </c>
    </row>
    <row r="1940" spans="1:19" x14ac:dyDescent="0.55000000000000004">
      <c r="A1940" s="1" t="s">
        <v>5808</v>
      </c>
      <c r="B1940" s="2">
        <v>0.11097222222222222</v>
      </c>
      <c r="C1940">
        <v>9.0112640800000001</v>
      </c>
      <c r="D1940" s="1" t="s">
        <v>5809</v>
      </c>
      <c r="E1940" s="1" t="s">
        <v>5810</v>
      </c>
      <c r="F1940">
        <v>125</v>
      </c>
      <c r="G1940">
        <v>12</v>
      </c>
      <c r="H1940" s="1" t="s">
        <v>24</v>
      </c>
      <c r="I1940">
        <v>-1.0177287669999999</v>
      </c>
      <c r="J1940">
        <v>9.6000000000000002E-2</v>
      </c>
      <c r="K1940">
        <v>4.8615290999999998E-2</v>
      </c>
      <c r="L1940">
        <v>2.9</v>
      </c>
      <c r="M1940">
        <v>1</v>
      </c>
      <c r="N1940">
        <v>1.1000000000000001</v>
      </c>
      <c r="O1940">
        <v>3.6</v>
      </c>
      <c r="P1940">
        <v>0.50619195900000002</v>
      </c>
      <c r="Q1940">
        <v>0.37426678800000002</v>
      </c>
      <c r="R1940">
        <f>IF(node[[#This Row],[cap]]&lt;&gt;"", ROUND(node[[#This Row],[cap]],0))</f>
        <v>0</v>
      </c>
      <c r="S1940">
        <f>IF(node[[#This Row],[english_score]]&lt;&gt;"", ROUND(node[[#This Row],[english_score]],0))</f>
        <v>1</v>
      </c>
    </row>
    <row r="1941" spans="1:19" x14ac:dyDescent="0.55000000000000004">
      <c r="A1941" s="1" t="s">
        <v>5811</v>
      </c>
      <c r="B1941" s="2">
        <v>0.11127314814814815</v>
      </c>
      <c r="C1941">
        <v>8.986894113</v>
      </c>
      <c r="D1941" s="1" t="s">
        <v>5812</v>
      </c>
      <c r="E1941" s="1" t="s">
        <v>5813</v>
      </c>
      <c r="F1941">
        <v>481</v>
      </c>
      <c r="G1941">
        <v>58</v>
      </c>
      <c r="H1941" s="1" t="s">
        <v>24</v>
      </c>
      <c r="I1941">
        <v>-0.91871708299999999</v>
      </c>
      <c r="J1941">
        <v>0.120582121</v>
      </c>
      <c r="K1941">
        <v>2.6940288999999999E-2</v>
      </c>
      <c r="L1941">
        <v>0.9</v>
      </c>
      <c r="M1941">
        <v>0.8</v>
      </c>
      <c r="N1941">
        <v>0.6</v>
      </c>
      <c r="O1941">
        <v>0.9</v>
      </c>
      <c r="P1941">
        <v>0.42151725899999998</v>
      </c>
      <c r="Q1941">
        <v>0.28378247499999998</v>
      </c>
      <c r="R1941">
        <f>IF(node[[#This Row],[cap]]&lt;&gt;"", ROUND(node[[#This Row],[cap]],0))</f>
        <v>0</v>
      </c>
      <c r="S1941">
        <f>IF(node[[#This Row],[english_score]]&lt;&gt;"", ROUND(node[[#This Row],[english_score]],0))</f>
        <v>0</v>
      </c>
    </row>
    <row r="1942" spans="1:19" x14ac:dyDescent="0.55000000000000004">
      <c r="A1942" s="1" t="s">
        <v>5814</v>
      </c>
      <c r="B1942" s="2">
        <v>0.11152777777777778</v>
      </c>
      <c r="C1942">
        <v>8.9663760900000007</v>
      </c>
      <c r="D1942" s="1" t="s">
        <v>5815</v>
      </c>
      <c r="E1942" s="1" t="s">
        <v>5816</v>
      </c>
      <c r="F1942">
        <v>412</v>
      </c>
      <c r="G1942">
        <v>899</v>
      </c>
      <c r="H1942" s="1" t="s">
        <v>24</v>
      </c>
      <c r="I1942">
        <v>0.33886247600000002</v>
      </c>
      <c r="J1942">
        <v>2.1820388350000002</v>
      </c>
      <c r="K1942">
        <v>3.1168179999999999E-3</v>
      </c>
      <c r="L1942">
        <v>0.6</v>
      </c>
      <c r="M1942">
        <v>0.7</v>
      </c>
      <c r="N1942">
        <v>0.3</v>
      </c>
      <c r="O1942">
        <v>0.7</v>
      </c>
      <c r="P1942">
        <v>2.5471598000000002E-2</v>
      </c>
      <c r="Q1942">
        <v>7.0892573E-2</v>
      </c>
      <c r="R1942">
        <f>IF(node[[#This Row],[cap]]&lt;&gt;"", ROUND(node[[#This Row],[cap]],0))</f>
        <v>0</v>
      </c>
      <c r="S1942">
        <f>IF(node[[#This Row],[english_score]]&lt;&gt;"", ROUND(node[[#This Row],[english_score]],0))</f>
        <v>0</v>
      </c>
    </row>
    <row r="1943" spans="1:19" x14ac:dyDescent="0.55000000000000004">
      <c r="A1943" s="1" t="s">
        <v>5817</v>
      </c>
      <c r="B1943" s="2">
        <v>0.11168981481481481</v>
      </c>
      <c r="C1943">
        <v>8.9533678759999997</v>
      </c>
      <c r="D1943" s="1" t="s">
        <v>5818</v>
      </c>
      <c r="E1943" s="1" t="s">
        <v>5819</v>
      </c>
      <c r="F1943">
        <v>117</v>
      </c>
      <c r="G1943">
        <v>23</v>
      </c>
      <c r="H1943" s="1" t="s">
        <v>24</v>
      </c>
      <c r="I1943">
        <v>-0.70645802599999996</v>
      </c>
      <c r="J1943">
        <v>0.19658119700000001</v>
      </c>
      <c r="K1943">
        <v>0.14577620299999999</v>
      </c>
      <c r="L1943">
        <v>1.1000000000000001</v>
      </c>
      <c r="M1943">
        <v>1.5</v>
      </c>
      <c r="N1943">
        <v>0.9</v>
      </c>
      <c r="O1943">
        <v>0.8</v>
      </c>
      <c r="P1943">
        <v>0.23688377699999999</v>
      </c>
      <c r="Q1943">
        <v>0.57680865599999998</v>
      </c>
      <c r="R1943">
        <f>IF(node[[#This Row],[cap]]&lt;&gt;"", ROUND(node[[#This Row],[cap]],0))</f>
        <v>0</v>
      </c>
      <c r="S1943">
        <f>IF(node[[#This Row],[english_score]]&lt;&gt;"", ROUND(node[[#This Row],[english_score]],0))</f>
        <v>0</v>
      </c>
    </row>
    <row r="1944" spans="1:19" x14ac:dyDescent="0.55000000000000004">
      <c r="A1944" s="1" t="s">
        <v>5820</v>
      </c>
      <c r="B1944" s="2">
        <v>0.111875</v>
      </c>
      <c r="C1944">
        <v>8.9385474859999992</v>
      </c>
      <c r="D1944" s="1" t="s">
        <v>5821</v>
      </c>
      <c r="E1944" s="1" t="s">
        <v>5822</v>
      </c>
      <c r="F1944">
        <v>246</v>
      </c>
      <c r="G1944">
        <v>5</v>
      </c>
      <c r="H1944" s="1" t="s">
        <v>24</v>
      </c>
      <c r="I1944">
        <v>-1.691965103</v>
      </c>
      <c r="J1944">
        <v>2.0325203E-2</v>
      </c>
      <c r="K1944">
        <v>1.2907437000000001E-2</v>
      </c>
      <c r="L1944">
        <v>0.8</v>
      </c>
      <c r="M1944">
        <v>1.2</v>
      </c>
      <c r="N1944">
        <v>1</v>
      </c>
      <c r="O1944">
        <v>1.5</v>
      </c>
      <c r="P1944">
        <v>9.2866954000000002E-2</v>
      </c>
      <c r="Q1944">
        <v>0.19466773700000001</v>
      </c>
      <c r="R1944">
        <f>IF(node[[#This Row],[cap]]&lt;&gt;"", ROUND(node[[#This Row],[cap]],0))</f>
        <v>0</v>
      </c>
      <c r="S1944">
        <f>IF(node[[#This Row],[english_score]]&lt;&gt;"", ROUND(node[[#This Row],[english_score]],0))</f>
        <v>0</v>
      </c>
    </row>
    <row r="1945" spans="1:19" x14ac:dyDescent="0.55000000000000004">
      <c r="A1945" s="1" t="s">
        <v>5823</v>
      </c>
      <c r="B1945" s="2">
        <v>0.11217592592592593</v>
      </c>
      <c r="C1945">
        <v>8.9145687159999998</v>
      </c>
      <c r="D1945" s="1" t="s">
        <v>5824</v>
      </c>
      <c r="E1945" s="1" t="s">
        <v>5825</v>
      </c>
      <c r="F1945">
        <v>87</v>
      </c>
      <c r="G1945">
        <v>70</v>
      </c>
      <c r="H1945" s="1" t="s">
        <v>24</v>
      </c>
      <c r="I1945">
        <v>-9.4421213000000004E-2</v>
      </c>
      <c r="J1945">
        <v>0.80459770100000005</v>
      </c>
      <c r="K1945">
        <v>1.1448498E-2</v>
      </c>
      <c r="L1945">
        <v>3.4</v>
      </c>
      <c r="M1945">
        <v>0.7</v>
      </c>
      <c r="N1945">
        <v>4.2</v>
      </c>
      <c r="O1945">
        <v>1.7</v>
      </c>
      <c r="P1945">
        <v>0.221806472</v>
      </c>
      <c r="Q1945">
        <v>0.182079031</v>
      </c>
      <c r="R1945">
        <f>IF(node[[#This Row],[cap]]&lt;&gt;"", ROUND(node[[#This Row],[cap]],0))</f>
        <v>0</v>
      </c>
      <c r="S1945">
        <f>IF(node[[#This Row],[english_score]]&lt;&gt;"", ROUND(node[[#This Row],[english_score]],0))</f>
        <v>0</v>
      </c>
    </row>
    <row r="1946" spans="1:19" x14ac:dyDescent="0.55000000000000004">
      <c r="A1946" s="1" t="s">
        <v>5826</v>
      </c>
      <c r="B1946" s="2">
        <v>0.11221064814814814</v>
      </c>
      <c r="C1946">
        <v>8.9118102110000006</v>
      </c>
      <c r="D1946" s="1" t="s">
        <v>5827</v>
      </c>
      <c r="E1946" s="1" t="s">
        <v>5828</v>
      </c>
      <c r="F1946">
        <v>118</v>
      </c>
      <c r="G1946">
        <v>27</v>
      </c>
      <c r="H1946" s="1" t="s">
        <v>24</v>
      </c>
      <c r="I1946">
        <v>-0.64051824300000004</v>
      </c>
      <c r="J1946">
        <v>0.228813559</v>
      </c>
      <c r="K1946">
        <v>-1</v>
      </c>
      <c r="L1946">
        <v>-1</v>
      </c>
      <c r="M1946">
        <v>-1</v>
      </c>
      <c r="N1946">
        <v>-1</v>
      </c>
      <c r="O1946">
        <v>-1</v>
      </c>
      <c r="P1946">
        <v>-1</v>
      </c>
      <c r="Q1946">
        <v>-1</v>
      </c>
      <c r="R1946">
        <f>IF(node[[#This Row],[cap]]&lt;&gt;"", ROUND(node[[#This Row],[cap]],0))</f>
        <v>-1</v>
      </c>
      <c r="S1946">
        <f>IF(node[[#This Row],[english_score]]&lt;&gt;"", ROUND(node[[#This Row],[english_score]],0))</f>
        <v>-1</v>
      </c>
    </row>
    <row r="1947" spans="1:19" x14ac:dyDescent="0.55000000000000004">
      <c r="A1947" s="1" t="s">
        <v>5829</v>
      </c>
      <c r="B1947" s="2">
        <v>0.11224537037037037</v>
      </c>
      <c r="C1947">
        <v>8.9090534130000005</v>
      </c>
      <c r="D1947" s="1" t="s">
        <v>5830</v>
      </c>
      <c r="E1947" s="1" t="s">
        <v>5831</v>
      </c>
      <c r="F1947">
        <v>398</v>
      </c>
      <c r="G1947">
        <v>120</v>
      </c>
      <c r="H1947" s="1" t="s">
        <v>24</v>
      </c>
      <c r="I1947">
        <v>-0.52070182600000003</v>
      </c>
      <c r="J1947">
        <v>0.30150753800000002</v>
      </c>
      <c r="K1947">
        <v>2.1984410000000002E-3</v>
      </c>
      <c r="L1947">
        <v>1.2</v>
      </c>
      <c r="M1947">
        <v>0.6</v>
      </c>
      <c r="N1947">
        <v>0.5</v>
      </c>
      <c r="O1947">
        <v>0.3</v>
      </c>
      <c r="P1947">
        <v>3.8503444999999997E-2</v>
      </c>
      <c r="Q1947">
        <v>4.4478832000000003E-2</v>
      </c>
      <c r="R1947">
        <f>IF(node[[#This Row],[cap]]&lt;&gt;"", ROUND(node[[#This Row],[cap]],0))</f>
        <v>0</v>
      </c>
      <c r="S1947">
        <f>IF(node[[#This Row],[english_score]]&lt;&gt;"", ROUND(node[[#This Row],[english_score]],0))</f>
        <v>0</v>
      </c>
    </row>
    <row r="1948" spans="1:19" x14ac:dyDescent="0.55000000000000004">
      <c r="A1948" s="1" t="s">
        <v>5832</v>
      </c>
      <c r="B1948" s="2">
        <v>0.11232638888888889</v>
      </c>
      <c r="C1948">
        <v>8.9026275120000005</v>
      </c>
      <c r="D1948" s="1" t="s">
        <v>5833</v>
      </c>
      <c r="E1948" s="1" t="s">
        <v>5834</v>
      </c>
      <c r="F1948">
        <v>1282</v>
      </c>
      <c r="G1948">
        <v>1308</v>
      </c>
      <c r="H1948" s="1" t="s">
        <v>24</v>
      </c>
      <c r="I1948">
        <v>8.7197190000000008E-3</v>
      </c>
      <c r="J1948">
        <v>1.0202808109999999</v>
      </c>
      <c r="K1948">
        <v>2.1009959999999999E-3</v>
      </c>
      <c r="L1948">
        <v>0.3</v>
      </c>
      <c r="M1948">
        <v>0.4</v>
      </c>
      <c r="N1948">
        <v>0.4</v>
      </c>
      <c r="O1948">
        <v>0.5</v>
      </c>
      <c r="P1948">
        <v>2.5471598000000002E-2</v>
      </c>
      <c r="Q1948">
        <v>4.1106740000000003E-2</v>
      </c>
      <c r="R1948">
        <f>IF(node[[#This Row],[cap]]&lt;&gt;"", ROUND(node[[#This Row],[cap]],0))</f>
        <v>0</v>
      </c>
      <c r="S1948">
        <f>IF(node[[#This Row],[english_score]]&lt;&gt;"", ROUND(node[[#This Row],[english_score]],0))</f>
        <v>0</v>
      </c>
    </row>
    <row r="1949" spans="1:19" x14ac:dyDescent="0.55000000000000004">
      <c r="A1949" s="1" t="s">
        <v>5835</v>
      </c>
      <c r="B1949" s="2">
        <v>0.11232638888888889</v>
      </c>
      <c r="C1949">
        <v>8.9026275120000005</v>
      </c>
      <c r="D1949" s="1" t="s">
        <v>5836</v>
      </c>
      <c r="E1949" s="1" t="s">
        <v>5837</v>
      </c>
      <c r="F1949">
        <v>80</v>
      </c>
      <c r="G1949">
        <v>27</v>
      </c>
      <c r="H1949" s="1" t="s">
        <v>24</v>
      </c>
      <c r="I1949">
        <v>-0.471726223</v>
      </c>
      <c r="J1949">
        <v>0.33750000000000002</v>
      </c>
      <c r="K1949">
        <v>5.7783009999999996E-3</v>
      </c>
      <c r="L1949">
        <v>0.4</v>
      </c>
      <c r="M1949">
        <v>0.8</v>
      </c>
      <c r="N1949">
        <v>0.3</v>
      </c>
      <c r="O1949">
        <v>0.5</v>
      </c>
      <c r="P1949">
        <v>5.7807182999999998E-2</v>
      </c>
      <c r="Q1949">
        <v>0.119569867</v>
      </c>
      <c r="R1949">
        <f>IF(node[[#This Row],[cap]]&lt;&gt;"", ROUND(node[[#This Row],[cap]],0))</f>
        <v>0</v>
      </c>
      <c r="S1949">
        <f>IF(node[[#This Row],[english_score]]&lt;&gt;"", ROUND(node[[#This Row],[english_score]],0))</f>
        <v>0</v>
      </c>
    </row>
    <row r="1950" spans="1:19" x14ac:dyDescent="0.55000000000000004">
      <c r="A1950" s="1" t="s">
        <v>5838</v>
      </c>
      <c r="B1950" s="2">
        <v>0.11236111111111111</v>
      </c>
      <c r="C1950">
        <v>8.8998763909999994</v>
      </c>
      <c r="D1950" s="1" t="s">
        <v>5839</v>
      </c>
      <c r="E1950" s="1" t="s">
        <v>5840</v>
      </c>
      <c r="F1950">
        <v>322</v>
      </c>
      <c r="G1950">
        <v>476</v>
      </c>
      <c r="H1950" s="1" t="s">
        <v>24</v>
      </c>
      <c r="I1950">
        <v>0.169751081</v>
      </c>
      <c r="J1950">
        <v>1.4782608699999999</v>
      </c>
      <c r="K1950">
        <v>4.30424E-3</v>
      </c>
      <c r="L1950">
        <v>2.2999999999999998</v>
      </c>
      <c r="M1950">
        <v>0.6</v>
      </c>
      <c r="N1950">
        <v>1.3</v>
      </c>
      <c r="O1950">
        <v>3</v>
      </c>
      <c r="P1950">
        <v>0.12588928899999999</v>
      </c>
      <c r="Q1950">
        <v>9.5902762000000003E-2</v>
      </c>
      <c r="R1950">
        <f>IF(node[[#This Row],[cap]]&lt;&gt;"", ROUND(node[[#This Row],[cap]],0))</f>
        <v>0</v>
      </c>
      <c r="S1950">
        <f>IF(node[[#This Row],[english_score]]&lt;&gt;"", ROUND(node[[#This Row],[english_score]],0))</f>
        <v>0</v>
      </c>
    </row>
    <row r="1951" spans="1:19" x14ac:dyDescent="0.55000000000000004">
      <c r="A1951" s="1" t="s">
        <v>5841</v>
      </c>
      <c r="B1951" s="2">
        <v>0.11239583333333333</v>
      </c>
      <c r="C1951">
        <v>8.8971269690000003</v>
      </c>
      <c r="D1951" s="1" t="s">
        <v>5842</v>
      </c>
      <c r="E1951" s="1" t="s">
        <v>5843</v>
      </c>
      <c r="F1951">
        <v>1872</v>
      </c>
      <c r="G1951">
        <v>470</v>
      </c>
      <c r="H1951" s="1" t="s">
        <v>24</v>
      </c>
      <c r="I1951">
        <v>-0.60020798600000003</v>
      </c>
      <c r="J1951">
        <v>0.25106837599999998</v>
      </c>
      <c r="K1951">
        <v>3.3536769999999998E-3</v>
      </c>
      <c r="L1951">
        <v>0.6</v>
      </c>
      <c r="M1951">
        <v>0.5</v>
      </c>
      <c r="N1951">
        <v>0.7</v>
      </c>
      <c r="O1951">
        <v>1.6</v>
      </c>
      <c r="P1951">
        <v>8.5924E-2</v>
      </c>
      <c r="Q1951">
        <v>7.6513106999999997E-2</v>
      </c>
      <c r="R1951">
        <f>IF(node[[#This Row],[cap]]&lt;&gt;"", ROUND(node[[#This Row],[cap]],0))</f>
        <v>0</v>
      </c>
      <c r="S1951">
        <f>IF(node[[#This Row],[english_score]]&lt;&gt;"", ROUND(node[[#This Row],[english_score]],0))</f>
        <v>0</v>
      </c>
    </row>
    <row r="1952" spans="1:19" x14ac:dyDescent="0.55000000000000004">
      <c r="A1952" s="1" t="s">
        <v>5844</v>
      </c>
      <c r="B1952" s="2">
        <v>0.1125</v>
      </c>
      <c r="C1952">
        <v>8.8888888890000004</v>
      </c>
      <c r="D1952" s="1" t="s">
        <v>5845</v>
      </c>
      <c r="E1952" s="1" t="s">
        <v>5846</v>
      </c>
      <c r="F1952">
        <v>339</v>
      </c>
      <c r="G1952">
        <v>175</v>
      </c>
      <c r="H1952" s="1" t="s">
        <v>24</v>
      </c>
      <c r="I1952">
        <v>-0.28716164999999999</v>
      </c>
      <c r="J1952">
        <v>0.516224189</v>
      </c>
      <c r="K1952">
        <v>2.3079210000000001E-3</v>
      </c>
      <c r="L1952">
        <v>1.3</v>
      </c>
      <c r="M1952">
        <v>0.4</v>
      </c>
      <c r="N1952">
        <v>0.5</v>
      </c>
      <c r="O1952">
        <v>0.4</v>
      </c>
      <c r="P1952">
        <v>2.7677698000000001E-2</v>
      </c>
      <c r="Q1952">
        <v>4.8113665999999999E-2</v>
      </c>
      <c r="R1952">
        <f>IF(node[[#This Row],[cap]]&lt;&gt;"", ROUND(node[[#This Row],[cap]],0))</f>
        <v>0</v>
      </c>
      <c r="S1952">
        <f>IF(node[[#This Row],[english_score]]&lt;&gt;"", ROUND(node[[#This Row],[english_score]],0))</f>
        <v>0</v>
      </c>
    </row>
    <row r="1953" spans="1:19" x14ac:dyDescent="0.55000000000000004">
      <c r="A1953" s="1" t="s">
        <v>5847</v>
      </c>
      <c r="B1953" s="2">
        <v>0.11251157407407407</v>
      </c>
      <c r="C1953">
        <v>8.8879744879999993</v>
      </c>
      <c r="D1953" s="1" t="s">
        <v>5848</v>
      </c>
      <c r="E1953" s="1" t="s">
        <v>5849</v>
      </c>
      <c r="F1953">
        <v>558</v>
      </c>
      <c r="G1953">
        <v>524</v>
      </c>
      <c r="H1953" s="1" t="s">
        <v>24</v>
      </c>
      <c r="I1953">
        <v>-2.7302911999999999E-2</v>
      </c>
      <c r="J1953">
        <v>0.93906809999999996</v>
      </c>
      <c r="K1953">
        <v>3.9406240000000002E-3</v>
      </c>
      <c r="L1953">
        <v>0.5</v>
      </c>
      <c r="M1953">
        <v>0.9</v>
      </c>
      <c r="N1953">
        <v>0.6</v>
      </c>
      <c r="O1953">
        <v>0.8</v>
      </c>
      <c r="P1953">
        <v>5.3331281000000001E-2</v>
      </c>
      <c r="Q1953">
        <v>8.8995156000000006E-2</v>
      </c>
      <c r="R1953">
        <f>IF(node[[#This Row],[cap]]&lt;&gt;"", ROUND(node[[#This Row],[cap]],0))</f>
        <v>0</v>
      </c>
      <c r="S1953">
        <f>IF(node[[#This Row],[english_score]]&lt;&gt;"", ROUND(node[[#This Row],[english_score]],0))</f>
        <v>0</v>
      </c>
    </row>
    <row r="1954" spans="1:19" x14ac:dyDescent="0.55000000000000004">
      <c r="A1954" s="1" t="s">
        <v>5850</v>
      </c>
      <c r="B1954" s="2">
        <v>0.1125462962962963</v>
      </c>
      <c r="C1954">
        <v>8.8852324150000008</v>
      </c>
      <c r="D1954" s="1" t="s">
        <v>5851</v>
      </c>
      <c r="E1954" s="1" t="s">
        <v>5852</v>
      </c>
      <c r="F1954">
        <v>367</v>
      </c>
      <c r="G1954">
        <v>356</v>
      </c>
      <c r="H1954" s="1" t="s">
        <v>24</v>
      </c>
      <c r="I1954">
        <v>-1.3216066E-2</v>
      </c>
      <c r="J1954">
        <v>0.97002724799999995</v>
      </c>
      <c r="K1954">
        <v>2.5710440000000002E-3</v>
      </c>
      <c r="L1954">
        <v>2.2000000000000002</v>
      </c>
      <c r="M1954">
        <v>1.3</v>
      </c>
      <c r="N1954">
        <v>0.9</v>
      </c>
      <c r="O1954">
        <v>0.9</v>
      </c>
      <c r="P1954">
        <v>9.2866954000000002E-2</v>
      </c>
      <c r="Q1954">
        <v>5.6244912000000001E-2</v>
      </c>
      <c r="R1954">
        <f>IF(node[[#This Row],[cap]]&lt;&gt;"", ROUND(node[[#This Row],[cap]],0))</f>
        <v>0</v>
      </c>
      <c r="S1954">
        <f>IF(node[[#This Row],[english_score]]&lt;&gt;"", ROUND(node[[#This Row],[english_score]],0))</f>
        <v>0</v>
      </c>
    </row>
    <row r="1955" spans="1:19" x14ac:dyDescent="0.55000000000000004">
      <c r="A1955" s="1" t="s">
        <v>5853</v>
      </c>
      <c r="B1955" s="2">
        <v>0.11269675925925926</v>
      </c>
      <c r="C1955">
        <v>8.8733696210000002</v>
      </c>
      <c r="D1955" s="1" t="s">
        <v>5854</v>
      </c>
      <c r="E1955" s="1" t="s">
        <v>5855</v>
      </c>
      <c r="F1955">
        <v>427</v>
      </c>
      <c r="G1955">
        <v>506</v>
      </c>
      <c r="H1955" s="1" t="s">
        <v>24</v>
      </c>
      <c r="I1955">
        <v>7.3722642000000005E-2</v>
      </c>
      <c r="J1955">
        <v>1.1850117099999999</v>
      </c>
      <c r="K1955">
        <v>6.4312930000000003E-3</v>
      </c>
      <c r="L1955">
        <v>1.7</v>
      </c>
      <c r="M1955">
        <v>2.2999999999999998</v>
      </c>
      <c r="N1955">
        <v>0.5</v>
      </c>
      <c r="O1955">
        <v>0.8</v>
      </c>
      <c r="P1955">
        <v>7.9454653E-2</v>
      </c>
      <c r="Q1955">
        <v>0.128515834</v>
      </c>
      <c r="R1955">
        <f>IF(node[[#This Row],[cap]]&lt;&gt;"", ROUND(node[[#This Row],[cap]],0))</f>
        <v>0</v>
      </c>
      <c r="S1955">
        <f>IF(node[[#This Row],[english_score]]&lt;&gt;"", ROUND(node[[#This Row],[english_score]],0))</f>
        <v>0</v>
      </c>
    </row>
    <row r="1956" spans="1:19" x14ac:dyDescent="0.55000000000000004">
      <c r="A1956" s="1" t="s">
        <v>5856</v>
      </c>
      <c r="B1956" s="2">
        <v>0.11282407407407408</v>
      </c>
      <c r="C1956">
        <v>8.8633565860000001</v>
      </c>
      <c r="D1956" s="1" t="s">
        <v>5857</v>
      </c>
      <c r="E1956" s="1" t="s">
        <v>5858</v>
      </c>
      <c r="F1956">
        <v>426</v>
      </c>
      <c r="G1956">
        <v>426</v>
      </c>
      <c r="H1956" s="1" t="s">
        <v>24</v>
      </c>
      <c r="I1956">
        <v>0</v>
      </c>
      <c r="J1956">
        <v>1</v>
      </c>
      <c r="K1956">
        <v>2.5710440000000002E-3</v>
      </c>
      <c r="L1956">
        <v>0.6</v>
      </c>
      <c r="M1956">
        <v>0.7</v>
      </c>
      <c r="N1956">
        <v>0.3</v>
      </c>
      <c r="O1956">
        <v>0.4</v>
      </c>
      <c r="P1956">
        <v>4.5343501000000001E-2</v>
      </c>
      <c r="Q1956">
        <v>5.6244912000000001E-2</v>
      </c>
      <c r="R1956">
        <f>IF(node[[#This Row],[cap]]&lt;&gt;"", ROUND(node[[#This Row],[cap]],0))</f>
        <v>0</v>
      </c>
      <c r="S1956">
        <f>IF(node[[#This Row],[english_score]]&lt;&gt;"", ROUND(node[[#This Row],[english_score]],0))</f>
        <v>0</v>
      </c>
    </row>
    <row r="1957" spans="1:19" x14ac:dyDescent="0.55000000000000004">
      <c r="A1957" s="1" t="s">
        <v>5859</v>
      </c>
      <c r="B1957" s="2">
        <v>0.1131712962962963</v>
      </c>
      <c r="C1957">
        <v>8.8361628139999997</v>
      </c>
      <c r="D1957" s="1" t="s">
        <v>5860</v>
      </c>
      <c r="E1957" s="1" t="s">
        <v>5861</v>
      </c>
      <c r="F1957">
        <v>93</v>
      </c>
      <c r="G1957">
        <v>39</v>
      </c>
      <c r="H1957" s="1" t="s">
        <v>24</v>
      </c>
      <c r="I1957">
        <v>-0.37741834200000002</v>
      </c>
      <c r="J1957">
        <v>0.41935483899999998</v>
      </c>
      <c r="K1957">
        <v>2.1984410000000002E-3</v>
      </c>
      <c r="L1957">
        <v>0.5</v>
      </c>
      <c r="M1957">
        <v>0.5</v>
      </c>
      <c r="N1957">
        <v>0.4</v>
      </c>
      <c r="O1957">
        <v>0.4</v>
      </c>
      <c r="P1957">
        <v>2.7677698000000001E-2</v>
      </c>
      <c r="Q1957">
        <v>4.4478832000000003E-2</v>
      </c>
      <c r="R1957">
        <f>IF(node[[#This Row],[cap]]&lt;&gt;"", ROUND(node[[#This Row],[cap]],0))</f>
        <v>0</v>
      </c>
      <c r="S1957">
        <f>IF(node[[#This Row],[english_score]]&lt;&gt;"", ROUND(node[[#This Row],[english_score]],0))</f>
        <v>0</v>
      </c>
    </row>
    <row r="1958" spans="1:19" x14ac:dyDescent="0.55000000000000004">
      <c r="A1958" s="1" t="s">
        <v>5862</v>
      </c>
      <c r="B1958" s="2">
        <v>0.11331018518518518</v>
      </c>
      <c r="C1958">
        <v>8.8253319710000007</v>
      </c>
      <c r="D1958" s="1" t="s">
        <v>5863</v>
      </c>
      <c r="E1958" s="1" t="s">
        <v>5864</v>
      </c>
      <c r="F1958">
        <v>165</v>
      </c>
      <c r="G1958">
        <v>97</v>
      </c>
      <c r="H1958" s="1" t="s">
        <v>24</v>
      </c>
      <c r="I1958">
        <v>-0.23071221</v>
      </c>
      <c r="J1958">
        <v>0.58787878800000004</v>
      </c>
      <c r="K1958">
        <v>4.8615290999999998E-2</v>
      </c>
      <c r="L1958">
        <v>4.5</v>
      </c>
      <c r="M1958">
        <v>1.6</v>
      </c>
      <c r="N1958">
        <v>3.1</v>
      </c>
      <c r="O1958">
        <v>4.5</v>
      </c>
      <c r="P1958">
        <v>0.61097572099999997</v>
      </c>
      <c r="Q1958">
        <v>0.37426678800000002</v>
      </c>
      <c r="R1958">
        <f>IF(node[[#This Row],[cap]]&lt;&gt;"", ROUND(node[[#This Row],[cap]],0))</f>
        <v>0</v>
      </c>
      <c r="S1958">
        <f>IF(node[[#This Row],[english_score]]&lt;&gt;"", ROUND(node[[#This Row],[english_score]],0))</f>
        <v>1</v>
      </c>
    </row>
    <row r="1959" spans="1:19" x14ac:dyDescent="0.55000000000000004">
      <c r="A1959" s="1" t="s">
        <v>5865</v>
      </c>
      <c r="B1959" s="2">
        <v>0.11335648148148147</v>
      </c>
      <c r="C1959">
        <v>8.8217275879999999</v>
      </c>
      <c r="D1959" s="1" t="s">
        <v>5866</v>
      </c>
      <c r="E1959" s="1" t="s">
        <v>5867</v>
      </c>
      <c r="F1959">
        <v>701</v>
      </c>
      <c r="G1959">
        <v>269</v>
      </c>
      <c r="H1959" s="1" t="s">
        <v>24</v>
      </c>
      <c r="I1959">
        <v>-0.41596573799999997</v>
      </c>
      <c r="J1959">
        <v>0.383737518</v>
      </c>
      <c r="K1959">
        <v>2.1984410000000002E-3</v>
      </c>
      <c r="L1959">
        <v>2.2000000000000002</v>
      </c>
      <c r="M1959">
        <v>0.6</v>
      </c>
      <c r="N1959">
        <v>1.1000000000000001</v>
      </c>
      <c r="O1959">
        <v>2.4</v>
      </c>
      <c r="P1959">
        <v>3.8503444999999997E-2</v>
      </c>
      <c r="Q1959">
        <v>4.4478832000000003E-2</v>
      </c>
      <c r="R1959">
        <f>IF(node[[#This Row],[cap]]&lt;&gt;"", ROUND(node[[#This Row],[cap]],0))</f>
        <v>0</v>
      </c>
      <c r="S1959">
        <f>IF(node[[#This Row],[english_score]]&lt;&gt;"", ROUND(node[[#This Row],[english_score]],0))</f>
        <v>0</v>
      </c>
    </row>
    <row r="1960" spans="1:19" x14ac:dyDescent="0.55000000000000004">
      <c r="A1960" s="1" t="s">
        <v>5868</v>
      </c>
      <c r="B1960" s="2">
        <v>0.11344907407407408</v>
      </c>
      <c r="C1960">
        <v>8.8145276470000002</v>
      </c>
      <c r="D1960" s="1" t="s">
        <v>5869</v>
      </c>
      <c r="E1960" s="1" t="s">
        <v>5870</v>
      </c>
      <c r="F1960">
        <v>268</v>
      </c>
      <c r="G1960">
        <v>304</v>
      </c>
      <c r="H1960" s="1" t="s">
        <v>24</v>
      </c>
      <c r="I1960">
        <v>5.4738790000000002E-2</v>
      </c>
      <c r="J1960">
        <v>1.1343283580000001</v>
      </c>
      <c r="K1960">
        <v>2.4313659999999999E-3</v>
      </c>
      <c r="L1960">
        <v>0.4</v>
      </c>
      <c r="M1960">
        <v>0.6</v>
      </c>
      <c r="N1960">
        <v>0.9</v>
      </c>
      <c r="O1960">
        <v>1.1000000000000001</v>
      </c>
      <c r="P1960">
        <v>3.265991E-2</v>
      </c>
      <c r="Q1960">
        <v>5.2029366000000001E-2</v>
      </c>
      <c r="R1960">
        <f>IF(node[[#This Row],[cap]]&lt;&gt;"", ROUND(node[[#This Row],[cap]],0))</f>
        <v>0</v>
      </c>
      <c r="S1960">
        <f>IF(node[[#This Row],[english_score]]&lt;&gt;"", ROUND(node[[#This Row],[english_score]],0))</f>
        <v>0</v>
      </c>
    </row>
    <row r="1961" spans="1:19" x14ac:dyDescent="0.55000000000000004">
      <c r="A1961" s="1" t="s">
        <v>5871</v>
      </c>
      <c r="B1961" s="2">
        <v>0.11368055555555556</v>
      </c>
      <c r="C1961">
        <v>8.7965791079999995</v>
      </c>
      <c r="D1961" s="1" t="s">
        <v>5872</v>
      </c>
      <c r="E1961" s="1" t="s">
        <v>5873</v>
      </c>
      <c r="F1961">
        <v>242</v>
      </c>
      <c r="G1961">
        <v>541</v>
      </c>
      <c r="H1961" s="1" t="s">
        <v>24</v>
      </c>
      <c r="I1961">
        <v>0.349381899</v>
      </c>
      <c r="J1961">
        <v>2.2355371900000001</v>
      </c>
      <c r="K1961">
        <v>1.935846E-3</v>
      </c>
      <c r="L1961">
        <v>0.3</v>
      </c>
      <c r="M1961">
        <v>0.4</v>
      </c>
      <c r="N1961">
        <v>0.4</v>
      </c>
      <c r="O1961">
        <v>0.9</v>
      </c>
      <c r="P1961">
        <v>1.9832967E-2</v>
      </c>
      <c r="Q1961">
        <v>3.5082642999999997E-2</v>
      </c>
      <c r="R1961">
        <f>IF(node[[#This Row],[cap]]&lt;&gt;"", ROUND(node[[#This Row],[cap]],0))</f>
        <v>0</v>
      </c>
      <c r="S1961">
        <f>IF(node[[#This Row],[english_score]]&lt;&gt;"", ROUND(node[[#This Row],[english_score]],0))</f>
        <v>0</v>
      </c>
    </row>
    <row r="1962" spans="1:19" x14ac:dyDescent="0.55000000000000004">
      <c r="A1962" s="1" t="s">
        <v>5874</v>
      </c>
      <c r="B1962" s="2">
        <v>0.11369212962962963</v>
      </c>
      <c r="C1962">
        <v>8.7956836000000003</v>
      </c>
      <c r="D1962" s="1" t="s">
        <v>5875</v>
      </c>
      <c r="E1962" s="1" t="s">
        <v>5876</v>
      </c>
      <c r="F1962">
        <v>434</v>
      </c>
      <c r="G1962">
        <v>726</v>
      </c>
      <c r="H1962" s="1" t="s">
        <v>24</v>
      </c>
      <c r="I1962">
        <v>0.22344689100000001</v>
      </c>
      <c r="J1962">
        <v>1.6728110599999999</v>
      </c>
      <c r="K1962">
        <v>-1</v>
      </c>
      <c r="L1962">
        <v>-1</v>
      </c>
      <c r="M1962">
        <v>-1</v>
      </c>
      <c r="N1962">
        <v>-1</v>
      </c>
      <c r="O1962">
        <v>-1</v>
      </c>
      <c r="P1962">
        <v>-1</v>
      </c>
      <c r="Q1962">
        <v>-1</v>
      </c>
      <c r="R1962">
        <f>IF(node[[#This Row],[cap]]&lt;&gt;"", ROUND(node[[#This Row],[cap]],0))</f>
        <v>-1</v>
      </c>
      <c r="S1962">
        <f>IF(node[[#This Row],[english_score]]&lt;&gt;"", ROUND(node[[#This Row],[english_score]],0))</f>
        <v>-1</v>
      </c>
    </row>
    <row r="1963" spans="1:19" x14ac:dyDescent="0.55000000000000004">
      <c r="A1963" s="1" t="s">
        <v>5877</v>
      </c>
      <c r="B1963" s="2">
        <v>0.11370370370370371</v>
      </c>
      <c r="C1963">
        <v>8.7947882740000001</v>
      </c>
      <c r="D1963" s="1" t="s">
        <v>5878</v>
      </c>
      <c r="E1963" s="1" t="s">
        <v>5879</v>
      </c>
      <c r="F1963">
        <v>686</v>
      </c>
      <c r="G1963">
        <v>799</v>
      </c>
      <c r="H1963" s="1" t="s">
        <v>24</v>
      </c>
      <c r="I1963">
        <v>6.6222664000000001E-2</v>
      </c>
      <c r="J1963">
        <v>1.1647230319999999</v>
      </c>
      <c r="K1963">
        <v>2.1984410000000002E-3</v>
      </c>
      <c r="L1963">
        <v>0.6</v>
      </c>
      <c r="M1963">
        <v>1</v>
      </c>
      <c r="N1963">
        <v>1.7</v>
      </c>
      <c r="O1963">
        <v>1.3</v>
      </c>
      <c r="P1963">
        <v>4.5343501000000001E-2</v>
      </c>
      <c r="Q1963">
        <v>4.4478832000000003E-2</v>
      </c>
      <c r="R1963">
        <f>IF(node[[#This Row],[cap]]&lt;&gt;"", ROUND(node[[#This Row],[cap]],0))</f>
        <v>0</v>
      </c>
      <c r="S1963">
        <f>IF(node[[#This Row],[english_score]]&lt;&gt;"", ROUND(node[[#This Row],[english_score]],0))</f>
        <v>0</v>
      </c>
    </row>
    <row r="1964" spans="1:19" x14ac:dyDescent="0.55000000000000004">
      <c r="A1964" s="1" t="s">
        <v>5880</v>
      </c>
      <c r="B1964" s="2">
        <v>0.11410879629629629</v>
      </c>
      <c r="C1964">
        <v>8.7635662849999996</v>
      </c>
      <c r="D1964" s="1" t="s">
        <v>5881</v>
      </c>
      <c r="E1964" s="1" t="s">
        <v>5882</v>
      </c>
      <c r="F1964">
        <v>1061</v>
      </c>
      <c r="G1964">
        <v>2706</v>
      </c>
      <c r="H1964" s="1" t="s">
        <v>24</v>
      </c>
      <c r="I1964">
        <v>0.40661240799999998</v>
      </c>
      <c r="J1964">
        <v>2.550424128</v>
      </c>
      <c r="K1964">
        <v>2.1009959999999999E-3</v>
      </c>
      <c r="L1964">
        <v>0.4</v>
      </c>
      <c r="M1964">
        <v>0.7</v>
      </c>
      <c r="N1964">
        <v>0.4</v>
      </c>
      <c r="O1964">
        <v>0.4</v>
      </c>
      <c r="P1964">
        <v>3.0068973999999998E-2</v>
      </c>
      <c r="Q1964">
        <v>4.1106740000000003E-2</v>
      </c>
      <c r="R1964">
        <f>IF(node[[#This Row],[cap]]&lt;&gt;"", ROUND(node[[#This Row],[cap]],0))</f>
        <v>0</v>
      </c>
      <c r="S1964">
        <f>IF(node[[#This Row],[english_score]]&lt;&gt;"", ROUND(node[[#This Row],[english_score]],0))</f>
        <v>0</v>
      </c>
    </row>
    <row r="1965" spans="1:19" x14ac:dyDescent="0.55000000000000004">
      <c r="A1965" s="1" t="s">
        <v>5883</v>
      </c>
      <c r="B1965" s="2">
        <v>0.11412037037037037</v>
      </c>
      <c r="C1965">
        <v>8.7626774849999993</v>
      </c>
      <c r="D1965" s="1" t="s">
        <v>5884</v>
      </c>
      <c r="E1965" s="1" t="s">
        <v>5885</v>
      </c>
      <c r="F1965">
        <v>593</v>
      </c>
      <c r="G1965">
        <v>1609</v>
      </c>
      <c r="H1965" s="1" t="s">
        <v>24</v>
      </c>
      <c r="I1965">
        <v>0.43350135099999998</v>
      </c>
      <c r="J1965">
        <v>2.7133220910000002</v>
      </c>
      <c r="K1965">
        <v>3.1168179999999999E-3</v>
      </c>
      <c r="L1965">
        <v>0.6</v>
      </c>
      <c r="M1965">
        <v>0.8</v>
      </c>
      <c r="N1965">
        <v>0.8</v>
      </c>
      <c r="O1965">
        <v>0.7</v>
      </c>
      <c r="P1965">
        <v>3.265991E-2</v>
      </c>
      <c r="Q1965">
        <v>7.0892573E-2</v>
      </c>
      <c r="R1965">
        <f>IF(node[[#This Row],[cap]]&lt;&gt;"", ROUND(node[[#This Row],[cap]],0))</f>
        <v>0</v>
      </c>
      <c r="S1965">
        <f>IF(node[[#This Row],[english_score]]&lt;&gt;"", ROUND(node[[#This Row],[english_score]],0))</f>
        <v>0</v>
      </c>
    </row>
    <row r="1966" spans="1:19" x14ac:dyDescent="0.55000000000000004">
      <c r="A1966" s="1" t="s">
        <v>5886</v>
      </c>
      <c r="B1966" s="2">
        <v>0.11416666666666667</v>
      </c>
      <c r="C1966">
        <v>8.7591240880000001</v>
      </c>
      <c r="D1966" s="1" t="s">
        <v>5887</v>
      </c>
      <c r="E1966" s="1" t="s">
        <v>5888</v>
      </c>
      <c r="F1966">
        <v>26</v>
      </c>
      <c r="G1966">
        <v>13</v>
      </c>
      <c r="H1966" s="1" t="s">
        <v>24</v>
      </c>
      <c r="I1966">
        <v>-0.30102999600000002</v>
      </c>
      <c r="J1966">
        <v>0.5</v>
      </c>
      <c r="K1966">
        <v>1.6452305E-2</v>
      </c>
      <c r="L1966">
        <v>2.2000000000000002</v>
      </c>
      <c r="M1966">
        <v>1.1000000000000001</v>
      </c>
      <c r="N1966">
        <v>0.9</v>
      </c>
      <c r="O1966">
        <v>3.3</v>
      </c>
      <c r="P1966">
        <v>0.23688377699999999</v>
      </c>
      <c r="Q1966">
        <v>0.22179568799999999</v>
      </c>
      <c r="R1966">
        <f>IF(node[[#This Row],[cap]]&lt;&gt;"", ROUND(node[[#This Row],[cap]],0))</f>
        <v>0</v>
      </c>
      <c r="S1966">
        <f>IF(node[[#This Row],[english_score]]&lt;&gt;"", ROUND(node[[#This Row],[english_score]],0))</f>
        <v>0</v>
      </c>
    </row>
    <row r="1967" spans="1:19" x14ac:dyDescent="0.55000000000000004">
      <c r="A1967" s="1" t="s">
        <v>5889</v>
      </c>
      <c r="B1967" s="2">
        <v>0.11422453703703704</v>
      </c>
      <c r="C1967">
        <v>8.754686392</v>
      </c>
      <c r="D1967" s="1" t="s">
        <v>5890</v>
      </c>
      <c r="E1967" s="1" t="s">
        <v>5891</v>
      </c>
      <c r="F1967">
        <v>299</v>
      </c>
      <c r="G1967">
        <v>430</v>
      </c>
      <c r="H1967" s="1" t="s">
        <v>24</v>
      </c>
      <c r="I1967">
        <v>0.15779726699999999</v>
      </c>
      <c r="J1967">
        <v>1.4381270900000001</v>
      </c>
      <c r="K1967">
        <v>2.4313659999999999E-3</v>
      </c>
      <c r="L1967">
        <v>0.3</v>
      </c>
      <c r="M1967">
        <v>0.8</v>
      </c>
      <c r="N1967">
        <v>2.2999999999999998</v>
      </c>
      <c r="O1967">
        <v>0.4</v>
      </c>
      <c r="P1967">
        <v>5.3331281000000001E-2</v>
      </c>
      <c r="Q1967">
        <v>5.2029366000000001E-2</v>
      </c>
      <c r="R1967">
        <f>IF(node[[#This Row],[cap]]&lt;&gt;"", ROUND(node[[#This Row],[cap]],0))</f>
        <v>0</v>
      </c>
      <c r="S1967">
        <f>IF(node[[#This Row],[english_score]]&lt;&gt;"", ROUND(node[[#This Row],[english_score]],0))</f>
        <v>0</v>
      </c>
    </row>
    <row r="1968" spans="1:19" x14ac:dyDescent="0.55000000000000004">
      <c r="A1968" s="1" t="s">
        <v>5892</v>
      </c>
      <c r="B1968" s="2">
        <v>0.11423611111111111</v>
      </c>
      <c r="C1968">
        <v>8.7537993919999995</v>
      </c>
      <c r="D1968" s="1" t="s">
        <v>5893</v>
      </c>
      <c r="E1968" s="1" t="s">
        <v>5894</v>
      </c>
      <c r="F1968">
        <v>32</v>
      </c>
      <c r="G1968">
        <v>17</v>
      </c>
      <c r="H1968" s="1" t="s">
        <v>24</v>
      </c>
      <c r="I1968">
        <v>-0.27470105700000003</v>
      </c>
      <c r="J1968">
        <v>0.53125</v>
      </c>
      <c r="K1968">
        <v>1.8599226999999999E-2</v>
      </c>
      <c r="L1968">
        <v>2.2000000000000002</v>
      </c>
      <c r="M1968">
        <v>1.3</v>
      </c>
      <c r="N1968">
        <v>1.6</v>
      </c>
      <c r="O1968">
        <v>1</v>
      </c>
      <c r="P1968">
        <v>0.23688377699999999</v>
      </c>
      <c r="Q1968">
        <v>0.23633691100000001</v>
      </c>
      <c r="R1968">
        <f>IF(node[[#This Row],[cap]]&lt;&gt;"", ROUND(node[[#This Row],[cap]],0))</f>
        <v>0</v>
      </c>
      <c r="S1968">
        <f>IF(node[[#This Row],[english_score]]&lt;&gt;"", ROUND(node[[#This Row],[english_score]],0))</f>
        <v>0</v>
      </c>
    </row>
    <row r="1969" spans="1:19" x14ac:dyDescent="0.55000000000000004">
      <c r="A1969" s="1" t="s">
        <v>5895</v>
      </c>
      <c r="B1969" s="2">
        <v>0.11423611111111111</v>
      </c>
      <c r="C1969">
        <v>8.7537993919999995</v>
      </c>
      <c r="D1969" s="1" t="s">
        <v>5896</v>
      </c>
      <c r="E1969" s="1" t="s">
        <v>5897</v>
      </c>
      <c r="F1969">
        <v>40</v>
      </c>
      <c r="G1969">
        <v>45</v>
      </c>
      <c r="H1969" s="1" t="s">
        <v>24</v>
      </c>
      <c r="I1969">
        <v>5.1152521999999999E-2</v>
      </c>
      <c r="J1969">
        <v>1.125</v>
      </c>
      <c r="K1969">
        <v>0.130655984</v>
      </c>
      <c r="L1969">
        <v>4.5</v>
      </c>
      <c r="M1969">
        <v>1.6</v>
      </c>
      <c r="N1969">
        <v>3.1</v>
      </c>
      <c r="O1969">
        <v>3.4</v>
      </c>
      <c r="P1969">
        <v>0.74052910100000002</v>
      </c>
      <c r="Q1969">
        <v>0.55658703700000001</v>
      </c>
      <c r="R1969">
        <f>IF(node[[#This Row],[cap]]&lt;&gt;"", ROUND(node[[#This Row],[cap]],0))</f>
        <v>0</v>
      </c>
      <c r="S1969">
        <f>IF(node[[#This Row],[english_score]]&lt;&gt;"", ROUND(node[[#This Row],[english_score]],0))</f>
        <v>1</v>
      </c>
    </row>
    <row r="1970" spans="1:19" x14ac:dyDescent="0.55000000000000004">
      <c r="A1970" s="1" t="s">
        <v>5898</v>
      </c>
      <c r="B1970" s="2">
        <v>0.11430555555555555</v>
      </c>
      <c r="C1970">
        <v>8.7484811659999995</v>
      </c>
      <c r="D1970" s="1" t="s">
        <v>5899</v>
      </c>
      <c r="E1970" s="1" t="s">
        <v>5900</v>
      </c>
      <c r="F1970">
        <v>51</v>
      </c>
      <c r="G1970">
        <v>7</v>
      </c>
      <c r="H1970" s="1" t="s">
        <v>24</v>
      </c>
      <c r="I1970">
        <v>-0.86247213599999994</v>
      </c>
      <c r="J1970">
        <v>0.13725490200000001</v>
      </c>
      <c r="K1970">
        <v>8.0481110000000002E-3</v>
      </c>
      <c r="L1970">
        <v>0.4</v>
      </c>
      <c r="M1970">
        <v>1.2</v>
      </c>
      <c r="N1970">
        <v>0.8</v>
      </c>
      <c r="O1970">
        <v>1.1000000000000001</v>
      </c>
      <c r="P1970">
        <v>4.9183848000000002E-2</v>
      </c>
      <c r="Q1970">
        <v>0.14812070799999999</v>
      </c>
      <c r="R1970">
        <f>IF(node[[#This Row],[cap]]&lt;&gt;"", ROUND(node[[#This Row],[cap]],0))</f>
        <v>0</v>
      </c>
      <c r="S1970">
        <f>IF(node[[#This Row],[english_score]]&lt;&gt;"", ROUND(node[[#This Row],[english_score]],0))</f>
        <v>0</v>
      </c>
    </row>
    <row r="1971" spans="1:19" x14ac:dyDescent="0.55000000000000004">
      <c r="A1971" s="1" t="s">
        <v>5901</v>
      </c>
      <c r="B1971" s="2">
        <v>0.11431712962962963</v>
      </c>
      <c r="C1971">
        <v>8.747595424</v>
      </c>
      <c r="D1971" s="1" t="s">
        <v>5902</v>
      </c>
      <c r="E1971" s="1" t="s">
        <v>5903</v>
      </c>
      <c r="F1971">
        <v>117</v>
      </c>
      <c r="G1971">
        <v>8</v>
      </c>
      <c r="H1971" s="1" t="s">
        <v>24</v>
      </c>
      <c r="I1971">
        <v>-1.165095875</v>
      </c>
      <c r="J1971">
        <v>6.8376067999999998E-2</v>
      </c>
      <c r="K1971">
        <v>0.116935967</v>
      </c>
      <c r="L1971">
        <v>2.8</v>
      </c>
      <c r="M1971">
        <v>0.4</v>
      </c>
      <c r="N1971">
        <v>0.5</v>
      </c>
      <c r="O1971">
        <v>2.1</v>
      </c>
      <c r="P1971">
        <v>0.63105483699999998</v>
      </c>
      <c r="Q1971">
        <v>0.53617614800000002</v>
      </c>
      <c r="R1971">
        <f>IF(node[[#This Row],[cap]]&lt;&gt;"", ROUND(node[[#This Row],[cap]],0))</f>
        <v>0</v>
      </c>
      <c r="S1971">
        <f>IF(node[[#This Row],[english_score]]&lt;&gt;"", ROUND(node[[#This Row],[english_score]],0))</f>
        <v>1</v>
      </c>
    </row>
    <row r="1972" spans="1:19" x14ac:dyDescent="0.55000000000000004">
      <c r="A1972" s="1" t="s">
        <v>5904</v>
      </c>
      <c r="B1972" s="2">
        <v>0.11435185185185186</v>
      </c>
      <c r="C1972">
        <v>8.7449392709999998</v>
      </c>
      <c r="D1972" s="1" t="s">
        <v>5905</v>
      </c>
      <c r="E1972" s="1" t="s">
        <v>5906</v>
      </c>
      <c r="F1972">
        <v>318</v>
      </c>
      <c r="G1972">
        <v>242</v>
      </c>
      <c r="H1972" s="1" t="s">
        <v>24</v>
      </c>
      <c r="I1972">
        <v>-0.118611754</v>
      </c>
      <c r="J1972">
        <v>0.761006289</v>
      </c>
      <c r="K1972">
        <v>1.7440330000000001E-3</v>
      </c>
      <c r="L1972">
        <v>0.4</v>
      </c>
      <c r="M1972">
        <v>0.3</v>
      </c>
      <c r="N1972">
        <v>0.6</v>
      </c>
      <c r="O1972">
        <v>0.6</v>
      </c>
      <c r="P1972">
        <v>6.7834569999999997E-2</v>
      </c>
      <c r="Q1972">
        <v>2.7614043000000001E-2</v>
      </c>
      <c r="R1972">
        <f>IF(node[[#This Row],[cap]]&lt;&gt;"", ROUND(node[[#This Row],[cap]],0))</f>
        <v>0</v>
      </c>
      <c r="S1972">
        <f>IF(node[[#This Row],[english_score]]&lt;&gt;"", ROUND(node[[#This Row],[english_score]],0))</f>
        <v>0</v>
      </c>
    </row>
    <row r="1973" spans="1:19" x14ac:dyDescent="0.55000000000000004">
      <c r="A1973" s="1" t="s">
        <v>5907</v>
      </c>
      <c r="B1973" s="2">
        <v>0.11443287037037037</v>
      </c>
      <c r="C1973">
        <v>8.7387478509999994</v>
      </c>
      <c r="D1973" s="1" t="s">
        <v>5908</v>
      </c>
      <c r="E1973" s="1" t="s">
        <v>5909</v>
      </c>
      <c r="F1973">
        <v>536</v>
      </c>
      <c r="G1973">
        <v>828</v>
      </c>
      <c r="H1973" s="1" t="s">
        <v>24</v>
      </c>
      <c r="I1973">
        <v>0.18886554699999999</v>
      </c>
      <c r="J1973">
        <v>1.544776119</v>
      </c>
      <c r="K1973">
        <v>2.1009959999999999E-3</v>
      </c>
      <c r="L1973">
        <v>0.5</v>
      </c>
      <c r="M1973">
        <v>0.4</v>
      </c>
      <c r="N1973">
        <v>0.6</v>
      </c>
      <c r="O1973">
        <v>0.3</v>
      </c>
      <c r="P1973">
        <v>2.5471598000000002E-2</v>
      </c>
      <c r="Q1973">
        <v>4.1106740000000003E-2</v>
      </c>
      <c r="R1973">
        <f>IF(node[[#This Row],[cap]]&lt;&gt;"", ROUND(node[[#This Row],[cap]],0))</f>
        <v>0</v>
      </c>
      <c r="S1973">
        <f>IF(node[[#This Row],[english_score]]&lt;&gt;"", ROUND(node[[#This Row],[english_score]],0))</f>
        <v>0</v>
      </c>
    </row>
    <row r="1974" spans="1:19" x14ac:dyDescent="0.55000000000000004">
      <c r="A1974" s="1" t="s">
        <v>5910</v>
      </c>
      <c r="B1974" s="2">
        <v>0.11444444444444445</v>
      </c>
      <c r="C1974">
        <v>8.7378640779999994</v>
      </c>
      <c r="D1974" s="1" t="s">
        <v>5911</v>
      </c>
      <c r="E1974" s="1" t="s">
        <v>5912</v>
      </c>
      <c r="F1974">
        <v>196</v>
      </c>
      <c r="G1974">
        <v>1087</v>
      </c>
      <c r="H1974" s="1" t="s">
        <v>24</v>
      </c>
      <c r="I1974">
        <v>0.74397347300000005</v>
      </c>
      <c r="J1974">
        <v>5.5459183669999996</v>
      </c>
      <c r="K1974">
        <v>1.8655049999999999E-3</v>
      </c>
      <c r="L1974">
        <v>0.2</v>
      </c>
      <c r="M1974">
        <v>0.3</v>
      </c>
      <c r="N1974">
        <v>0.8</v>
      </c>
      <c r="O1974">
        <v>0.3</v>
      </c>
      <c r="P1974">
        <v>2.3437100999999998E-2</v>
      </c>
      <c r="Q1974">
        <v>3.2398755000000001E-2</v>
      </c>
      <c r="R1974">
        <f>IF(node[[#This Row],[cap]]&lt;&gt;"", ROUND(node[[#This Row],[cap]],0))</f>
        <v>0</v>
      </c>
      <c r="S1974">
        <f>IF(node[[#This Row],[english_score]]&lt;&gt;"", ROUND(node[[#This Row],[english_score]],0))</f>
        <v>0</v>
      </c>
    </row>
    <row r="1975" spans="1:19" x14ac:dyDescent="0.55000000000000004">
      <c r="A1975" s="1" t="s">
        <v>5913</v>
      </c>
      <c r="B1975" s="2">
        <v>0.11446759259259259</v>
      </c>
      <c r="C1975">
        <v>8.7360970679999994</v>
      </c>
      <c r="D1975" s="1" t="s">
        <v>5914</v>
      </c>
      <c r="E1975" s="1" t="s">
        <v>5915</v>
      </c>
      <c r="F1975">
        <v>300</v>
      </c>
      <c r="G1975">
        <v>77</v>
      </c>
      <c r="H1975" s="1" t="s">
        <v>24</v>
      </c>
      <c r="I1975">
        <v>-0.59063052999999999</v>
      </c>
      <c r="J1975">
        <v>0.25666666700000001</v>
      </c>
      <c r="K1975">
        <v>7.1838459999999998E-3</v>
      </c>
      <c r="L1975">
        <v>1.5</v>
      </c>
      <c r="M1975">
        <v>0.6</v>
      </c>
      <c r="N1975">
        <v>1</v>
      </c>
      <c r="O1975">
        <v>1.5</v>
      </c>
      <c r="P1975">
        <v>0.14589765699999999</v>
      </c>
      <c r="Q1975">
        <v>0.13802618999999999</v>
      </c>
      <c r="R1975">
        <f>IF(node[[#This Row],[cap]]&lt;&gt;"", ROUND(node[[#This Row],[cap]],0))</f>
        <v>0</v>
      </c>
      <c r="S1975">
        <f>IF(node[[#This Row],[english_score]]&lt;&gt;"", ROUND(node[[#This Row],[english_score]],0))</f>
        <v>0</v>
      </c>
    </row>
    <row r="1976" spans="1:19" x14ac:dyDescent="0.55000000000000004">
      <c r="A1976" s="1" t="s">
        <v>5916</v>
      </c>
      <c r="B1976" s="2">
        <v>0.11459490740740741</v>
      </c>
      <c r="C1976">
        <v>8.7263912739999991</v>
      </c>
      <c r="D1976" s="1" t="s">
        <v>5917</v>
      </c>
      <c r="E1976" s="1" t="s">
        <v>5918</v>
      </c>
      <c r="F1976">
        <v>490</v>
      </c>
      <c r="G1976">
        <v>345</v>
      </c>
      <c r="H1976" s="1" t="s">
        <v>24</v>
      </c>
      <c r="I1976">
        <v>-0.15237698499999999</v>
      </c>
      <c r="J1976">
        <v>0.70408163300000004</v>
      </c>
      <c r="K1976">
        <v>2.0139369999999999E-3</v>
      </c>
      <c r="L1976">
        <v>0.9</v>
      </c>
      <c r="M1976">
        <v>0.7</v>
      </c>
      <c r="N1976">
        <v>0.3</v>
      </c>
      <c r="O1976">
        <v>0.5</v>
      </c>
      <c r="P1976">
        <v>2.5471598000000002E-2</v>
      </c>
      <c r="Q1976">
        <v>3.7980135999999998E-2</v>
      </c>
      <c r="R1976">
        <f>IF(node[[#This Row],[cap]]&lt;&gt;"", ROUND(node[[#This Row],[cap]],0))</f>
        <v>0</v>
      </c>
      <c r="S1976">
        <f>IF(node[[#This Row],[english_score]]&lt;&gt;"", ROUND(node[[#This Row],[english_score]],0))</f>
        <v>0</v>
      </c>
    </row>
    <row r="1977" spans="1:19" x14ac:dyDescent="0.55000000000000004">
      <c r="A1977" s="1" t="s">
        <v>5919</v>
      </c>
      <c r="B1977" s="2">
        <v>0.11465277777777778</v>
      </c>
      <c r="C1977">
        <v>8.7219866750000001</v>
      </c>
      <c r="D1977" s="1" t="s">
        <v>5920</v>
      </c>
      <c r="E1977" s="1" t="s">
        <v>5921</v>
      </c>
      <c r="F1977">
        <v>542</v>
      </c>
      <c r="G1977">
        <v>636</v>
      </c>
      <c r="H1977" s="1" t="s">
        <v>24</v>
      </c>
      <c r="I1977">
        <v>6.9457828999999999E-2</v>
      </c>
      <c r="J1977">
        <v>1.173431734</v>
      </c>
      <c r="K1977">
        <v>2.1009959999999999E-3</v>
      </c>
      <c r="L1977">
        <v>0.3</v>
      </c>
      <c r="M1977">
        <v>0.4</v>
      </c>
      <c r="N1977">
        <v>2.6</v>
      </c>
      <c r="O1977">
        <v>0.8</v>
      </c>
      <c r="P1977">
        <v>2.1561509E-2</v>
      </c>
      <c r="Q1977">
        <v>4.1106740000000003E-2</v>
      </c>
      <c r="R1977">
        <f>IF(node[[#This Row],[cap]]&lt;&gt;"", ROUND(node[[#This Row],[cap]],0))</f>
        <v>0</v>
      </c>
      <c r="S1977">
        <f>IF(node[[#This Row],[english_score]]&lt;&gt;"", ROUND(node[[#This Row],[english_score]],0))</f>
        <v>0</v>
      </c>
    </row>
    <row r="1978" spans="1:19" x14ac:dyDescent="0.55000000000000004">
      <c r="A1978" s="1" t="s">
        <v>5922</v>
      </c>
      <c r="B1978" s="2">
        <v>0.11488425925925926</v>
      </c>
      <c r="C1978">
        <v>8.7044126540000004</v>
      </c>
      <c r="D1978" s="1" t="s">
        <v>5923</v>
      </c>
      <c r="E1978" s="1" t="s">
        <v>5924</v>
      </c>
      <c r="F1978">
        <v>158</v>
      </c>
      <c r="G1978">
        <v>67</v>
      </c>
      <c r="H1978" s="1" t="s">
        <v>24</v>
      </c>
      <c r="I1978">
        <v>-0.37258228399999999</v>
      </c>
      <c r="J1978">
        <v>0.42405063300000001</v>
      </c>
      <c r="K1978">
        <v>3.3536769999999998E-3</v>
      </c>
      <c r="L1978">
        <v>0.4</v>
      </c>
      <c r="M1978">
        <v>2.2000000000000002</v>
      </c>
      <c r="N1978">
        <v>0.8</v>
      </c>
      <c r="O1978">
        <v>0.7</v>
      </c>
      <c r="P1978">
        <v>3.8503444999999997E-2</v>
      </c>
      <c r="Q1978">
        <v>7.6513106999999997E-2</v>
      </c>
      <c r="R1978">
        <f>IF(node[[#This Row],[cap]]&lt;&gt;"", ROUND(node[[#This Row],[cap]],0))</f>
        <v>0</v>
      </c>
      <c r="S1978">
        <f>IF(node[[#This Row],[english_score]]&lt;&gt;"", ROUND(node[[#This Row],[english_score]],0))</f>
        <v>0</v>
      </c>
    </row>
    <row r="1979" spans="1:19" x14ac:dyDescent="0.55000000000000004">
      <c r="A1979" s="1" t="s">
        <v>5925</v>
      </c>
      <c r="B1979" s="2">
        <v>0.11501157407407407</v>
      </c>
      <c r="C1979">
        <v>8.6947770959999993</v>
      </c>
      <c r="D1979" s="1" t="s">
        <v>5926</v>
      </c>
      <c r="E1979" s="1" t="s">
        <v>5927</v>
      </c>
      <c r="F1979">
        <v>2502</v>
      </c>
      <c r="G1979">
        <v>12963</v>
      </c>
      <c r="H1979" s="1" t="s">
        <v>24</v>
      </c>
      <c r="I1979">
        <v>0.71441821599999999</v>
      </c>
      <c r="J1979">
        <v>5.1810551560000002</v>
      </c>
      <c r="K1979">
        <v>4.8615290999999998E-2</v>
      </c>
      <c r="L1979">
        <v>2.1</v>
      </c>
      <c r="M1979">
        <v>1.7</v>
      </c>
      <c r="N1979">
        <v>3.3</v>
      </c>
      <c r="O1979">
        <v>2.4</v>
      </c>
      <c r="P1979">
        <v>0.44245148099999998</v>
      </c>
      <c r="Q1979">
        <v>0.37426678800000002</v>
      </c>
      <c r="R1979">
        <f>IF(node[[#This Row],[cap]]&lt;&gt;"", ROUND(node[[#This Row],[cap]],0))</f>
        <v>0</v>
      </c>
      <c r="S1979">
        <f>IF(node[[#This Row],[english_score]]&lt;&gt;"", ROUND(node[[#This Row],[english_score]],0))</f>
        <v>0</v>
      </c>
    </row>
    <row r="1980" spans="1:19" x14ac:dyDescent="0.55000000000000004">
      <c r="A1980" s="1" t="s">
        <v>5928</v>
      </c>
      <c r="B1980" s="2">
        <v>0.1152662037037037</v>
      </c>
      <c r="C1980">
        <v>8.6755698359999993</v>
      </c>
      <c r="D1980" s="1" t="s">
        <v>5929</v>
      </c>
      <c r="E1980" s="1" t="s">
        <v>5930</v>
      </c>
      <c r="F1980">
        <v>204</v>
      </c>
      <c r="G1980">
        <v>85</v>
      </c>
      <c r="H1980" s="1" t="s">
        <v>24</v>
      </c>
      <c r="I1980">
        <v>-0.380211242</v>
      </c>
      <c r="J1980">
        <v>0.41666666699999999</v>
      </c>
      <c r="K1980">
        <v>3.0450445E-2</v>
      </c>
      <c r="L1980">
        <v>1.1000000000000001</v>
      </c>
      <c r="M1980">
        <v>0.6</v>
      </c>
      <c r="N1980">
        <v>2.6</v>
      </c>
      <c r="O1980">
        <v>0.4</v>
      </c>
      <c r="P1980">
        <v>0.40086139100000001</v>
      </c>
      <c r="Q1980">
        <v>0.30081671199999999</v>
      </c>
      <c r="R1980">
        <f>IF(node[[#This Row],[cap]]&lt;&gt;"", ROUND(node[[#This Row],[cap]],0))</f>
        <v>0</v>
      </c>
      <c r="S1980">
        <f>IF(node[[#This Row],[english_score]]&lt;&gt;"", ROUND(node[[#This Row],[english_score]],0))</f>
        <v>0</v>
      </c>
    </row>
    <row r="1981" spans="1:19" x14ac:dyDescent="0.55000000000000004">
      <c r="A1981" s="1" t="s">
        <v>5931</v>
      </c>
      <c r="B1981" s="2">
        <v>0.11563657407407407</v>
      </c>
      <c r="C1981">
        <v>8.6477830050000009</v>
      </c>
      <c r="D1981" s="1" t="s">
        <v>5932</v>
      </c>
      <c r="E1981" s="1" t="s">
        <v>5933</v>
      </c>
      <c r="F1981">
        <v>599</v>
      </c>
      <c r="G1981">
        <v>387</v>
      </c>
      <c r="H1981" s="1" t="s">
        <v>24</v>
      </c>
      <c r="I1981">
        <v>-0.18971585699999999</v>
      </c>
      <c r="J1981">
        <v>0.64607679500000004</v>
      </c>
      <c r="K1981">
        <v>6.0559162999999999E-2</v>
      </c>
      <c r="L1981">
        <v>2.2999999999999998</v>
      </c>
      <c r="M1981">
        <v>1.6</v>
      </c>
      <c r="N1981">
        <v>3.4</v>
      </c>
      <c r="O1981">
        <v>1.1000000000000001</v>
      </c>
      <c r="P1981">
        <v>0.36065190699999999</v>
      </c>
      <c r="Q1981">
        <v>0.41356989799999999</v>
      </c>
      <c r="R1981">
        <f>IF(node[[#This Row],[cap]]&lt;&gt;"", ROUND(node[[#This Row],[cap]],0))</f>
        <v>0</v>
      </c>
      <c r="S1981">
        <f>IF(node[[#This Row],[english_score]]&lt;&gt;"", ROUND(node[[#This Row],[english_score]],0))</f>
        <v>0</v>
      </c>
    </row>
    <row r="1982" spans="1:19" x14ac:dyDescent="0.55000000000000004">
      <c r="A1982" s="1" t="s">
        <v>5934</v>
      </c>
      <c r="B1982" s="2">
        <v>0.11572916666666666</v>
      </c>
      <c r="C1982">
        <v>8.6408640860000006</v>
      </c>
      <c r="D1982" s="1" t="s">
        <v>5935</v>
      </c>
      <c r="E1982" s="1" t="s">
        <v>5936</v>
      </c>
      <c r="F1982">
        <v>186</v>
      </c>
      <c r="G1982">
        <v>53</v>
      </c>
      <c r="H1982" s="1" t="s">
        <v>24</v>
      </c>
      <c r="I1982">
        <v>-0.54523707499999996</v>
      </c>
      <c r="J1982">
        <v>0.28494623699999999</v>
      </c>
      <c r="K1982">
        <v>2.7296299999999998E-3</v>
      </c>
      <c r="L1982">
        <v>1.3</v>
      </c>
      <c r="M1982">
        <v>1.5</v>
      </c>
      <c r="N1982">
        <v>1</v>
      </c>
      <c r="O1982">
        <v>0.9</v>
      </c>
      <c r="P1982">
        <v>7.3433261999999999E-2</v>
      </c>
      <c r="Q1982">
        <v>6.0780114000000003E-2</v>
      </c>
      <c r="R1982">
        <f>IF(node[[#This Row],[cap]]&lt;&gt;"", ROUND(node[[#This Row],[cap]],0))</f>
        <v>0</v>
      </c>
      <c r="S1982">
        <f>IF(node[[#This Row],[english_score]]&lt;&gt;"", ROUND(node[[#This Row],[english_score]],0))</f>
        <v>0</v>
      </c>
    </row>
    <row r="1983" spans="1:19" x14ac:dyDescent="0.55000000000000004">
      <c r="A1983" s="1" t="s">
        <v>5937</v>
      </c>
      <c r="B1983" s="2">
        <v>0.11574074074074074</v>
      </c>
      <c r="C1983">
        <v>8.64</v>
      </c>
      <c r="D1983" s="1" t="s">
        <v>5938</v>
      </c>
      <c r="E1983" s="1" t="s">
        <v>5939</v>
      </c>
      <c r="F1983">
        <v>204</v>
      </c>
      <c r="G1983">
        <v>90</v>
      </c>
      <c r="H1983" s="1" t="s">
        <v>24</v>
      </c>
      <c r="I1983">
        <v>-0.355387658</v>
      </c>
      <c r="J1983">
        <v>0.44117647100000001</v>
      </c>
      <c r="K1983">
        <v>2.1009959999999999E-3</v>
      </c>
      <c r="L1983">
        <v>0.7</v>
      </c>
      <c r="M1983">
        <v>0.3</v>
      </c>
      <c r="N1983">
        <v>0.7</v>
      </c>
      <c r="O1983">
        <v>1</v>
      </c>
      <c r="P1983">
        <v>7.3433261999999999E-2</v>
      </c>
      <c r="Q1983">
        <v>4.1106740000000003E-2</v>
      </c>
      <c r="R1983">
        <f>IF(node[[#This Row],[cap]]&lt;&gt;"", ROUND(node[[#This Row],[cap]],0))</f>
        <v>0</v>
      </c>
      <c r="S1983">
        <f>IF(node[[#This Row],[english_score]]&lt;&gt;"", ROUND(node[[#This Row],[english_score]],0))</f>
        <v>0</v>
      </c>
    </row>
    <row r="1984" spans="1:19" x14ac:dyDescent="0.55000000000000004">
      <c r="A1984" s="1" t="s">
        <v>5940</v>
      </c>
      <c r="B1984" s="2">
        <v>0.11582175925925926</v>
      </c>
      <c r="C1984">
        <v>8.6339562310000009</v>
      </c>
      <c r="D1984" s="1" t="s">
        <v>5941</v>
      </c>
      <c r="E1984" s="1" t="s">
        <v>5942</v>
      </c>
      <c r="F1984">
        <v>489</v>
      </c>
      <c r="G1984">
        <v>199</v>
      </c>
      <c r="H1984" s="1" t="s">
        <v>24</v>
      </c>
      <c r="I1984">
        <v>-0.390455783</v>
      </c>
      <c r="J1984">
        <v>0.406952965</v>
      </c>
      <c r="K1984">
        <v>5.2133099999999996E-3</v>
      </c>
      <c r="L1984">
        <v>1</v>
      </c>
      <c r="M1984">
        <v>1.1000000000000001</v>
      </c>
      <c r="N1984">
        <v>2.1</v>
      </c>
      <c r="O1984">
        <v>1.5</v>
      </c>
      <c r="P1984">
        <v>0.10827700699999999</v>
      </c>
      <c r="Q1984">
        <v>0.111167191</v>
      </c>
      <c r="R1984">
        <f>IF(node[[#This Row],[cap]]&lt;&gt;"", ROUND(node[[#This Row],[cap]],0))</f>
        <v>0</v>
      </c>
      <c r="S1984">
        <f>IF(node[[#This Row],[english_score]]&lt;&gt;"", ROUND(node[[#This Row],[english_score]],0))</f>
        <v>0</v>
      </c>
    </row>
    <row r="1985" spans="1:19" x14ac:dyDescent="0.55000000000000004">
      <c r="A1985" s="1" t="s">
        <v>5943</v>
      </c>
      <c r="B1985" s="2">
        <v>0.11601851851851852</v>
      </c>
      <c r="C1985">
        <v>8.6193136470000002</v>
      </c>
      <c r="D1985" s="1" t="s">
        <v>5944</v>
      </c>
      <c r="E1985" s="1" t="s">
        <v>5945</v>
      </c>
      <c r="F1985">
        <v>179</v>
      </c>
      <c r="G1985">
        <v>188</v>
      </c>
      <c r="H1985" s="1" t="s">
        <v>24</v>
      </c>
      <c r="I1985">
        <v>2.1304818E-2</v>
      </c>
      <c r="J1985">
        <v>1.05027933</v>
      </c>
      <c r="K1985">
        <v>2.1984410000000002E-3</v>
      </c>
      <c r="L1985">
        <v>1.1000000000000001</v>
      </c>
      <c r="M1985">
        <v>1.1000000000000001</v>
      </c>
      <c r="N1985">
        <v>0.5</v>
      </c>
      <c r="O1985">
        <v>0.7</v>
      </c>
      <c r="P1985">
        <v>3.265991E-2</v>
      </c>
      <c r="Q1985">
        <v>4.4478832000000003E-2</v>
      </c>
      <c r="R1985">
        <f>IF(node[[#This Row],[cap]]&lt;&gt;"", ROUND(node[[#This Row],[cap]],0))</f>
        <v>0</v>
      </c>
      <c r="S1985">
        <f>IF(node[[#This Row],[english_score]]&lt;&gt;"", ROUND(node[[#This Row],[english_score]],0))</f>
        <v>0</v>
      </c>
    </row>
    <row r="1986" spans="1:19" x14ac:dyDescent="0.55000000000000004">
      <c r="A1986" s="1" t="s">
        <v>5946</v>
      </c>
      <c r="B1986" s="2">
        <v>0.11609953703703704</v>
      </c>
      <c r="C1986">
        <v>8.6132987740000004</v>
      </c>
      <c r="D1986" s="1" t="s">
        <v>5947</v>
      </c>
      <c r="E1986" s="1" t="s">
        <v>5948</v>
      </c>
      <c r="F1986">
        <v>316</v>
      </c>
      <c r="G1986">
        <v>253</v>
      </c>
      <c r="H1986" s="1" t="s">
        <v>24</v>
      </c>
      <c r="I1986">
        <v>-9.6566560999999995E-2</v>
      </c>
      <c r="J1986">
        <v>0.800632911</v>
      </c>
      <c r="K1986">
        <v>2.3079210000000001E-3</v>
      </c>
      <c r="L1986">
        <v>0.3</v>
      </c>
      <c r="M1986">
        <v>0.4</v>
      </c>
      <c r="N1986">
        <v>0.6</v>
      </c>
      <c r="O1986">
        <v>0.3</v>
      </c>
      <c r="P1986">
        <v>3.0068973999999998E-2</v>
      </c>
      <c r="Q1986">
        <v>4.8113665999999999E-2</v>
      </c>
      <c r="R1986">
        <f>IF(node[[#This Row],[cap]]&lt;&gt;"", ROUND(node[[#This Row],[cap]],0))</f>
        <v>0</v>
      </c>
      <c r="S1986">
        <f>IF(node[[#This Row],[english_score]]&lt;&gt;"", ROUND(node[[#This Row],[english_score]],0))</f>
        <v>0</v>
      </c>
    </row>
    <row r="1987" spans="1:19" x14ac:dyDescent="0.55000000000000004">
      <c r="A1987" s="1" t="s">
        <v>5949</v>
      </c>
      <c r="B1987" s="2">
        <v>0.11622685185185185</v>
      </c>
      <c r="C1987">
        <v>8.6038637720000004</v>
      </c>
      <c r="D1987" s="1" t="s">
        <v>5950</v>
      </c>
      <c r="E1987" s="1" t="s">
        <v>5951</v>
      </c>
      <c r="F1987">
        <v>610</v>
      </c>
      <c r="G1987">
        <v>1053</v>
      </c>
      <c r="H1987" s="1" t="s">
        <v>24</v>
      </c>
      <c r="I1987">
        <v>0.237098536</v>
      </c>
      <c r="J1987">
        <v>1.7262295080000001</v>
      </c>
      <c r="K1987">
        <v>2.0139369999999999E-3</v>
      </c>
      <c r="L1987">
        <v>0.3</v>
      </c>
      <c r="M1987">
        <v>0.6</v>
      </c>
      <c r="N1987">
        <v>0.5</v>
      </c>
      <c r="O1987">
        <v>0.5</v>
      </c>
      <c r="P1987">
        <v>2.7677698000000001E-2</v>
      </c>
      <c r="Q1987">
        <v>3.7980135999999998E-2</v>
      </c>
      <c r="R1987">
        <f>IF(node[[#This Row],[cap]]&lt;&gt;"", ROUND(node[[#This Row],[cap]],0))</f>
        <v>0</v>
      </c>
      <c r="S1987">
        <f>IF(node[[#This Row],[english_score]]&lt;&gt;"", ROUND(node[[#This Row],[english_score]],0))</f>
        <v>0</v>
      </c>
    </row>
    <row r="1988" spans="1:19" x14ac:dyDescent="0.55000000000000004">
      <c r="A1988" s="1" t="s">
        <v>5952</v>
      </c>
      <c r="B1988" s="2">
        <v>0.11623842592592593</v>
      </c>
      <c r="C1988">
        <v>8.6030070700000003</v>
      </c>
      <c r="D1988" s="1" t="s">
        <v>5953</v>
      </c>
      <c r="E1988" s="1" t="s">
        <v>5954</v>
      </c>
      <c r="F1988">
        <v>333</v>
      </c>
      <c r="G1988">
        <v>85</v>
      </c>
      <c r="H1988" s="1" t="s">
        <v>24</v>
      </c>
      <c r="I1988">
        <v>-0.59302530799999997</v>
      </c>
      <c r="J1988">
        <v>0.25525525500000001</v>
      </c>
      <c r="K1988">
        <v>9.0370490000000001E-3</v>
      </c>
      <c r="L1988">
        <v>0.9</v>
      </c>
      <c r="M1988">
        <v>1.5</v>
      </c>
      <c r="N1988">
        <v>1.1000000000000001</v>
      </c>
      <c r="O1988">
        <v>1.3</v>
      </c>
      <c r="P1988">
        <v>7.9454653E-2</v>
      </c>
      <c r="Q1988">
        <v>0.15881746399999999</v>
      </c>
      <c r="R1988">
        <f>IF(node[[#This Row],[cap]]&lt;&gt;"", ROUND(node[[#This Row],[cap]],0))</f>
        <v>0</v>
      </c>
      <c r="S1988">
        <f>IF(node[[#This Row],[english_score]]&lt;&gt;"", ROUND(node[[#This Row],[english_score]],0))</f>
        <v>0</v>
      </c>
    </row>
    <row r="1989" spans="1:19" x14ac:dyDescent="0.55000000000000004">
      <c r="A1989" s="1" t="s">
        <v>5955</v>
      </c>
      <c r="B1989" s="2">
        <v>0.1167824074074074</v>
      </c>
      <c r="C1989">
        <v>8.5629335980000008</v>
      </c>
      <c r="D1989" s="1" t="s">
        <v>5956</v>
      </c>
      <c r="E1989" s="1" t="s">
        <v>5957</v>
      </c>
      <c r="F1989">
        <v>23</v>
      </c>
      <c r="G1989">
        <v>7</v>
      </c>
      <c r="H1989" s="1" t="s">
        <v>24</v>
      </c>
      <c r="I1989">
        <v>-0.51662979600000003</v>
      </c>
      <c r="J1989">
        <v>0.30434782599999999</v>
      </c>
      <c r="K1989">
        <v>4.8615290999999998E-2</v>
      </c>
      <c r="L1989">
        <v>2.9</v>
      </c>
      <c r="M1989">
        <v>0.9</v>
      </c>
      <c r="N1989">
        <v>3.9</v>
      </c>
      <c r="O1989">
        <v>2.1</v>
      </c>
      <c r="P1989">
        <v>0.341219355</v>
      </c>
      <c r="Q1989">
        <v>0.37426678800000002</v>
      </c>
      <c r="R1989">
        <f>IF(node[[#This Row],[cap]]&lt;&gt;"", ROUND(node[[#This Row],[cap]],0))</f>
        <v>0</v>
      </c>
      <c r="S1989">
        <f>IF(node[[#This Row],[english_score]]&lt;&gt;"", ROUND(node[[#This Row],[english_score]],0))</f>
        <v>0</v>
      </c>
    </row>
    <row r="1990" spans="1:19" x14ac:dyDescent="0.55000000000000004">
      <c r="A1990" s="1" t="s">
        <v>5958</v>
      </c>
      <c r="B1990" s="2">
        <v>0.11693287037037037</v>
      </c>
      <c r="C1990">
        <v>8.5519152730000005</v>
      </c>
      <c r="D1990" s="1" t="s">
        <v>5959</v>
      </c>
      <c r="E1990" s="1" t="s">
        <v>5960</v>
      </c>
      <c r="F1990">
        <v>257</v>
      </c>
      <c r="G1990">
        <v>127</v>
      </c>
      <c r="H1990" s="1" t="s">
        <v>24</v>
      </c>
      <c r="I1990">
        <v>-0.30612940199999999</v>
      </c>
      <c r="J1990">
        <v>0.49416342400000002</v>
      </c>
      <c r="K1990">
        <v>-1</v>
      </c>
      <c r="L1990">
        <v>-1</v>
      </c>
      <c r="M1990">
        <v>-1</v>
      </c>
      <c r="N1990">
        <v>-1</v>
      </c>
      <c r="O1990">
        <v>-1</v>
      </c>
      <c r="P1990">
        <v>-1</v>
      </c>
      <c r="Q1990">
        <v>-1</v>
      </c>
      <c r="R1990">
        <f>IF(node[[#This Row],[cap]]&lt;&gt;"", ROUND(node[[#This Row],[cap]],0))</f>
        <v>-1</v>
      </c>
      <c r="S1990">
        <f>IF(node[[#This Row],[english_score]]&lt;&gt;"", ROUND(node[[#This Row],[english_score]],0))</f>
        <v>-1</v>
      </c>
    </row>
    <row r="1991" spans="1:19" x14ac:dyDescent="0.55000000000000004">
      <c r="A1991" s="1" t="s">
        <v>5961</v>
      </c>
      <c r="B1991" s="2">
        <v>0.1174537037037037</v>
      </c>
      <c r="C1991">
        <v>8.5139929050000003</v>
      </c>
      <c r="D1991" s="1" t="s">
        <v>5962</v>
      </c>
      <c r="E1991" s="1" t="s">
        <v>5963</v>
      </c>
      <c r="F1991">
        <v>179</v>
      </c>
      <c r="G1991">
        <v>1450</v>
      </c>
      <c r="H1991" s="1" t="s">
        <v>24</v>
      </c>
      <c r="I1991">
        <v>0.908514971</v>
      </c>
      <c r="J1991">
        <v>8.1005586590000007</v>
      </c>
      <c r="K1991">
        <v>3.9406240000000002E-3</v>
      </c>
      <c r="L1991">
        <v>0.7</v>
      </c>
      <c r="M1991">
        <v>2.1</v>
      </c>
      <c r="N1991">
        <v>0.6</v>
      </c>
      <c r="O1991">
        <v>0.4</v>
      </c>
      <c r="P1991">
        <v>3.265991E-2</v>
      </c>
      <c r="Q1991">
        <v>8.8995156000000006E-2</v>
      </c>
      <c r="R1991">
        <f>IF(node[[#This Row],[cap]]&lt;&gt;"", ROUND(node[[#This Row],[cap]],0))</f>
        <v>0</v>
      </c>
      <c r="S1991">
        <f>IF(node[[#This Row],[english_score]]&lt;&gt;"", ROUND(node[[#This Row],[english_score]],0))</f>
        <v>0</v>
      </c>
    </row>
    <row r="1992" spans="1:19" x14ac:dyDescent="0.55000000000000004">
      <c r="A1992" s="1" t="s">
        <v>5964</v>
      </c>
      <c r="B1992" s="2">
        <v>0.11810185185185185</v>
      </c>
      <c r="C1992">
        <v>8.4672677380000003</v>
      </c>
      <c r="D1992" s="1" t="s">
        <v>5965</v>
      </c>
      <c r="E1992" s="1" t="s">
        <v>5966</v>
      </c>
      <c r="F1992">
        <v>464</v>
      </c>
      <c r="G1992">
        <v>2928</v>
      </c>
      <c r="H1992" s="1" t="s">
        <v>24</v>
      </c>
      <c r="I1992">
        <v>0.80005309199999997</v>
      </c>
      <c r="J1992">
        <v>6.3103448279999999</v>
      </c>
      <c r="K1992">
        <v>1.7440330000000001E-3</v>
      </c>
      <c r="L1992">
        <v>0.2</v>
      </c>
      <c r="M1992">
        <v>0.3</v>
      </c>
      <c r="N1992">
        <v>0.5</v>
      </c>
      <c r="O1992">
        <v>0.3</v>
      </c>
      <c r="P1992">
        <v>2.3437100999999998E-2</v>
      </c>
      <c r="Q1992">
        <v>2.7614043000000001E-2</v>
      </c>
      <c r="R1992">
        <f>IF(node[[#This Row],[cap]]&lt;&gt;"", ROUND(node[[#This Row],[cap]],0))</f>
        <v>0</v>
      </c>
      <c r="S1992">
        <f>IF(node[[#This Row],[english_score]]&lt;&gt;"", ROUND(node[[#This Row],[english_score]],0))</f>
        <v>0</v>
      </c>
    </row>
    <row r="1993" spans="1:19" x14ac:dyDescent="0.55000000000000004">
      <c r="A1993" s="1" t="s">
        <v>5967</v>
      </c>
      <c r="B1993" s="2">
        <v>0.11847222222222223</v>
      </c>
      <c r="C1993">
        <v>8.4407971859999993</v>
      </c>
      <c r="D1993" s="1" t="s">
        <v>5968</v>
      </c>
      <c r="E1993" s="1" t="s">
        <v>5969</v>
      </c>
      <c r="F1993">
        <v>94</v>
      </c>
      <c r="G1993">
        <v>47</v>
      </c>
      <c r="H1993" s="1" t="s">
        <v>24</v>
      </c>
      <c r="I1993">
        <v>-0.30102999600000002</v>
      </c>
      <c r="J1993">
        <v>0.5</v>
      </c>
      <c r="K1993">
        <v>-1</v>
      </c>
      <c r="L1993">
        <v>-1</v>
      </c>
      <c r="M1993">
        <v>-1</v>
      </c>
      <c r="N1993">
        <v>-1</v>
      </c>
      <c r="O1993">
        <v>-1</v>
      </c>
      <c r="P1993">
        <v>-1</v>
      </c>
      <c r="Q1993">
        <v>-1</v>
      </c>
      <c r="R1993">
        <f>IF(node[[#This Row],[cap]]&lt;&gt;"", ROUND(node[[#This Row],[cap]],0))</f>
        <v>-1</v>
      </c>
      <c r="S1993">
        <f>IF(node[[#This Row],[english_score]]&lt;&gt;"", ROUND(node[[#This Row],[english_score]],0))</f>
        <v>-1</v>
      </c>
    </row>
    <row r="1994" spans="1:19" x14ac:dyDescent="0.55000000000000004">
      <c r="A1994" s="1" t="s">
        <v>5970</v>
      </c>
      <c r="B1994" s="2">
        <v>0.11866898148148149</v>
      </c>
      <c r="C1994">
        <v>8.4268019120000002</v>
      </c>
      <c r="D1994" s="1" t="s">
        <v>5971</v>
      </c>
      <c r="E1994" s="1" t="s">
        <v>5972</v>
      </c>
      <c r="F1994">
        <v>152</v>
      </c>
      <c r="G1994">
        <v>7</v>
      </c>
      <c r="H1994" s="1" t="s">
        <v>24</v>
      </c>
      <c r="I1994">
        <v>-1.3367455479999999</v>
      </c>
      <c r="J1994">
        <v>4.6052632000000003E-2</v>
      </c>
      <c r="K1994">
        <v>5.7783009999999996E-3</v>
      </c>
      <c r="L1994">
        <v>2.7</v>
      </c>
      <c r="M1994">
        <v>1.5</v>
      </c>
      <c r="N1994">
        <v>1.3</v>
      </c>
      <c r="O1994">
        <v>3</v>
      </c>
      <c r="P1994">
        <v>0.193749479</v>
      </c>
      <c r="Q1994">
        <v>0.119569867</v>
      </c>
      <c r="R1994">
        <f>IF(node[[#This Row],[cap]]&lt;&gt;"", ROUND(node[[#This Row],[cap]],0))</f>
        <v>0</v>
      </c>
      <c r="S1994">
        <f>IF(node[[#This Row],[english_score]]&lt;&gt;"", ROUND(node[[#This Row],[english_score]],0))</f>
        <v>0</v>
      </c>
    </row>
    <row r="1995" spans="1:19" x14ac:dyDescent="0.55000000000000004">
      <c r="A1995" s="1" t="s">
        <v>5973</v>
      </c>
      <c r="B1995" s="2">
        <v>0.11887731481481481</v>
      </c>
      <c r="C1995">
        <v>8.4120338819999994</v>
      </c>
      <c r="D1995" s="1" t="s">
        <v>5974</v>
      </c>
      <c r="E1995" s="1" t="s">
        <v>5975</v>
      </c>
      <c r="F1995">
        <v>307</v>
      </c>
      <c r="G1995">
        <v>122</v>
      </c>
      <c r="H1995" s="1" t="s">
        <v>24</v>
      </c>
      <c r="I1995">
        <v>-0.40077854499999999</v>
      </c>
      <c r="J1995">
        <v>0.39739413699999998</v>
      </c>
      <c r="K1995">
        <v>5.7783009999999996E-3</v>
      </c>
      <c r="L1995">
        <v>1.1000000000000001</v>
      </c>
      <c r="M1995">
        <v>1.4</v>
      </c>
      <c r="N1995">
        <v>1.5</v>
      </c>
      <c r="O1995">
        <v>0.3</v>
      </c>
      <c r="P1995">
        <v>4.5343501000000001E-2</v>
      </c>
      <c r="Q1995">
        <v>0.119569867</v>
      </c>
      <c r="R1995">
        <f>IF(node[[#This Row],[cap]]&lt;&gt;"", ROUND(node[[#This Row],[cap]],0))</f>
        <v>0</v>
      </c>
      <c r="S1995">
        <f>IF(node[[#This Row],[english_score]]&lt;&gt;"", ROUND(node[[#This Row],[english_score]],0))</f>
        <v>0</v>
      </c>
    </row>
    <row r="1996" spans="1:19" x14ac:dyDescent="0.55000000000000004">
      <c r="A1996" s="1" t="s">
        <v>5976</v>
      </c>
      <c r="B1996" s="2">
        <v>0.1191087962962963</v>
      </c>
      <c r="C1996">
        <v>8.3956855499999996</v>
      </c>
      <c r="D1996" s="1" t="s">
        <v>5977</v>
      </c>
      <c r="E1996" s="1" t="s">
        <v>5978</v>
      </c>
      <c r="F1996">
        <v>535</v>
      </c>
      <c r="G1996">
        <v>272</v>
      </c>
      <c r="H1996" s="1" t="s">
        <v>24</v>
      </c>
      <c r="I1996">
        <v>-0.29378487800000003</v>
      </c>
      <c r="J1996">
        <v>0.50841121499999997</v>
      </c>
      <c r="K1996">
        <v>-1</v>
      </c>
      <c r="L1996">
        <v>-1</v>
      </c>
      <c r="M1996">
        <v>-1</v>
      </c>
      <c r="N1996">
        <v>-1</v>
      </c>
      <c r="O1996">
        <v>-1</v>
      </c>
      <c r="P1996">
        <v>-1</v>
      </c>
      <c r="Q1996">
        <v>-1</v>
      </c>
      <c r="R1996">
        <f>IF(node[[#This Row],[cap]]&lt;&gt;"", ROUND(node[[#This Row],[cap]],0))</f>
        <v>-1</v>
      </c>
      <c r="S1996">
        <f>IF(node[[#This Row],[english_score]]&lt;&gt;"", ROUND(node[[#This Row],[english_score]],0))</f>
        <v>-1</v>
      </c>
    </row>
    <row r="1997" spans="1:19" x14ac:dyDescent="0.55000000000000004">
      <c r="A1997" s="1" t="s">
        <v>5979</v>
      </c>
      <c r="B1997" s="2">
        <v>0.11920138888888888</v>
      </c>
      <c r="C1997">
        <v>8.3891639970000007</v>
      </c>
      <c r="D1997" s="1" t="s">
        <v>5980</v>
      </c>
      <c r="E1997" s="1" t="s">
        <v>5981</v>
      </c>
      <c r="F1997">
        <v>87</v>
      </c>
      <c r="G1997">
        <v>11</v>
      </c>
      <c r="H1997" s="1" t="s">
        <v>24</v>
      </c>
      <c r="I1997">
        <v>-0.89812656700000004</v>
      </c>
      <c r="J1997">
        <v>0.126436782</v>
      </c>
      <c r="K1997">
        <v>0.63666370400000005</v>
      </c>
      <c r="L1997">
        <v>4.8</v>
      </c>
      <c r="M1997">
        <v>2.4</v>
      </c>
      <c r="N1997">
        <v>4.5999999999999996</v>
      </c>
      <c r="O1997">
        <v>4.5</v>
      </c>
      <c r="P1997">
        <v>0.94911512499999995</v>
      </c>
      <c r="Q1997">
        <v>0.86699019300000002</v>
      </c>
      <c r="R1997">
        <f>IF(node[[#This Row],[cap]]&lt;&gt;"", ROUND(node[[#This Row],[cap]],0))</f>
        <v>1</v>
      </c>
      <c r="S1997">
        <f>IF(node[[#This Row],[english_score]]&lt;&gt;"", ROUND(node[[#This Row],[english_score]],0))</f>
        <v>1</v>
      </c>
    </row>
    <row r="1998" spans="1:19" x14ac:dyDescent="0.55000000000000004">
      <c r="A1998" s="1" t="s">
        <v>5982</v>
      </c>
      <c r="B1998" s="2">
        <v>0.11928240740740741</v>
      </c>
      <c r="C1998">
        <v>8.3834659420000008</v>
      </c>
      <c r="D1998" s="1" t="s">
        <v>5983</v>
      </c>
      <c r="E1998" s="1" t="s">
        <v>5984</v>
      </c>
      <c r="F1998">
        <v>260</v>
      </c>
      <c r="G1998">
        <v>180</v>
      </c>
      <c r="H1998" s="1" t="s">
        <v>24</v>
      </c>
      <c r="I1998">
        <v>-0.15970084300000001</v>
      </c>
      <c r="J1998">
        <v>0.69230769199999997</v>
      </c>
      <c r="K1998">
        <v>5.7783009999999996E-3</v>
      </c>
      <c r="L1998">
        <v>0.8</v>
      </c>
      <c r="M1998">
        <v>2.5</v>
      </c>
      <c r="N1998">
        <v>0.5</v>
      </c>
      <c r="O1998">
        <v>0.6</v>
      </c>
      <c r="P1998">
        <v>6.2633878000000004E-2</v>
      </c>
      <c r="Q1998">
        <v>0.119569867</v>
      </c>
      <c r="R1998">
        <f>IF(node[[#This Row],[cap]]&lt;&gt;"", ROUND(node[[#This Row],[cap]],0))</f>
        <v>0</v>
      </c>
      <c r="S1998">
        <f>IF(node[[#This Row],[english_score]]&lt;&gt;"", ROUND(node[[#This Row],[english_score]],0))</f>
        <v>0</v>
      </c>
    </row>
    <row r="1999" spans="1:19" x14ac:dyDescent="0.55000000000000004">
      <c r="A1999" s="1" t="s">
        <v>5985</v>
      </c>
      <c r="B1999" s="2">
        <v>0.1194212962962963</v>
      </c>
      <c r="C1999">
        <v>8.3737158360000006</v>
      </c>
      <c r="D1999" s="1" t="s">
        <v>5986</v>
      </c>
      <c r="E1999" s="1" t="s">
        <v>5987</v>
      </c>
      <c r="F1999">
        <v>261</v>
      </c>
      <c r="G1999">
        <v>297</v>
      </c>
      <c r="H1999" s="1" t="s">
        <v>24</v>
      </c>
      <c r="I1999">
        <v>5.6115942000000002E-2</v>
      </c>
      <c r="J1999">
        <v>1.137931034</v>
      </c>
      <c r="K1999">
        <v>4.7253620000000003E-3</v>
      </c>
      <c r="L1999">
        <v>1.2</v>
      </c>
      <c r="M1999">
        <v>1.7</v>
      </c>
      <c r="N1999">
        <v>0.5</v>
      </c>
      <c r="O1999">
        <v>0.7</v>
      </c>
      <c r="P1999">
        <v>0.16847316600000001</v>
      </c>
      <c r="Q1999">
        <v>0.103285735</v>
      </c>
      <c r="R1999">
        <f>IF(node[[#This Row],[cap]]&lt;&gt;"", ROUND(node[[#This Row],[cap]],0))</f>
        <v>0</v>
      </c>
      <c r="S1999">
        <f>IF(node[[#This Row],[english_score]]&lt;&gt;"", ROUND(node[[#This Row],[english_score]],0))</f>
        <v>0</v>
      </c>
    </row>
    <row r="2000" spans="1:19" x14ac:dyDescent="0.55000000000000004">
      <c r="A2000" s="1" t="s">
        <v>5988</v>
      </c>
      <c r="B2000" s="2">
        <v>0.12074074074074075</v>
      </c>
      <c r="C2000">
        <v>8.2822085889999997</v>
      </c>
      <c r="D2000" s="1" t="s">
        <v>5989</v>
      </c>
      <c r="E2000" s="1" t="s">
        <v>5990</v>
      </c>
      <c r="F2000">
        <v>45</v>
      </c>
      <c r="G2000">
        <v>13</v>
      </c>
      <c r="H2000" s="1" t="s">
        <v>24</v>
      </c>
      <c r="I2000">
        <v>-0.539269161</v>
      </c>
      <c r="J2000">
        <v>0.28888888899999998</v>
      </c>
      <c r="K2000">
        <v>6.4312930000000003E-3</v>
      </c>
      <c r="L2000">
        <v>0.8</v>
      </c>
      <c r="M2000">
        <v>0.9</v>
      </c>
      <c r="N2000">
        <v>1.1000000000000001</v>
      </c>
      <c r="O2000">
        <v>0.3</v>
      </c>
      <c r="P2000">
        <v>5.3331281000000001E-2</v>
      </c>
      <c r="Q2000">
        <v>0.128515834</v>
      </c>
      <c r="R2000">
        <f>IF(node[[#This Row],[cap]]&lt;&gt;"", ROUND(node[[#This Row],[cap]],0))</f>
        <v>0</v>
      </c>
      <c r="S2000">
        <f>IF(node[[#This Row],[english_score]]&lt;&gt;"", ROUND(node[[#This Row],[english_score]],0))</f>
        <v>0</v>
      </c>
    </row>
    <row r="2001" spans="1:19" x14ac:dyDescent="0.55000000000000004">
      <c r="A2001" s="1" t="s">
        <v>5991</v>
      </c>
      <c r="B2001" s="2">
        <v>0.1220949074074074</v>
      </c>
      <c r="C2001">
        <v>8.1903497959999996</v>
      </c>
      <c r="D2001" s="1" t="s">
        <v>5992</v>
      </c>
      <c r="E2001" s="1" t="s">
        <v>5993</v>
      </c>
      <c r="F2001">
        <v>434</v>
      </c>
      <c r="G2001">
        <v>458</v>
      </c>
      <c r="H2001" s="1" t="s">
        <v>24</v>
      </c>
      <c r="I2001">
        <v>2.3375747999999998E-2</v>
      </c>
      <c r="J2001">
        <v>1.055299539</v>
      </c>
      <c r="K2001">
        <v>2.5710440000000002E-3</v>
      </c>
      <c r="L2001">
        <v>0.4</v>
      </c>
      <c r="M2001">
        <v>0.6</v>
      </c>
      <c r="N2001">
        <v>0.4</v>
      </c>
      <c r="O2001">
        <v>0.7</v>
      </c>
      <c r="P2001">
        <v>2.3437100999999998E-2</v>
      </c>
      <c r="Q2001">
        <v>5.6244912000000001E-2</v>
      </c>
      <c r="R2001">
        <f>IF(node[[#This Row],[cap]]&lt;&gt;"", ROUND(node[[#This Row],[cap]],0))</f>
        <v>0</v>
      </c>
      <c r="S2001">
        <f>IF(node[[#This Row],[english_score]]&lt;&gt;"", ROUND(node[[#This Row],[english_score]],0))</f>
        <v>0</v>
      </c>
    </row>
    <row r="2002" spans="1:19" x14ac:dyDescent="0.55000000000000004">
      <c r="A2002" s="1" t="s">
        <v>5994</v>
      </c>
      <c r="B2002" s="2">
        <v>0.1221875</v>
      </c>
      <c r="C2002">
        <v>8.1841432229999995</v>
      </c>
      <c r="D2002" s="1" t="s">
        <v>5995</v>
      </c>
      <c r="E2002" s="1" t="s">
        <v>5996</v>
      </c>
      <c r="F2002">
        <v>179</v>
      </c>
      <c r="G2002">
        <v>180</v>
      </c>
      <c r="H2002" s="1" t="s">
        <v>24</v>
      </c>
      <c r="I2002">
        <v>2.419474E-3</v>
      </c>
      <c r="J2002">
        <v>1.005586592</v>
      </c>
      <c r="K2002">
        <v>8.0481110000000002E-3</v>
      </c>
      <c r="L2002">
        <v>1.4</v>
      </c>
      <c r="M2002">
        <v>0.6</v>
      </c>
      <c r="N2002">
        <v>1.1000000000000001</v>
      </c>
      <c r="O2002">
        <v>2.8</v>
      </c>
      <c r="P2002">
        <v>9.2866954000000002E-2</v>
      </c>
      <c r="Q2002">
        <v>0.14812070799999999</v>
      </c>
      <c r="R2002">
        <f>IF(node[[#This Row],[cap]]&lt;&gt;"", ROUND(node[[#This Row],[cap]],0))</f>
        <v>0</v>
      </c>
      <c r="S2002">
        <f>IF(node[[#This Row],[english_score]]&lt;&gt;"", ROUND(node[[#This Row],[english_score]],0))</f>
        <v>0</v>
      </c>
    </row>
    <row r="2003" spans="1:19" x14ac:dyDescent="0.55000000000000004">
      <c r="A2003" s="1" t="s">
        <v>5997</v>
      </c>
      <c r="B2003" s="2">
        <v>0.12222222222222222</v>
      </c>
      <c r="C2003">
        <v>8.1818181820000007</v>
      </c>
      <c r="D2003" s="1" t="s">
        <v>5998</v>
      </c>
      <c r="E2003" s="1" t="s">
        <v>5999</v>
      </c>
      <c r="F2003">
        <v>75</v>
      </c>
      <c r="G2003">
        <v>16</v>
      </c>
      <c r="H2003" s="1" t="s">
        <v>24</v>
      </c>
      <c r="I2003">
        <v>-0.67094128099999994</v>
      </c>
      <c r="J2003">
        <v>0.21333333300000001</v>
      </c>
      <c r="K2003">
        <v>1.6452305E-2</v>
      </c>
      <c r="L2003">
        <v>1.6</v>
      </c>
      <c r="M2003">
        <v>0.8</v>
      </c>
      <c r="N2003">
        <v>2.7</v>
      </c>
      <c r="O2003">
        <v>0.7</v>
      </c>
      <c r="P2003">
        <v>0.13558257700000001</v>
      </c>
      <c r="Q2003">
        <v>0.22179568799999999</v>
      </c>
      <c r="R2003">
        <f>IF(node[[#This Row],[cap]]&lt;&gt;"", ROUND(node[[#This Row],[cap]],0))</f>
        <v>0</v>
      </c>
      <c r="S2003">
        <f>IF(node[[#This Row],[english_score]]&lt;&gt;"", ROUND(node[[#This Row],[english_score]],0))</f>
        <v>0</v>
      </c>
    </row>
    <row r="2004" spans="1:19" x14ac:dyDescent="0.55000000000000004">
      <c r="A2004" s="1" t="s">
        <v>6000</v>
      </c>
      <c r="B2004" s="2">
        <v>0.12236111111111111</v>
      </c>
      <c r="C2004">
        <v>8.1725312149999993</v>
      </c>
      <c r="D2004" s="1" t="s">
        <v>6001</v>
      </c>
      <c r="E2004" s="1" t="s">
        <v>6002</v>
      </c>
      <c r="F2004">
        <v>69</v>
      </c>
      <c r="G2004">
        <v>75</v>
      </c>
      <c r="H2004" s="1" t="s">
        <v>24</v>
      </c>
      <c r="I2004">
        <v>3.6212173E-2</v>
      </c>
      <c r="J2004">
        <v>1.0869565219999999</v>
      </c>
      <c r="K2004">
        <v>2.1984410000000002E-3</v>
      </c>
      <c r="L2004">
        <v>0.6</v>
      </c>
      <c r="M2004">
        <v>0.7</v>
      </c>
      <c r="N2004">
        <v>0.5</v>
      </c>
      <c r="O2004">
        <v>1.1000000000000001</v>
      </c>
      <c r="P2004">
        <v>7.9454653E-2</v>
      </c>
      <c r="Q2004">
        <v>4.4478832000000003E-2</v>
      </c>
      <c r="R2004">
        <f>IF(node[[#This Row],[cap]]&lt;&gt;"", ROUND(node[[#This Row],[cap]],0))</f>
        <v>0</v>
      </c>
      <c r="S2004">
        <f>IF(node[[#This Row],[english_score]]&lt;&gt;"", ROUND(node[[#This Row],[english_score]],0))</f>
        <v>0</v>
      </c>
    </row>
    <row r="2005" spans="1:19" x14ac:dyDescent="0.55000000000000004">
      <c r="A2005" s="1" t="s">
        <v>6003</v>
      </c>
      <c r="B2005" s="2">
        <v>0.1224537037037037</v>
      </c>
      <c r="C2005">
        <v>8.1663516069999993</v>
      </c>
      <c r="D2005" s="1" t="s">
        <v>6004</v>
      </c>
      <c r="E2005" s="1" t="s">
        <v>6005</v>
      </c>
      <c r="F2005">
        <v>539</v>
      </c>
      <c r="G2005">
        <v>1463</v>
      </c>
      <c r="H2005" s="1" t="s">
        <v>24</v>
      </c>
      <c r="I2005">
        <v>0.43365556100000002</v>
      </c>
      <c r="J2005">
        <v>2.7142857139999998</v>
      </c>
      <c r="K2005">
        <v>2.1009959999999999E-3</v>
      </c>
      <c r="L2005">
        <v>0.3</v>
      </c>
      <c r="M2005">
        <v>0.6</v>
      </c>
      <c r="N2005">
        <v>3.8</v>
      </c>
      <c r="O2005">
        <v>0.6</v>
      </c>
      <c r="P2005">
        <v>3.5465932999999998E-2</v>
      </c>
      <c r="Q2005">
        <v>4.1106740000000003E-2</v>
      </c>
      <c r="R2005">
        <f>IF(node[[#This Row],[cap]]&lt;&gt;"", ROUND(node[[#This Row],[cap]],0))</f>
        <v>0</v>
      </c>
      <c r="S2005">
        <f>IF(node[[#This Row],[english_score]]&lt;&gt;"", ROUND(node[[#This Row],[english_score]],0))</f>
        <v>0</v>
      </c>
    </row>
    <row r="2006" spans="1:19" x14ac:dyDescent="0.55000000000000004">
      <c r="A2006" s="1" t="s">
        <v>6006</v>
      </c>
      <c r="B2006" s="2">
        <v>0.12254629629629629</v>
      </c>
      <c r="C2006">
        <v>8.1601813369999991</v>
      </c>
      <c r="D2006" s="1" t="s">
        <v>6007</v>
      </c>
      <c r="E2006" s="1" t="s">
        <v>6008</v>
      </c>
      <c r="F2006">
        <v>64</v>
      </c>
      <c r="G2006">
        <v>24</v>
      </c>
      <c r="H2006" s="1" t="s">
        <v>24</v>
      </c>
      <c r="I2006">
        <v>-0.42596873200000002</v>
      </c>
      <c r="J2006">
        <v>0.375</v>
      </c>
      <c r="K2006">
        <v>9.0370490000000001E-3</v>
      </c>
      <c r="L2006">
        <v>0.3</v>
      </c>
      <c r="M2006">
        <v>0.6</v>
      </c>
      <c r="N2006">
        <v>1</v>
      </c>
      <c r="O2006">
        <v>0.5</v>
      </c>
      <c r="P2006">
        <v>3.8503444999999997E-2</v>
      </c>
      <c r="Q2006">
        <v>0.15881746399999999</v>
      </c>
      <c r="R2006">
        <f>IF(node[[#This Row],[cap]]&lt;&gt;"", ROUND(node[[#This Row],[cap]],0))</f>
        <v>0</v>
      </c>
      <c r="S2006">
        <f>IF(node[[#This Row],[english_score]]&lt;&gt;"", ROUND(node[[#This Row],[english_score]],0))</f>
        <v>0</v>
      </c>
    </row>
    <row r="2007" spans="1:19" x14ac:dyDescent="0.55000000000000004">
      <c r="A2007" s="1" t="s">
        <v>6009</v>
      </c>
      <c r="B2007" s="2">
        <v>0.12262731481481481</v>
      </c>
      <c r="C2007">
        <v>8.1547899949999998</v>
      </c>
      <c r="D2007" s="1" t="s">
        <v>6010</v>
      </c>
      <c r="E2007" s="1" t="s">
        <v>6011</v>
      </c>
      <c r="F2007">
        <v>52</v>
      </c>
      <c r="G2007">
        <v>15</v>
      </c>
      <c r="H2007" s="1" t="s">
        <v>24</v>
      </c>
      <c r="I2007">
        <v>-0.53991208499999999</v>
      </c>
      <c r="J2007">
        <v>0.28846153800000002</v>
      </c>
      <c r="K2007">
        <v>3.1168179999999999E-3</v>
      </c>
      <c r="L2007">
        <v>0.9</v>
      </c>
      <c r="M2007">
        <v>0.7</v>
      </c>
      <c r="N2007">
        <v>0.8</v>
      </c>
      <c r="O2007">
        <v>1.3</v>
      </c>
      <c r="P2007">
        <v>0.100309357</v>
      </c>
      <c r="Q2007">
        <v>7.0892573E-2</v>
      </c>
      <c r="R2007">
        <f>IF(node[[#This Row],[cap]]&lt;&gt;"", ROUND(node[[#This Row],[cap]],0))</f>
        <v>0</v>
      </c>
      <c r="S2007">
        <f>IF(node[[#This Row],[english_score]]&lt;&gt;"", ROUND(node[[#This Row],[english_score]],0))</f>
        <v>0</v>
      </c>
    </row>
    <row r="2008" spans="1:19" x14ac:dyDescent="0.55000000000000004">
      <c r="A2008" s="1" t="s">
        <v>6012</v>
      </c>
      <c r="B2008" s="2">
        <v>0.12288194444444445</v>
      </c>
      <c r="C2008">
        <v>8.1378920600000004</v>
      </c>
      <c r="D2008" s="1" t="s">
        <v>6013</v>
      </c>
      <c r="E2008" s="1" t="s">
        <v>6014</v>
      </c>
      <c r="F2008">
        <v>220</v>
      </c>
      <c r="G2008">
        <v>1870</v>
      </c>
      <c r="H2008" s="1" t="s">
        <v>24</v>
      </c>
      <c r="I2008">
        <v>0.92941892599999998</v>
      </c>
      <c r="J2008">
        <v>8.5</v>
      </c>
      <c r="K2008">
        <v>1.935846E-3</v>
      </c>
      <c r="L2008">
        <v>1.3</v>
      </c>
      <c r="M2008">
        <v>0.5</v>
      </c>
      <c r="N2008">
        <v>0.9</v>
      </c>
      <c r="O2008">
        <v>1</v>
      </c>
      <c r="P2008">
        <v>4.9183848000000002E-2</v>
      </c>
      <c r="Q2008">
        <v>3.5082642999999997E-2</v>
      </c>
      <c r="R2008">
        <f>IF(node[[#This Row],[cap]]&lt;&gt;"", ROUND(node[[#This Row],[cap]],0))</f>
        <v>0</v>
      </c>
      <c r="S2008">
        <f>IF(node[[#This Row],[english_score]]&lt;&gt;"", ROUND(node[[#This Row],[english_score]],0))</f>
        <v>0</v>
      </c>
    </row>
    <row r="2009" spans="1:19" x14ac:dyDescent="0.55000000000000004">
      <c r="A2009" s="1" t="s">
        <v>6015</v>
      </c>
      <c r="B2009" s="2">
        <v>0.1230787037037037</v>
      </c>
      <c r="C2009">
        <v>8.1248824529999997</v>
      </c>
      <c r="D2009" s="1" t="s">
        <v>6016</v>
      </c>
      <c r="E2009" s="1" t="s">
        <v>6017</v>
      </c>
      <c r="F2009">
        <v>303</v>
      </c>
      <c r="G2009">
        <v>9923</v>
      </c>
      <c r="H2009" s="1" t="s">
        <v>24</v>
      </c>
      <c r="I2009">
        <v>1.5152003629999999</v>
      </c>
      <c r="J2009">
        <v>32.749174920000002</v>
      </c>
      <c r="K2009">
        <v>-1</v>
      </c>
      <c r="L2009">
        <v>-1</v>
      </c>
      <c r="M2009">
        <v>-1</v>
      </c>
      <c r="N2009">
        <v>-1</v>
      </c>
      <c r="O2009">
        <v>-1</v>
      </c>
      <c r="P2009">
        <v>-1</v>
      </c>
      <c r="Q2009">
        <v>-1</v>
      </c>
      <c r="R2009">
        <f>IF(node[[#This Row],[cap]]&lt;&gt;"", ROUND(node[[#This Row],[cap]],0))</f>
        <v>-1</v>
      </c>
      <c r="S2009">
        <f>IF(node[[#This Row],[english_score]]&lt;&gt;"", ROUND(node[[#This Row],[english_score]],0))</f>
        <v>-1</v>
      </c>
    </row>
    <row r="2010" spans="1:19" x14ac:dyDescent="0.55000000000000004">
      <c r="A2010" s="1" t="s">
        <v>6018</v>
      </c>
      <c r="B2010" s="2">
        <v>0.12309027777777778</v>
      </c>
      <c r="C2010">
        <v>8.1241184769999997</v>
      </c>
      <c r="D2010" s="1" t="s">
        <v>6019</v>
      </c>
      <c r="E2010" s="1" t="s">
        <v>6020</v>
      </c>
      <c r="F2010">
        <v>183</v>
      </c>
      <c r="G2010">
        <v>136</v>
      </c>
      <c r="H2010" s="1" t="s">
        <v>24</v>
      </c>
      <c r="I2010">
        <v>-0.12891218099999999</v>
      </c>
      <c r="J2010">
        <v>0.74316939900000001</v>
      </c>
      <c r="K2010">
        <v>3.1168179999999999E-3</v>
      </c>
      <c r="L2010">
        <v>2.2000000000000002</v>
      </c>
      <c r="M2010">
        <v>1.6</v>
      </c>
      <c r="N2010">
        <v>1</v>
      </c>
      <c r="O2010">
        <v>1</v>
      </c>
      <c r="P2010">
        <v>8.5924E-2</v>
      </c>
      <c r="Q2010">
        <v>7.0892573E-2</v>
      </c>
      <c r="R2010">
        <f>IF(node[[#This Row],[cap]]&lt;&gt;"", ROUND(node[[#This Row],[cap]],0))</f>
        <v>0</v>
      </c>
      <c r="S2010">
        <f>IF(node[[#This Row],[english_score]]&lt;&gt;"", ROUND(node[[#This Row],[english_score]],0))</f>
        <v>0</v>
      </c>
    </row>
    <row r="2011" spans="1:19" x14ac:dyDescent="0.55000000000000004">
      <c r="A2011" s="1" t="s">
        <v>6021</v>
      </c>
      <c r="B2011" s="2">
        <v>0.12315972222222223</v>
      </c>
      <c r="C2011">
        <v>8.1195376370000005</v>
      </c>
      <c r="D2011" s="1" t="s">
        <v>6022</v>
      </c>
      <c r="E2011" s="1" t="s">
        <v>6023</v>
      </c>
      <c r="F2011">
        <v>199</v>
      </c>
      <c r="G2011">
        <v>118</v>
      </c>
      <c r="H2011" s="1" t="s">
        <v>24</v>
      </c>
      <c r="I2011">
        <v>-0.226971069</v>
      </c>
      <c r="J2011">
        <v>0.59296482399999995</v>
      </c>
      <c r="K2011">
        <v>2.5710440000000002E-3</v>
      </c>
      <c r="L2011">
        <v>0.7</v>
      </c>
      <c r="M2011">
        <v>1</v>
      </c>
      <c r="N2011">
        <v>3.3</v>
      </c>
      <c r="O2011">
        <v>0.8</v>
      </c>
      <c r="P2011">
        <v>2.5471598000000002E-2</v>
      </c>
      <c r="Q2011">
        <v>5.6244912000000001E-2</v>
      </c>
      <c r="R2011">
        <f>IF(node[[#This Row],[cap]]&lt;&gt;"", ROUND(node[[#This Row],[cap]],0))</f>
        <v>0</v>
      </c>
      <c r="S2011">
        <f>IF(node[[#This Row],[english_score]]&lt;&gt;"", ROUND(node[[#This Row],[english_score]],0))</f>
        <v>0</v>
      </c>
    </row>
    <row r="2012" spans="1:19" x14ac:dyDescent="0.55000000000000004">
      <c r="A2012" s="1" t="s">
        <v>6024</v>
      </c>
      <c r="B2012" s="2">
        <v>0.12350694444444445</v>
      </c>
      <c r="C2012">
        <v>8.0967107110000001</v>
      </c>
      <c r="D2012" s="1" t="s">
        <v>6025</v>
      </c>
      <c r="E2012" s="1" t="s">
        <v>6026</v>
      </c>
      <c r="F2012">
        <v>172</v>
      </c>
      <c r="G2012">
        <v>35</v>
      </c>
      <c r="H2012" s="1" t="s">
        <v>24</v>
      </c>
      <c r="I2012">
        <v>-0.691460403</v>
      </c>
      <c r="J2012">
        <v>0.203488372</v>
      </c>
      <c r="K2012">
        <v>4.8615290999999998E-2</v>
      </c>
      <c r="L2012">
        <v>2.2999999999999998</v>
      </c>
      <c r="M2012">
        <v>1.4</v>
      </c>
      <c r="N2012">
        <v>0.9</v>
      </c>
      <c r="O2012">
        <v>1.3</v>
      </c>
      <c r="P2012">
        <v>0.193749479</v>
      </c>
      <c r="Q2012">
        <v>0.37426678800000002</v>
      </c>
      <c r="R2012">
        <f>IF(node[[#This Row],[cap]]&lt;&gt;"", ROUND(node[[#This Row],[cap]],0))</f>
        <v>0</v>
      </c>
      <c r="S2012">
        <f>IF(node[[#This Row],[english_score]]&lt;&gt;"", ROUND(node[[#This Row],[english_score]],0))</f>
        <v>0</v>
      </c>
    </row>
    <row r="2013" spans="1:19" x14ac:dyDescent="0.55000000000000004">
      <c r="A2013" s="1" t="s">
        <v>6027</v>
      </c>
      <c r="B2013" s="2">
        <v>0.12369212962962962</v>
      </c>
      <c r="C2013">
        <v>8.0845887530000002</v>
      </c>
      <c r="D2013" s="1" t="s">
        <v>6028</v>
      </c>
      <c r="E2013" s="1" t="s">
        <v>6029</v>
      </c>
      <c r="F2013">
        <v>635</v>
      </c>
      <c r="G2013">
        <v>2043</v>
      </c>
      <c r="H2013" s="1" t="s">
        <v>24</v>
      </c>
      <c r="I2013">
        <v>0.50749464099999997</v>
      </c>
      <c r="J2013">
        <v>3.217322835</v>
      </c>
      <c r="K2013">
        <v>0.104603479</v>
      </c>
      <c r="L2013">
        <v>2.5</v>
      </c>
      <c r="M2013">
        <v>1.3</v>
      </c>
      <c r="N2013">
        <v>2.5</v>
      </c>
      <c r="O2013">
        <v>4</v>
      </c>
      <c r="P2013">
        <v>0.52749682399999998</v>
      </c>
      <c r="Q2013">
        <v>0.51564333100000004</v>
      </c>
      <c r="R2013">
        <f>IF(node[[#This Row],[cap]]&lt;&gt;"", ROUND(node[[#This Row],[cap]],0))</f>
        <v>0</v>
      </c>
      <c r="S2013">
        <f>IF(node[[#This Row],[english_score]]&lt;&gt;"", ROUND(node[[#This Row],[english_score]],0))</f>
        <v>1</v>
      </c>
    </row>
    <row r="2014" spans="1:19" x14ac:dyDescent="0.55000000000000004">
      <c r="A2014" s="1" t="s">
        <v>6030</v>
      </c>
      <c r="B2014" s="2">
        <v>0.12377314814814815</v>
      </c>
      <c r="C2014">
        <v>8.079296802</v>
      </c>
      <c r="D2014" s="1" t="s">
        <v>6031</v>
      </c>
      <c r="E2014" s="1" t="s">
        <v>6032</v>
      </c>
      <c r="F2014">
        <v>184</v>
      </c>
      <c r="G2014">
        <v>419</v>
      </c>
      <c r="H2014" s="1" t="s">
        <v>24</v>
      </c>
      <c r="I2014">
        <v>0.3573962</v>
      </c>
      <c r="J2014">
        <v>2.2771739129999999</v>
      </c>
      <c r="K2014">
        <v>5.2133099999999996E-3</v>
      </c>
      <c r="L2014">
        <v>2.8</v>
      </c>
      <c r="M2014">
        <v>1.9</v>
      </c>
      <c r="N2014">
        <v>2.2000000000000002</v>
      </c>
      <c r="O2014">
        <v>3</v>
      </c>
      <c r="P2014">
        <v>0.13558257700000001</v>
      </c>
      <c r="Q2014">
        <v>0.111167191</v>
      </c>
      <c r="R2014">
        <f>IF(node[[#This Row],[cap]]&lt;&gt;"", ROUND(node[[#This Row],[cap]],0))</f>
        <v>0</v>
      </c>
      <c r="S2014">
        <f>IF(node[[#This Row],[english_score]]&lt;&gt;"", ROUND(node[[#This Row],[english_score]],0))</f>
        <v>0</v>
      </c>
    </row>
    <row r="2015" spans="1:19" x14ac:dyDescent="0.55000000000000004">
      <c r="A2015" s="1" t="s">
        <v>6033</v>
      </c>
      <c r="B2015" s="2">
        <v>0.12402777777777778</v>
      </c>
      <c r="C2015">
        <v>8.0627099659999999</v>
      </c>
      <c r="D2015" s="1" t="s">
        <v>6034</v>
      </c>
      <c r="E2015" s="1" t="s">
        <v>6035</v>
      </c>
      <c r="F2015">
        <v>204</v>
      </c>
      <c r="G2015">
        <v>215</v>
      </c>
      <c r="H2015" s="1" t="s">
        <v>24</v>
      </c>
      <c r="I2015">
        <v>2.2808292000000001E-2</v>
      </c>
      <c r="J2015">
        <v>1.0539215689999999</v>
      </c>
      <c r="K2015">
        <v>3.9406240000000002E-3</v>
      </c>
      <c r="L2015">
        <v>0.5</v>
      </c>
      <c r="M2015">
        <v>0.8</v>
      </c>
      <c r="N2015">
        <v>2.6</v>
      </c>
      <c r="O2015">
        <v>0.4</v>
      </c>
      <c r="P2015">
        <v>5.3331281000000001E-2</v>
      </c>
      <c r="Q2015">
        <v>8.8995156000000006E-2</v>
      </c>
      <c r="R2015">
        <f>IF(node[[#This Row],[cap]]&lt;&gt;"", ROUND(node[[#This Row],[cap]],0))</f>
        <v>0</v>
      </c>
      <c r="S2015">
        <f>IF(node[[#This Row],[english_score]]&lt;&gt;"", ROUND(node[[#This Row],[english_score]],0))</f>
        <v>0</v>
      </c>
    </row>
    <row r="2016" spans="1:19" x14ac:dyDescent="0.55000000000000004">
      <c r="A2016" s="1" t="s">
        <v>6036</v>
      </c>
      <c r="B2016" s="2">
        <v>0.12424768518518518</v>
      </c>
      <c r="C2016">
        <v>8.0484396829999998</v>
      </c>
      <c r="D2016" s="1" t="s">
        <v>6037</v>
      </c>
      <c r="E2016" s="1" t="s">
        <v>6038</v>
      </c>
      <c r="F2016">
        <v>141</v>
      </c>
      <c r="G2016">
        <v>97</v>
      </c>
      <c r="H2016" s="1" t="s">
        <v>24</v>
      </c>
      <c r="I2016">
        <v>-0.162447378</v>
      </c>
      <c r="J2016">
        <v>0.687943262</v>
      </c>
      <c r="K2016">
        <v>-1</v>
      </c>
      <c r="L2016">
        <v>-1</v>
      </c>
      <c r="M2016">
        <v>-1</v>
      </c>
      <c r="N2016">
        <v>-1</v>
      </c>
      <c r="O2016">
        <v>-1</v>
      </c>
      <c r="P2016">
        <v>-1</v>
      </c>
      <c r="Q2016">
        <v>-1</v>
      </c>
      <c r="R2016">
        <f>IF(node[[#This Row],[cap]]&lt;&gt;"", ROUND(node[[#This Row],[cap]],0))</f>
        <v>-1</v>
      </c>
      <c r="S2016">
        <f>IF(node[[#This Row],[english_score]]&lt;&gt;"", ROUND(node[[#This Row],[english_score]],0))</f>
        <v>-1</v>
      </c>
    </row>
    <row r="2017" spans="1:19" x14ac:dyDescent="0.55000000000000004">
      <c r="A2017" s="1" t="s">
        <v>6039</v>
      </c>
      <c r="B2017" s="2">
        <v>0.12502314814814816</v>
      </c>
      <c r="C2017">
        <v>7.9985187929999997</v>
      </c>
      <c r="D2017" s="1" t="s">
        <v>6040</v>
      </c>
      <c r="E2017" s="1" t="s">
        <v>6041</v>
      </c>
      <c r="F2017">
        <v>139</v>
      </c>
      <c r="G2017">
        <v>115</v>
      </c>
      <c r="H2017" s="1" t="s">
        <v>24</v>
      </c>
      <c r="I2017">
        <v>-8.2316959999999995E-2</v>
      </c>
      <c r="J2017">
        <v>0.82733812900000003</v>
      </c>
      <c r="K2017">
        <v>2.1009959999999999E-3</v>
      </c>
      <c r="L2017">
        <v>0.6</v>
      </c>
      <c r="M2017">
        <v>0.4</v>
      </c>
      <c r="N2017">
        <v>0.8</v>
      </c>
      <c r="O2017">
        <v>1</v>
      </c>
      <c r="P2017">
        <v>2.1561509E-2</v>
      </c>
      <c r="Q2017">
        <v>4.1106740000000003E-2</v>
      </c>
      <c r="R2017">
        <f>IF(node[[#This Row],[cap]]&lt;&gt;"", ROUND(node[[#This Row],[cap]],0))</f>
        <v>0</v>
      </c>
      <c r="S2017">
        <f>IF(node[[#This Row],[english_score]]&lt;&gt;"", ROUND(node[[#This Row],[english_score]],0))</f>
        <v>0</v>
      </c>
    </row>
    <row r="2018" spans="1:19" x14ac:dyDescent="0.55000000000000004">
      <c r="A2018" s="1" t="s">
        <v>6042</v>
      </c>
      <c r="B2018" s="2">
        <v>0.12516203703703704</v>
      </c>
      <c r="C2018">
        <v>7.9896430550000002</v>
      </c>
      <c r="D2018" s="1" t="s">
        <v>6043</v>
      </c>
      <c r="E2018" s="1" t="s">
        <v>6044</v>
      </c>
      <c r="F2018">
        <v>882</v>
      </c>
      <c r="G2018">
        <v>542</v>
      </c>
      <c r="H2018" s="1" t="s">
        <v>24</v>
      </c>
      <c r="I2018">
        <v>-0.211469299</v>
      </c>
      <c r="J2018">
        <v>0.61451247200000003</v>
      </c>
      <c r="K2018">
        <v>3.3536769999999998E-3</v>
      </c>
      <c r="L2018">
        <v>0.5</v>
      </c>
      <c r="M2018">
        <v>1.2</v>
      </c>
      <c r="N2018">
        <v>1.5</v>
      </c>
      <c r="O2018">
        <v>0.4</v>
      </c>
      <c r="P2018">
        <v>4.9183848000000002E-2</v>
      </c>
      <c r="Q2018">
        <v>7.6513106999999997E-2</v>
      </c>
      <c r="R2018">
        <f>IF(node[[#This Row],[cap]]&lt;&gt;"", ROUND(node[[#This Row],[cap]],0))</f>
        <v>0</v>
      </c>
      <c r="S2018">
        <f>IF(node[[#This Row],[english_score]]&lt;&gt;"", ROUND(node[[#This Row],[english_score]],0))</f>
        <v>0</v>
      </c>
    </row>
    <row r="2019" spans="1:19" x14ac:dyDescent="0.55000000000000004">
      <c r="A2019" s="1" t="s">
        <v>6045</v>
      </c>
      <c r="B2019" s="2">
        <v>0.12648148148148147</v>
      </c>
      <c r="C2019">
        <v>7.9062957540000003</v>
      </c>
      <c r="D2019" s="1" t="s">
        <v>6046</v>
      </c>
      <c r="E2019" s="1" t="s">
        <v>6047</v>
      </c>
      <c r="F2019">
        <v>459</v>
      </c>
      <c r="G2019">
        <v>271</v>
      </c>
      <c r="H2019" s="1" t="s">
        <v>24</v>
      </c>
      <c r="I2019">
        <v>-0.22884339500000001</v>
      </c>
      <c r="J2019">
        <v>0.59041394300000005</v>
      </c>
      <c r="K2019">
        <v>2.9102970000000001E-3</v>
      </c>
      <c r="L2019">
        <v>1.4</v>
      </c>
      <c r="M2019">
        <v>1</v>
      </c>
      <c r="N2019">
        <v>2.5</v>
      </c>
      <c r="O2019">
        <v>1.4</v>
      </c>
      <c r="P2019">
        <v>0.12588928899999999</v>
      </c>
      <c r="Q2019">
        <v>6.5655562000000001E-2</v>
      </c>
      <c r="R2019">
        <f>IF(node[[#This Row],[cap]]&lt;&gt;"", ROUND(node[[#This Row],[cap]],0))</f>
        <v>0</v>
      </c>
      <c r="S2019">
        <f>IF(node[[#This Row],[english_score]]&lt;&gt;"", ROUND(node[[#This Row],[english_score]],0))</f>
        <v>0</v>
      </c>
    </row>
    <row r="2020" spans="1:19" x14ac:dyDescent="0.55000000000000004">
      <c r="A2020" s="1" t="s">
        <v>6048</v>
      </c>
      <c r="B2020" s="2">
        <v>0.12681712962962963</v>
      </c>
      <c r="C2020">
        <v>7.8853700829999998</v>
      </c>
      <c r="D2020" s="1" t="s">
        <v>6049</v>
      </c>
      <c r="E2020" s="1" t="s">
        <v>6050</v>
      </c>
      <c r="F2020">
        <v>563</v>
      </c>
      <c r="G2020">
        <v>180</v>
      </c>
      <c r="H2020" s="1" t="s">
        <v>24</v>
      </c>
      <c r="I2020">
        <v>-0.49523589000000001</v>
      </c>
      <c r="J2020">
        <v>0.31971580799999999</v>
      </c>
      <c r="K2020">
        <v>-1</v>
      </c>
      <c r="L2020">
        <v>-1</v>
      </c>
      <c r="M2020">
        <v>-1</v>
      </c>
      <c r="N2020">
        <v>-1</v>
      </c>
      <c r="O2020">
        <v>-1</v>
      </c>
      <c r="P2020">
        <v>-1</v>
      </c>
      <c r="Q2020">
        <v>-1</v>
      </c>
      <c r="R2020">
        <f>IF(node[[#This Row],[cap]]&lt;&gt;"", ROUND(node[[#This Row],[cap]],0))</f>
        <v>-1</v>
      </c>
      <c r="S2020">
        <f>IF(node[[#This Row],[english_score]]&lt;&gt;"", ROUND(node[[#This Row],[english_score]],0))</f>
        <v>-1</v>
      </c>
    </row>
    <row r="2021" spans="1:19" x14ac:dyDescent="0.55000000000000004">
      <c r="A2021" s="1" t="s">
        <v>6051</v>
      </c>
      <c r="B2021" s="2">
        <v>0.12733796296296296</v>
      </c>
      <c r="C2021">
        <v>7.8531176150000004</v>
      </c>
      <c r="D2021" s="1" t="s">
        <v>6052</v>
      </c>
      <c r="E2021" s="1" t="s">
        <v>6053</v>
      </c>
      <c r="F2021">
        <v>261</v>
      </c>
      <c r="G2021">
        <v>153</v>
      </c>
      <c r="H2021" s="1" t="s">
        <v>24</v>
      </c>
      <c r="I2021">
        <v>-0.231949077</v>
      </c>
      <c r="J2021">
        <v>0.58620689699999995</v>
      </c>
      <c r="K2021">
        <v>-1</v>
      </c>
      <c r="L2021">
        <v>-1</v>
      </c>
      <c r="M2021">
        <v>-1</v>
      </c>
      <c r="N2021">
        <v>-1</v>
      </c>
      <c r="O2021">
        <v>-1</v>
      </c>
      <c r="P2021">
        <v>-1</v>
      </c>
      <c r="Q2021">
        <v>-1</v>
      </c>
      <c r="R2021">
        <f>IF(node[[#This Row],[cap]]&lt;&gt;"", ROUND(node[[#This Row],[cap]],0))</f>
        <v>-1</v>
      </c>
      <c r="S2021">
        <f>IF(node[[#This Row],[english_score]]&lt;&gt;"", ROUND(node[[#This Row],[english_score]],0))</f>
        <v>-1</v>
      </c>
    </row>
    <row r="2022" spans="1:19" x14ac:dyDescent="0.55000000000000004">
      <c r="A2022" s="1" t="s">
        <v>6054</v>
      </c>
      <c r="B2022" s="2">
        <v>0.12810185185185186</v>
      </c>
      <c r="C2022">
        <v>7.8062883989999996</v>
      </c>
      <c r="D2022" s="1" t="s">
        <v>6055</v>
      </c>
      <c r="E2022" s="1" t="s">
        <v>6056</v>
      </c>
      <c r="F2022">
        <v>375</v>
      </c>
      <c r="G2022">
        <v>422</v>
      </c>
      <c r="H2022" s="1" t="s">
        <v>24</v>
      </c>
      <c r="I2022">
        <v>5.1281183000000001E-2</v>
      </c>
      <c r="J2022">
        <v>1.1253333329999999</v>
      </c>
      <c r="K2022">
        <v>2.5710440000000002E-3</v>
      </c>
      <c r="L2022">
        <v>1.7</v>
      </c>
      <c r="M2022">
        <v>0.9</v>
      </c>
      <c r="N2022">
        <v>0.4</v>
      </c>
      <c r="O2022">
        <v>2</v>
      </c>
      <c r="P2022">
        <v>4.9183848000000002E-2</v>
      </c>
      <c r="Q2022">
        <v>5.6244912000000001E-2</v>
      </c>
      <c r="R2022">
        <f>IF(node[[#This Row],[cap]]&lt;&gt;"", ROUND(node[[#This Row],[cap]],0))</f>
        <v>0</v>
      </c>
      <c r="S2022">
        <f>IF(node[[#This Row],[english_score]]&lt;&gt;"", ROUND(node[[#This Row],[english_score]],0))</f>
        <v>0</v>
      </c>
    </row>
    <row r="2023" spans="1:19" x14ac:dyDescent="0.55000000000000004">
      <c r="A2023" s="1" t="s">
        <v>6057</v>
      </c>
      <c r="B2023" s="2">
        <v>0.12811342592592592</v>
      </c>
      <c r="C2023">
        <v>7.8055831600000003</v>
      </c>
      <c r="D2023" s="1" t="s">
        <v>6058</v>
      </c>
      <c r="E2023" s="1" t="s">
        <v>6059</v>
      </c>
      <c r="F2023">
        <v>140</v>
      </c>
      <c r="G2023">
        <v>100</v>
      </c>
      <c r="H2023" s="1" t="s">
        <v>24</v>
      </c>
      <c r="I2023">
        <v>-0.14612803599999999</v>
      </c>
      <c r="J2023">
        <v>0.71428571399999996</v>
      </c>
      <c r="K2023">
        <v>2.5710440000000002E-3</v>
      </c>
      <c r="L2023">
        <v>0.8</v>
      </c>
      <c r="M2023">
        <v>0.4</v>
      </c>
      <c r="N2023">
        <v>1.5</v>
      </c>
      <c r="O2023">
        <v>0.6</v>
      </c>
      <c r="P2023">
        <v>3.5465932999999998E-2</v>
      </c>
      <c r="Q2023">
        <v>5.6244912000000001E-2</v>
      </c>
      <c r="R2023">
        <f>IF(node[[#This Row],[cap]]&lt;&gt;"", ROUND(node[[#This Row],[cap]],0))</f>
        <v>0</v>
      </c>
      <c r="S2023">
        <f>IF(node[[#This Row],[english_score]]&lt;&gt;"", ROUND(node[[#This Row],[english_score]],0))</f>
        <v>0</v>
      </c>
    </row>
    <row r="2024" spans="1:19" x14ac:dyDescent="0.55000000000000004">
      <c r="A2024" s="1" t="s">
        <v>6060</v>
      </c>
      <c r="B2024" s="2">
        <v>0.12839120370370372</v>
      </c>
      <c r="C2024">
        <v>7.7886955740000001</v>
      </c>
      <c r="D2024" s="1" t="s">
        <v>6061</v>
      </c>
      <c r="E2024" s="1" t="s">
        <v>6062</v>
      </c>
      <c r="F2024">
        <v>279</v>
      </c>
      <c r="G2024">
        <v>287</v>
      </c>
      <c r="H2024" s="1" t="s">
        <v>24</v>
      </c>
      <c r="I2024">
        <v>1.2277692999999999E-2</v>
      </c>
      <c r="J2024">
        <v>1.028673835</v>
      </c>
      <c r="K2024">
        <v>3.6261930000000002E-3</v>
      </c>
      <c r="L2024">
        <v>2.9</v>
      </c>
      <c r="M2024">
        <v>4.5999999999999996</v>
      </c>
      <c r="N2024">
        <v>4.5999999999999996</v>
      </c>
      <c r="O2024">
        <v>4.0999999999999996</v>
      </c>
      <c r="P2024">
        <v>0.11679537399999999</v>
      </c>
      <c r="Q2024">
        <v>8.2539662999999999E-2</v>
      </c>
      <c r="R2024">
        <f>IF(node[[#This Row],[cap]]&lt;&gt;"", ROUND(node[[#This Row],[cap]],0))</f>
        <v>0</v>
      </c>
      <c r="S2024">
        <f>IF(node[[#This Row],[english_score]]&lt;&gt;"", ROUND(node[[#This Row],[english_score]],0))</f>
        <v>0</v>
      </c>
    </row>
    <row r="2025" spans="1:19" x14ac:dyDescent="0.55000000000000004">
      <c r="A2025" s="1" t="s">
        <v>6063</v>
      </c>
      <c r="B2025" s="2">
        <v>0.12846064814814814</v>
      </c>
      <c r="C2025">
        <v>7.7844850890000004</v>
      </c>
      <c r="D2025" s="1" t="s">
        <v>6064</v>
      </c>
      <c r="E2025" s="1" t="s">
        <v>6065</v>
      </c>
      <c r="F2025">
        <v>222</v>
      </c>
      <c r="G2025">
        <v>173</v>
      </c>
      <c r="H2025" s="1" t="s">
        <v>24</v>
      </c>
      <c r="I2025">
        <v>-0.108306871</v>
      </c>
      <c r="J2025">
        <v>0.77927927900000005</v>
      </c>
      <c r="K2025">
        <v>-1</v>
      </c>
      <c r="L2025">
        <v>-1</v>
      </c>
      <c r="M2025">
        <v>-1</v>
      </c>
      <c r="N2025">
        <v>-1</v>
      </c>
      <c r="O2025">
        <v>-1</v>
      </c>
      <c r="P2025">
        <v>-1</v>
      </c>
      <c r="Q2025">
        <v>-1</v>
      </c>
      <c r="R2025">
        <f>IF(node[[#This Row],[cap]]&lt;&gt;"", ROUND(node[[#This Row],[cap]],0))</f>
        <v>-1</v>
      </c>
      <c r="S2025">
        <f>IF(node[[#This Row],[english_score]]&lt;&gt;"", ROUND(node[[#This Row],[english_score]],0))</f>
        <v>-1</v>
      </c>
    </row>
    <row r="2026" spans="1:19" x14ac:dyDescent="0.55000000000000004">
      <c r="A2026" s="1" t="s">
        <v>6066</v>
      </c>
      <c r="B2026" s="2">
        <v>0.12846064814814814</v>
      </c>
      <c r="C2026">
        <v>7.7844850890000004</v>
      </c>
      <c r="D2026" s="1" t="s">
        <v>6067</v>
      </c>
      <c r="E2026" s="1" t="s">
        <v>6068</v>
      </c>
      <c r="F2026">
        <v>282</v>
      </c>
      <c r="G2026">
        <v>438</v>
      </c>
      <c r="H2026" s="1" t="s">
        <v>24</v>
      </c>
      <c r="I2026">
        <v>0.19122500200000001</v>
      </c>
      <c r="J2026">
        <v>1.553191489</v>
      </c>
      <c r="K2026">
        <v>1.642796E-3</v>
      </c>
      <c r="L2026">
        <v>0.5</v>
      </c>
      <c r="M2026">
        <v>0.2</v>
      </c>
      <c r="N2026">
        <v>0.4</v>
      </c>
      <c r="O2026">
        <v>0.2</v>
      </c>
      <c r="P2026">
        <v>1.8240414999999999E-2</v>
      </c>
      <c r="Q2026">
        <v>2.3518772E-2</v>
      </c>
      <c r="R2026">
        <f>IF(node[[#This Row],[cap]]&lt;&gt;"", ROUND(node[[#This Row],[cap]],0))</f>
        <v>0</v>
      </c>
      <c r="S2026">
        <f>IF(node[[#This Row],[english_score]]&lt;&gt;"", ROUND(node[[#This Row],[english_score]],0))</f>
        <v>0</v>
      </c>
    </row>
    <row r="2027" spans="1:19" x14ac:dyDescent="0.55000000000000004">
      <c r="A2027" s="1" t="s">
        <v>6069</v>
      </c>
      <c r="B2027" s="2">
        <v>0.12869212962962964</v>
      </c>
      <c r="C2027">
        <v>7.7704829569999996</v>
      </c>
      <c r="D2027" s="1" t="s">
        <v>6070</v>
      </c>
      <c r="E2027" s="1" t="s">
        <v>6071</v>
      </c>
      <c r="F2027">
        <v>802</v>
      </c>
      <c r="G2027">
        <v>217</v>
      </c>
      <c r="H2027" s="1" t="s">
        <v>24</v>
      </c>
      <c r="I2027">
        <v>-0.567714634</v>
      </c>
      <c r="J2027">
        <v>0.27057356599999999</v>
      </c>
      <c r="K2027">
        <v>1.935846E-3</v>
      </c>
      <c r="L2027">
        <v>1.8</v>
      </c>
      <c r="M2027">
        <v>0.3</v>
      </c>
      <c r="N2027">
        <v>0.9</v>
      </c>
      <c r="O2027">
        <v>3</v>
      </c>
      <c r="P2027">
        <v>3.5465932999999998E-2</v>
      </c>
      <c r="Q2027">
        <v>3.5082642999999997E-2</v>
      </c>
      <c r="R2027">
        <f>IF(node[[#This Row],[cap]]&lt;&gt;"", ROUND(node[[#This Row],[cap]],0))</f>
        <v>0</v>
      </c>
      <c r="S2027">
        <f>IF(node[[#This Row],[english_score]]&lt;&gt;"", ROUND(node[[#This Row],[english_score]],0))</f>
        <v>0</v>
      </c>
    </row>
    <row r="2028" spans="1:19" x14ac:dyDescent="0.55000000000000004">
      <c r="A2028" s="1" t="s">
        <v>6072</v>
      </c>
      <c r="B2028" s="2">
        <v>0.12892361111111111</v>
      </c>
      <c r="C2028">
        <v>7.7565311069999998</v>
      </c>
      <c r="D2028" s="1" t="s">
        <v>6073</v>
      </c>
      <c r="E2028" s="1" t="s">
        <v>6074</v>
      </c>
      <c r="F2028">
        <v>606</v>
      </c>
      <c r="G2028">
        <v>340</v>
      </c>
      <c r="H2028" s="1" t="s">
        <v>24</v>
      </c>
      <c r="I2028">
        <v>-0.25099370700000001</v>
      </c>
      <c r="J2028">
        <v>0.561056106</v>
      </c>
      <c r="K2028">
        <v>2.7296299999999998E-3</v>
      </c>
      <c r="L2028">
        <v>1.1000000000000001</v>
      </c>
      <c r="M2028">
        <v>0.8</v>
      </c>
      <c r="N2028">
        <v>1.1000000000000001</v>
      </c>
      <c r="O2028">
        <v>1.1000000000000001</v>
      </c>
      <c r="P2028">
        <v>4.9183848000000002E-2</v>
      </c>
      <c r="Q2028">
        <v>6.0780114000000003E-2</v>
      </c>
      <c r="R2028">
        <f>IF(node[[#This Row],[cap]]&lt;&gt;"", ROUND(node[[#This Row],[cap]],0))</f>
        <v>0</v>
      </c>
      <c r="S2028">
        <f>IF(node[[#This Row],[english_score]]&lt;&gt;"", ROUND(node[[#This Row],[english_score]],0))</f>
        <v>0</v>
      </c>
    </row>
    <row r="2029" spans="1:19" x14ac:dyDescent="0.55000000000000004">
      <c r="A2029" s="1" t="s">
        <v>6075</v>
      </c>
      <c r="B2029" s="2">
        <v>0.12917824074074075</v>
      </c>
      <c r="C2029">
        <v>7.7412418240000003</v>
      </c>
      <c r="D2029" s="1" t="s">
        <v>6076</v>
      </c>
      <c r="E2029" s="1" t="s">
        <v>6077</v>
      </c>
      <c r="F2029">
        <v>132</v>
      </c>
      <c r="G2029">
        <v>89</v>
      </c>
      <c r="H2029" s="1" t="s">
        <v>24</v>
      </c>
      <c r="I2029">
        <v>-0.17118392499999999</v>
      </c>
      <c r="J2029">
        <v>0.67424242400000001</v>
      </c>
      <c r="K2029">
        <v>2.1984410000000002E-3</v>
      </c>
      <c r="L2029">
        <v>0.8</v>
      </c>
      <c r="M2029">
        <v>0.6</v>
      </c>
      <c r="N2029">
        <v>0.5</v>
      </c>
      <c r="O2029">
        <v>1.1000000000000001</v>
      </c>
      <c r="P2029">
        <v>3.5465932999999998E-2</v>
      </c>
      <c r="Q2029">
        <v>4.4478832000000003E-2</v>
      </c>
      <c r="R2029">
        <f>IF(node[[#This Row],[cap]]&lt;&gt;"", ROUND(node[[#This Row],[cap]],0))</f>
        <v>0</v>
      </c>
      <c r="S2029">
        <f>IF(node[[#This Row],[english_score]]&lt;&gt;"", ROUND(node[[#This Row],[english_score]],0))</f>
        <v>0</v>
      </c>
    </row>
    <row r="2030" spans="1:19" x14ac:dyDescent="0.55000000000000004">
      <c r="A2030" s="1" t="s">
        <v>6078</v>
      </c>
      <c r="B2030" s="2">
        <v>0.12962962962962962</v>
      </c>
      <c r="C2030">
        <v>7.7142857139999998</v>
      </c>
      <c r="D2030" s="1" t="s">
        <v>6079</v>
      </c>
      <c r="E2030" s="1" t="s">
        <v>6080</v>
      </c>
      <c r="F2030">
        <v>138</v>
      </c>
      <c r="G2030">
        <v>83</v>
      </c>
      <c r="H2030" s="1" t="s">
        <v>24</v>
      </c>
      <c r="I2030">
        <v>-0.220800994</v>
      </c>
      <c r="J2030">
        <v>0.60144927500000001</v>
      </c>
      <c r="K2030">
        <v>3.6261930000000002E-3</v>
      </c>
      <c r="L2030">
        <v>0.5</v>
      </c>
      <c r="M2030">
        <v>0.7</v>
      </c>
      <c r="N2030">
        <v>0.4</v>
      </c>
      <c r="O2030">
        <v>0.4</v>
      </c>
      <c r="P2030">
        <v>3.5465932999999998E-2</v>
      </c>
      <c r="Q2030">
        <v>8.2539662999999999E-2</v>
      </c>
      <c r="R2030">
        <f>IF(node[[#This Row],[cap]]&lt;&gt;"", ROUND(node[[#This Row],[cap]],0))</f>
        <v>0</v>
      </c>
      <c r="S2030">
        <f>IF(node[[#This Row],[english_score]]&lt;&gt;"", ROUND(node[[#This Row],[english_score]],0))</f>
        <v>0</v>
      </c>
    </row>
    <row r="2031" spans="1:19" x14ac:dyDescent="0.55000000000000004">
      <c r="A2031" s="1" t="s">
        <v>6081</v>
      </c>
      <c r="B2031" s="2">
        <v>0.12990740740740742</v>
      </c>
      <c r="C2031">
        <v>7.6977904490000002</v>
      </c>
      <c r="D2031" s="1" t="s">
        <v>6082</v>
      </c>
      <c r="E2031" s="1" t="s">
        <v>6083</v>
      </c>
      <c r="F2031">
        <v>1390</v>
      </c>
      <c r="G2031">
        <v>874</v>
      </c>
      <c r="H2031" s="1" t="s">
        <v>24</v>
      </c>
      <c r="I2031">
        <v>-0.20150336799999999</v>
      </c>
      <c r="J2031">
        <v>0.62877697799999999</v>
      </c>
      <c r="K2031">
        <v>3.1168179999999999E-3</v>
      </c>
      <c r="L2031">
        <v>1.1000000000000001</v>
      </c>
      <c r="M2031">
        <v>0.8</v>
      </c>
      <c r="N2031">
        <v>1.5</v>
      </c>
      <c r="O2031">
        <v>1.9</v>
      </c>
      <c r="P2031">
        <v>3.8503444999999997E-2</v>
      </c>
      <c r="Q2031">
        <v>7.0892573E-2</v>
      </c>
      <c r="R2031">
        <f>IF(node[[#This Row],[cap]]&lt;&gt;"", ROUND(node[[#This Row],[cap]],0))</f>
        <v>0</v>
      </c>
      <c r="S2031">
        <f>IF(node[[#This Row],[english_score]]&lt;&gt;"", ROUND(node[[#This Row],[english_score]],0))</f>
        <v>0</v>
      </c>
    </row>
    <row r="2032" spans="1:19" x14ac:dyDescent="0.55000000000000004">
      <c r="A2032" s="1" t="s">
        <v>6084</v>
      </c>
      <c r="B2032" s="2">
        <v>0.1303125</v>
      </c>
      <c r="C2032">
        <v>7.6738609110000002</v>
      </c>
      <c r="D2032" s="1" t="s">
        <v>6085</v>
      </c>
      <c r="E2032" s="1" t="s">
        <v>6086</v>
      </c>
      <c r="F2032">
        <v>1366</v>
      </c>
      <c r="G2032">
        <v>1179637</v>
      </c>
      <c r="H2032" s="1" t="s">
        <v>24</v>
      </c>
      <c r="I2032">
        <v>2.9362976870000002</v>
      </c>
      <c r="J2032">
        <v>863.57027819999996</v>
      </c>
      <c r="K2032">
        <v>2.1009959999999999E-3</v>
      </c>
      <c r="L2032">
        <v>0.8</v>
      </c>
      <c r="M2032">
        <v>0.8</v>
      </c>
      <c r="N2032">
        <v>1.2</v>
      </c>
      <c r="O2032">
        <v>0.6</v>
      </c>
      <c r="P2032">
        <v>3.265991E-2</v>
      </c>
      <c r="Q2032">
        <v>4.1106740000000003E-2</v>
      </c>
      <c r="R2032">
        <f>IF(node[[#This Row],[cap]]&lt;&gt;"", ROUND(node[[#This Row],[cap]],0))</f>
        <v>0</v>
      </c>
      <c r="S2032">
        <f>IF(node[[#This Row],[english_score]]&lt;&gt;"", ROUND(node[[#This Row],[english_score]],0))</f>
        <v>0</v>
      </c>
    </row>
    <row r="2033" spans="1:19" x14ac:dyDescent="0.55000000000000004">
      <c r="A2033" s="1" t="s">
        <v>6087</v>
      </c>
      <c r="B2033" s="2">
        <v>0.13038194444444445</v>
      </c>
      <c r="C2033">
        <v>7.6697736350000003</v>
      </c>
      <c r="D2033" s="1" t="s">
        <v>6088</v>
      </c>
      <c r="E2033" s="1" t="s">
        <v>6089</v>
      </c>
      <c r="F2033">
        <v>956</v>
      </c>
      <c r="G2033">
        <v>1748</v>
      </c>
      <c r="H2033" s="1" t="s">
        <v>24</v>
      </c>
      <c r="I2033">
        <v>0.26208353600000001</v>
      </c>
      <c r="J2033">
        <v>1.8284518830000001</v>
      </c>
      <c r="K2033">
        <v>-1</v>
      </c>
      <c r="L2033">
        <v>-1</v>
      </c>
      <c r="M2033">
        <v>-1</v>
      </c>
      <c r="N2033">
        <v>-1</v>
      </c>
      <c r="O2033">
        <v>-1</v>
      </c>
      <c r="P2033">
        <v>-1</v>
      </c>
      <c r="Q2033">
        <v>-1</v>
      </c>
      <c r="R2033">
        <f>IF(node[[#This Row],[cap]]&lt;&gt;"", ROUND(node[[#This Row],[cap]],0))</f>
        <v>-1</v>
      </c>
      <c r="S2033">
        <f>IF(node[[#This Row],[english_score]]&lt;&gt;"", ROUND(node[[#This Row],[english_score]],0))</f>
        <v>-1</v>
      </c>
    </row>
    <row r="2034" spans="1:19" x14ac:dyDescent="0.55000000000000004">
      <c r="A2034" s="1" t="s">
        <v>6090</v>
      </c>
      <c r="B2034" s="2">
        <v>0.1308101851851852</v>
      </c>
      <c r="C2034">
        <v>7.6446646610000002</v>
      </c>
      <c r="D2034" s="1" t="s">
        <v>6091</v>
      </c>
      <c r="E2034" s="1" t="s">
        <v>6092</v>
      </c>
      <c r="F2034">
        <v>223</v>
      </c>
      <c r="G2034">
        <v>299</v>
      </c>
      <c r="H2034" s="1" t="s">
        <v>24</v>
      </c>
      <c r="I2034">
        <v>0.127366325</v>
      </c>
      <c r="J2034">
        <v>1.3408071749999999</v>
      </c>
      <c r="K2034">
        <v>-1</v>
      </c>
      <c r="L2034">
        <v>-1</v>
      </c>
      <c r="M2034">
        <v>-1</v>
      </c>
      <c r="N2034">
        <v>-1</v>
      </c>
      <c r="O2034">
        <v>-1</v>
      </c>
      <c r="P2034">
        <v>-1</v>
      </c>
      <c r="Q2034">
        <v>-1</v>
      </c>
      <c r="R2034">
        <f>IF(node[[#This Row],[cap]]&lt;&gt;"", ROUND(node[[#This Row],[cap]],0))</f>
        <v>-1</v>
      </c>
      <c r="S2034">
        <f>IF(node[[#This Row],[english_score]]&lt;&gt;"", ROUND(node[[#This Row],[english_score]],0))</f>
        <v>-1</v>
      </c>
    </row>
    <row r="2035" spans="1:19" x14ac:dyDescent="0.55000000000000004">
      <c r="A2035" s="1" t="s">
        <v>6093</v>
      </c>
      <c r="B2035" s="2">
        <v>0.13133101851851853</v>
      </c>
      <c r="C2035">
        <v>7.6143474050000002</v>
      </c>
      <c r="D2035" s="1" t="s">
        <v>6094</v>
      </c>
      <c r="E2035" s="1" t="s">
        <v>6095</v>
      </c>
      <c r="F2035">
        <v>1198</v>
      </c>
      <c r="G2035">
        <v>309</v>
      </c>
      <c r="H2035" s="1" t="s">
        <v>24</v>
      </c>
      <c r="I2035">
        <v>-0.58849833900000004</v>
      </c>
      <c r="J2035">
        <v>0.25792988300000003</v>
      </c>
      <c r="K2035">
        <v>1.4565852000000001E-2</v>
      </c>
      <c r="L2035">
        <v>0.6</v>
      </c>
      <c r="M2035">
        <v>0.7</v>
      </c>
      <c r="N2035">
        <v>1.5</v>
      </c>
      <c r="O2035">
        <v>0.5</v>
      </c>
      <c r="P2035">
        <v>0.100309357</v>
      </c>
      <c r="Q2035">
        <v>0.20790557300000001</v>
      </c>
      <c r="R2035">
        <f>IF(node[[#This Row],[cap]]&lt;&gt;"", ROUND(node[[#This Row],[cap]],0))</f>
        <v>0</v>
      </c>
      <c r="S2035">
        <f>IF(node[[#This Row],[english_score]]&lt;&gt;"", ROUND(node[[#This Row],[english_score]],0))</f>
        <v>0</v>
      </c>
    </row>
    <row r="2036" spans="1:19" x14ac:dyDescent="0.55000000000000004">
      <c r="A2036" s="1" t="s">
        <v>6096</v>
      </c>
      <c r="B2036" s="2">
        <v>0.13157407407407407</v>
      </c>
      <c r="C2036">
        <v>7.6002814919999997</v>
      </c>
      <c r="D2036" s="1" t="s">
        <v>6097</v>
      </c>
      <c r="E2036" s="1" t="s">
        <v>6098</v>
      </c>
      <c r="F2036">
        <v>2728</v>
      </c>
      <c r="G2036">
        <v>615</v>
      </c>
      <c r="H2036" s="1" t="s">
        <v>24</v>
      </c>
      <c r="I2036">
        <v>-0.64696925000000005</v>
      </c>
      <c r="J2036">
        <v>0.22543988300000001</v>
      </c>
      <c r="K2036">
        <v>4.8615290999999998E-2</v>
      </c>
      <c r="L2036">
        <v>3.6</v>
      </c>
      <c r="M2036">
        <v>2.9</v>
      </c>
      <c r="N2036">
        <v>4.5</v>
      </c>
      <c r="O2036">
        <v>4</v>
      </c>
      <c r="P2036">
        <v>0.65069010299999996</v>
      </c>
      <c r="Q2036">
        <v>0.37426678800000002</v>
      </c>
      <c r="R2036">
        <f>IF(node[[#This Row],[cap]]&lt;&gt;"", ROUND(node[[#This Row],[cap]],0))</f>
        <v>0</v>
      </c>
      <c r="S2036">
        <f>IF(node[[#This Row],[english_score]]&lt;&gt;"", ROUND(node[[#This Row],[english_score]],0))</f>
        <v>1</v>
      </c>
    </row>
    <row r="2037" spans="1:19" x14ac:dyDescent="0.55000000000000004">
      <c r="A2037" s="1" t="s">
        <v>6099</v>
      </c>
      <c r="B2037" s="2">
        <v>0.13189814814814815</v>
      </c>
      <c r="C2037">
        <v>7.5816075820000002</v>
      </c>
      <c r="D2037" s="1" t="s">
        <v>6100</v>
      </c>
      <c r="E2037" s="1" t="s">
        <v>6101</v>
      </c>
      <c r="F2037">
        <v>284</v>
      </c>
      <c r="G2037">
        <v>186</v>
      </c>
      <c r="H2037" s="1" t="s">
        <v>24</v>
      </c>
      <c r="I2037">
        <v>-0.18380539600000001</v>
      </c>
      <c r="J2037">
        <v>0.65492957699999998</v>
      </c>
      <c r="K2037">
        <v>3.3536769999999998E-3</v>
      </c>
      <c r="L2037">
        <v>0.6</v>
      </c>
      <c r="M2037">
        <v>0.8</v>
      </c>
      <c r="N2037">
        <v>0.7</v>
      </c>
      <c r="O2037">
        <v>0.8</v>
      </c>
      <c r="P2037">
        <v>5.3331281000000001E-2</v>
      </c>
      <c r="Q2037">
        <v>7.6513106999999997E-2</v>
      </c>
      <c r="R2037">
        <f>IF(node[[#This Row],[cap]]&lt;&gt;"", ROUND(node[[#This Row],[cap]],0))</f>
        <v>0</v>
      </c>
      <c r="S2037">
        <f>IF(node[[#This Row],[english_score]]&lt;&gt;"", ROUND(node[[#This Row],[english_score]],0))</f>
        <v>0</v>
      </c>
    </row>
    <row r="2038" spans="1:19" x14ac:dyDescent="0.55000000000000004">
      <c r="A2038" s="1" t="s">
        <v>6102</v>
      </c>
      <c r="B2038" s="2">
        <v>0.1320601851851852</v>
      </c>
      <c r="C2038">
        <v>7.5723049959999997</v>
      </c>
      <c r="D2038" s="1" t="s">
        <v>6103</v>
      </c>
      <c r="E2038" s="1" t="s">
        <v>6104</v>
      </c>
      <c r="F2038">
        <v>487</v>
      </c>
      <c r="G2038">
        <v>41</v>
      </c>
      <c r="H2038" s="1" t="s">
        <v>24</v>
      </c>
      <c r="I2038">
        <v>-1.074745104</v>
      </c>
      <c r="J2038">
        <v>8.4188912000000005E-2</v>
      </c>
      <c r="K2038">
        <v>7.1838459999999998E-3</v>
      </c>
      <c r="L2038">
        <v>1.5</v>
      </c>
      <c r="M2038">
        <v>0.6</v>
      </c>
      <c r="N2038">
        <v>2.4</v>
      </c>
      <c r="O2038">
        <v>1.7</v>
      </c>
      <c r="P2038">
        <v>8.5924E-2</v>
      </c>
      <c r="Q2038">
        <v>0.13802618999999999</v>
      </c>
      <c r="R2038">
        <f>IF(node[[#This Row],[cap]]&lt;&gt;"", ROUND(node[[#This Row],[cap]],0))</f>
        <v>0</v>
      </c>
      <c r="S2038">
        <f>IF(node[[#This Row],[english_score]]&lt;&gt;"", ROUND(node[[#This Row],[english_score]],0))</f>
        <v>0</v>
      </c>
    </row>
    <row r="2039" spans="1:19" x14ac:dyDescent="0.55000000000000004">
      <c r="A2039" s="1" t="s">
        <v>6105</v>
      </c>
      <c r="B2039" s="2">
        <v>0.13207175925925926</v>
      </c>
      <c r="C2039">
        <v>7.5716413989999998</v>
      </c>
      <c r="D2039" s="1" t="s">
        <v>6106</v>
      </c>
      <c r="E2039" s="1" t="s">
        <v>6107</v>
      </c>
      <c r="F2039">
        <v>113</v>
      </c>
      <c r="G2039">
        <v>55</v>
      </c>
      <c r="H2039" s="1" t="s">
        <v>24</v>
      </c>
      <c r="I2039">
        <v>-0.31271575400000001</v>
      </c>
      <c r="J2039">
        <v>0.486725664</v>
      </c>
      <c r="K2039">
        <v>-1</v>
      </c>
      <c r="L2039">
        <v>-1</v>
      </c>
      <c r="M2039">
        <v>-1</v>
      </c>
      <c r="N2039">
        <v>-1</v>
      </c>
      <c r="O2039">
        <v>-1</v>
      </c>
      <c r="P2039">
        <v>-1</v>
      </c>
      <c r="Q2039">
        <v>-1</v>
      </c>
      <c r="R2039">
        <f>IF(node[[#This Row],[cap]]&lt;&gt;"", ROUND(node[[#This Row],[cap]],0))</f>
        <v>-1</v>
      </c>
      <c r="S2039">
        <f>IF(node[[#This Row],[english_score]]&lt;&gt;"", ROUND(node[[#This Row],[english_score]],0))</f>
        <v>-1</v>
      </c>
    </row>
    <row r="2040" spans="1:19" x14ac:dyDescent="0.55000000000000004">
      <c r="A2040" s="1" t="s">
        <v>6108</v>
      </c>
      <c r="B2040" s="2">
        <v>0.13302083333333334</v>
      </c>
      <c r="C2040">
        <v>7.517619421</v>
      </c>
      <c r="D2040" s="1" t="s">
        <v>6109</v>
      </c>
      <c r="E2040" s="1" t="s">
        <v>6110</v>
      </c>
      <c r="F2040">
        <v>230</v>
      </c>
      <c r="G2040">
        <v>564</v>
      </c>
      <c r="H2040" s="1" t="s">
        <v>24</v>
      </c>
      <c r="I2040">
        <v>0.38955126800000001</v>
      </c>
      <c r="J2040">
        <v>2.4521739130000002</v>
      </c>
      <c r="K2040">
        <v>-1</v>
      </c>
      <c r="L2040">
        <v>-1</v>
      </c>
      <c r="M2040">
        <v>-1</v>
      </c>
      <c r="N2040">
        <v>-1</v>
      </c>
      <c r="O2040">
        <v>-1</v>
      </c>
      <c r="P2040">
        <v>-1</v>
      </c>
      <c r="Q2040">
        <v>-1</v>
      </c>
      <c r="R2040">
        <f>IF(node[[#This Row],[cap]]&lt;&gt;"", ROUND(node[[#This Row],[cap]],0))</f>
        <v>-1</v>
      </c>
      <c r="S2040">
        <f>IF(node[[#This Row],[english_score]]&lt;&gt;"", ROUND(node[[#This Row],[english_score]],0))</f>
        <v>-1</v>
      </c>
    </row>
    <row r="2041" spans="1:19" x14ac:dyDescent="0.55000000000000004">
      <c r="A2041" s="1" t="s">
        <v>6111</v>
      </c>
      <c r="B2041" s="2">
        <v>0.13310185185185186</v>
      </c>
      <c r="C2041">
        <v>7.5130434780000002</v>
      </c>
      <c r="D2041" s="1" t="s">
        <v>6112</v>
      </c>
      <c r="E2041" s="1" t="s">
        <v>6113</v>
      </c>
      <c r="F2041">
        <v>217</v>
      </c>
      <c r="G2041">
        <v>84</v>
      </c>
      <c r="H2041" s="1" t="s">
        <v>24</v>
      </c>
      <c r="I2041">
        <v>-0.41218044799999998</v>
      </c>
      <c r="J2041">
        <v>0.38709677399999998</v>
      </c>
      <c r="K2041">
        <v>-1</v>
      </c>
      <c r="L2041">
        <v>-1</v>
      </c>
      <c r="M2041">
        <v>-1</v>
      </c>
      <c r="N2041">
        <v>-1</v>
      </c>
      <c r="O2041">
        <v>-1</v>
      </c>
      <c r="P2041">
        <v>-1</v>
      </c>
      <c r="Q2041">
        <v>-1</v>
      </c>
      <c r="R2041">
        <f>IF(node[[#This Row],[cap]]&lt;&gt;"", ROUND(node[[#This Row],[cap]],0))</f>
        <v>-1</v>
      </c>
      <c r="S2041">
        <f>IF(node[[#This Row],[english_score]]&lt;&gt;"", ROUND(node[[#This Row],[english_score]],0))</f>
        <v>-1</v>
      </c>
    </row>
    <row r="2042" spans="1:19" x14ac:dyDescent="0.55000000000000004">
      <c r="A2042" s="1" t="s">
        <v>6114</v>
      </c>
      <c r="B2042" s="2">
        <v>0.13315972222222222</v>
      </c>
      <c r="C2042">
        <v>7.5097783570000001</v>
      </c>
      <c r="D2042" s="1" t="s">
        <v>6115</v>
      </c>
      <c r="E2042" s="1" t="s">
        <v>6116</v>
      </c>
      <c r="F2042">
        <v>455</v>
      </c>
      <c r="G2042">
        <v>80</v>
      </c>
      <c r="H2042" s="1" t="s">
        <v>24</v>
      </c>
      <c r="I2042">
        <v>-0.75492141000000001</v>
      </c>
      <c r="J2042">
        <v>0.175824176</v>
      </c>
      <c r="K2042">
        <v>4.7253620000000003E-3</v>
      </c>
      <c r="L2042">
        <v>0.8</v>
      </c>
      <c r="M2042">
        <v>0.9</v>
      </c>
      <c r="N2042">
        <v>1</v>
      </c>
      <c r="O2042">
        <v>0.8</v>
      </c>
      <c r="P2042">
        <v>0.11679537399999999</v>
      </c>
      <c r="Q2042">
        <v>0.103285735</v>
      </c>
      <c r="R2042">
        <f>IF(node[[#This Row],[cap]]&lt;&gt;"", ROUND(node[[#This Row],[cap]],0))</f>
        <v>0</v>
      </c>
      <c r="S2042">
        <f>IF(node[[#This Row],[english_score]]&lt;&gt;"", ROUND(node[[#This Row],[english_score]],0))</f>
        <v>0</v>
      </c>
    </row>
    <row r="2043" spans="1:19" x14ac:dyDescent="0.55000000000000004">
      <c r="A2043" s="1" t="s">
        <v>6117</v>
      </c>
      <c r="B2043" s="2">
        <v>0.1333449074074074</v>
      </c>
      <c r="C2043">
        <v>7.499349015</v>
      </c>
      <c r="D2043" s="1" t="s">
        <v>6118</v>
      </c>
      <c r="E2043" s="1" t="s">
        <v>6119</v>
      </c>
      <c r="F2043">
        <v>645</v>
      </c>
      <c r="G2043">
        <v>449</v>
      </c>
      <c r="H2043" s="1" t="s">
        <v>24</v>
      </c>
      <c r="I2043">
        <v>-0.15731337400000001</v>
      </c>
      <c r="J2043">
        <v>0.69612403099999998</v>
      </c>
      <c r="K2043">
        <v>1.935846E-3</v>
      </c>
      <c r="L2043">
        <v>0.3</v>
      </c>
      <c r="M2043">
        <v>0.3</v>
      </c>
      <c r="N2043">
        <v>0.3</v>
      </c>
      <c r="O2043">
        <v>0.2</v>
      </c>
      <c r="P2043">
        <v>3.0068973999999998E-2</v>
      </c>
      <c r="Q2043">
        <v>3.5082642999999997E-2</v>
      </c>
      <c r="R2043">
        <f>IF(node[[#This Row],[cap]]&lt;&gt;"", ROUND(node[[#This Row],[cap]],0))</f>
        <v>0</v>
      </c>
      <c r="S2043">
        <f>IF(node[[#This Row],[english_score]]&lt;&gt;"", ROUND(node[[#This Row],[english_score]],0))</f>
        <v>0</v>
      </c>
    </row>
    <row r="2044" spans="1:19" x14ac:dyDescent="0.55000000000000004">
      <c r="A2044" s="1" t="s">
        <v>6120</v>
      </c>
      <c r="B2044" s="2">
        <v>0.13354166666666667</v>
      </c>
      <c r="C2044">
        <v>7.4882995320000001</v>
      </c>
      <c r="D2044" s="1" t="s">
        <v>6121</v>
      </c>
      <c r="E2044" s="1" t="s">
        <v>6122</v>
      </c>
      <c r="F2044">
        <v>150</v>
      </c>
      <c r="G2044">
        <v>476</v>
      </c>
      <c r="H2044" s="1" t="s">
        <v>24</v>
      </c>
      <c r="I2044">
        <v>0.50151569399999996</v>
      </c>
      <c r="J2044">
        <v>3.173333333</v>
      </c>
      <c r="K2044">
        <v>2.7296299999999998E-3</v>
      </c>
      <c r="L2044">
        <v>1.7</v>
      </c>
      <c r="M2044">
        <v>0.5</v>
      </c>
      <c r="N2044">
        <v>0.5</v>
      </c>
      <c r="O2044">
        <v>0.9</v>
      </c>
      <c r="P2044">
        <v>4.1789834999999997E-2</v>
      </c>
      <c r="Q2044">
        <v>6.0780114000000003E-2</v>
      </c>
      <c r="R2044">
        <f>IF(node[[#This Row],[cap]]&lt;&gt;"", ROUND(node[[#This Row],[cap]],0))</f>
        <v>0</v>
      </c>
      <c r="S2044">
        <f>IF(node[[#This Row],[english_score]]&lt;&gt;"", ROUND(node[[#This Row],[english_score]],0))</f>
        <v>0</v>
      </c>
    </row>
    <row r="2045" spans="1:19" x14ac:dyDescent="0.55000000000000004">
      <c r="A2045" s="1" t="s">
        <v>6123</v>
      </c>
      <c r="B2045" s="2">
        <v>0.13366898148148149</v>
      </c>
      <c r="C2045">
        <v>7.4811672009999999</v>
      </c>
      <c r="D2045" s="1" t="s">
        <v>6124</v>
      </c>
      <c r="E2045" s="1" t="s">
        <v>6125</v>
      </c>
      <c r="F2045">
        <v>551</v>
      </c>
      <c r="G2045">
        <v>1339</v>
      </c>
      <c r="H2045" s="1" t="s">
        <v>24</v>
      </c>
      <c r="I2045">
        <v>0.38562897800000001</v>
      </c>
      <c r="J2045">
        <v>2.4301270420000001</v>
      </c>
      <c r="K2045">
        <v>3.6261930000000002E-3</v>
      </c>
      <c r="L2045">
        <v>0.3</v>
      </c>
      <c r="M2045">
        <v>0.5</v>
      </c>
      <c r="N2045">
        <v>0.5</v>
      </c>
      <c r="O2045">
        <v>0.4</v>
      </c>
      <c r="P2045">
        <v>3.265991E-2</v>
      </c>
      <c r="Q2045">
        <v>8.2539662999999999E-2</v>
      </c>
      <c r="R2045">
        <f>IF(node[[#This Row],[cap]]&lt;&gt;"", ROUND(node[[#This Row],[cap]],0))</f>
        <v>0</v>
      </c>
      <c r="S2045">
        <f>IF(node[[#This Row],[english_score]]&lt;&gt;"", ROUND(node[[#This Row],[english_score]],0))</f>
        <v>0</v>
      </c>
    </row>
    <row r="2046" spans="1:19" x14ac:dyDescent="0.55000000000000004">
      <c r="A2046" s="1" t="s">
        <v>6126</v>
      </c>
      <c r="B2046" s="2">
        <v>0.13368055555555555</v>
      </c>
      <c r="C2046">
        <v>7.480519481</v>
      </c>
      <c r="D2046" s="1" t="s">
        <v>6127</v>
      </c>
      <c r="E2046" s="1" t="s">
        <v>6128</v>
      </c>
      <c r="F2046">
        <v>451</v>
      </c>
      <c r="G2046">
        <v>3569</v>
      </c>
      <c r="H2046" s="1" t="s">
        <v>24</v>
      </c>
      <c r="I2046">
        <v>0.89837000600000005</v>
      </c>
      <c r="J2046">
        <v>7.9135254990000004</v>
      </c>
      <c r="K2046">
        <v>4.7253620000000003E-3</v>
      </c>
      <c r="L2046">
        <v>0.7</v>
      </c>
      <c r="M2046">
        <v>1.7</v>
      </c>
      <c r="N2046">
        <v>0.5</v>
      </c>
      <c r="O2046">
        <v>1.7</v>
      </c>
      <c r="P2046">
        <v>8.5924E-2</v>
      </c>
      <c r="Q2046">
        <v>0.103285735</v>
      </c>
      <c r="R2046">
        <f>IF(node[[#This Row],[cap]]&lt;&gt;"", ROUND(node[[#This Row],[cap]],0))</f>
        <v>0</v>
      </c>
      <c r="S2046">
        <f>IF(node[[#This Row],[english_score]]&lt;&gt;"", ROUND(node[[#This Row],[english_score]],0))</f>
        <v>0</v>
      </c>
    </row>
    <row r="2047" spans="1:19" x14ac:dyDescent="0.55000000000000004">
      <c r="A2047" s="1" t="s">
        <v>6129</v>
      </c>
      <c r="B2047" s="2">
        <v>0.13377314814814814</v>
      </c>
      <c r="C2047">
        <v>7.4753417549999996</v>
      </c>
      <c r="D2047" s="1" t="s">
        <v>6130</v>
      </c>
      <c r="E2047" s="1" t="s">
        <v>6131</v>
      </c>
      <c r="F2047">
        <v>771</v>
      </c>
      <c r="G2047">
        <v>571</v>
      </c>
      <c r="H2047" s="1" t="s">
        <v>24</v>
      </c>
      <c r="I2047">
        <v>-0.13041827</v>
      </c>
      <c r="J2047">
        <v>0.74059662800000003</v>
      </c>
      <c r="K2047">
        <v>-1</v>
      </c>
      <c r="L2047">
        <v>-1</v>
      </c>
      <c r="M2047">
        <v>-1</v>
      </c>
      <c r="N2047">
        <v>-1</v>
      </c>
      <c r="O2047">
        <v>-1</v>
      </c>
      <c r="P2047">
        <v>-1</v>
      </c>
      <c r="Q2047">
        <v>-1</v>
      </c>
      <c r="R2047">
        <f>IF(node[[#This Row],[cap]]&lt;&gt;"", ROUND(node[[#This Row],[cap]],0))</f>
        <v>-1</v>
      </c>
      <c r="S2047">
        <f>IF(node[[#This Row],[english_score]]&lt;&gt;"", ROUND(node[[#This Row],[english_score]],0))</f>
        <v>-1</v>
      </c>
    </row>
    <row r="2048" spans="1:19" x14ac:dyDescent="0.55000000000000004">
      <c r="A2048" s="1" t="s">
        <v>6132</v>
      </c>
      <c r="B2048" s="2">
        <v>0.13380787037037037</v>
      </c>
      <c r="C2048">
        <v>7.4734019549999999</v>
      </c>
      <c r="D2048" s="1" t="s">
        <v>6133</v>
      </c>
      <c r="E2048" s="1" t="s">
        <v>6134</v>
      </c>
      <c r="F2048">
        <v>49</v>
      </c>
      <c r="G2048">
        <v>16</v>
      </c>
      <c r="H2048" s="1" t="s">
        <v>24</v>
      </c>
      <c r="I2048">
        <v>-0.48607609699999998</v>
      </c>
      <c r="J2048">
        <v>0.326530612</v>
      </c>
      <c r="K2048">
        <v>2.6940288999999999E-2</v>
      </c>
      <c r="L2048">
        <v>2.9</v>
      </c>
      <c r="M2048">
        <v>1.9</v>
      </c>
      <c r="N2048">
        <v>0.8</v>
      </c>
      <c r="O2048">
        <v>0.7</v>
      </c>
      <c r="P2048">
        <v>0.16847316600000001</v>
      </c>
      <c r="Q2048">
        <v>0.28378247499999998</v>
      </c>
      <c r="R2048">
        <f>IF(node[[#This Row],[cap]]&lt;&gt;"", ROUND(node[[#This Row],[cap]],0))</f>
        <v>0</v>
      </c>
      <c r="S2048">
        <f>IF(node[[#This Row],[english_score]]&lt;&gt;"", ROUND(node[[#This Row],[english_score]],0))</f>
        <v>0</v>
      </c>
    </row>
    <row r="2049" spans="1:19" x14ac:dyDescent="0.55000000000000004">
      <c r="A2049" s="1" t="s">
        <v>6135</v>
      </c>
      <c r="B2049" s="2">
        <v>0.13394675925925925</v>
      </c>
      <c r="C2049">
        <v>7.4656528130000002</v>
      </c>
      <c r="D2049" s="1" t="s">
        <v>6136</v>
      </c>
      <c r="E2049" s="1" t="s">
        <v>6137</v>
      </c>
      <c r="F2049">
        <v>1480</v>
      </c>
      <c r="G2049">
        <v>1062</v>
      </c>
      <c r="H2049" s="1" t="s">
        <v>24</v>
      </c>
      <c r="I2049">
        <v>-0.14413719899999999</v>
      </c>
      <c r="J2049">
        <v>0.71756756799999999</v>
      </c>
      <c r="K2049">
        <v>2.1984410000000002E-3</v>
      </c>
      <c r="L2049">
        <v>1.5</v>
      </c>
      <c r="M2049">
        <v>1</v>
      </c>
      <c r="N2049">
        <v>0.4</v>
      </c>
      <c r="O2049">
        <v>0.5</v>
      </c>
      <c r="P2049">
        <v>9.2866954000000002E-2</v>
      </c>
      <c r="Q2049">
        <v>4.4478832000000003E-2</v>
      </c>
      <c r="R2049">
        <f>IF(node[[#This Row],[cap]]&lt;&gt;"", ROUND(node[[#This Row],[cap]],0))</f>
        <v>0</v>
      </c>
      <c r="S2049">
        <f>IF(node[[#This Row],[english_score]]&lt;&gt;"", ROUND(node[[#This Row],[english_score]],0))</f>
        <v>0</v>
      </c>
    </row>
    <row r="2050" spans="1:19" x14ac:dyDescent="0.55000000000000004">
      <c r="A2050" s="1" t="s">
        <v>6138</v>
      </c>
      <c r="B2050" s="2">
        <v>0.13403935185185184</v>
      </c>
      <c r="C2050">
        <v>7.4604956390000003</v>
      </c>
      <c r="D2050" s="1" t="s">
        <v>6139</v>
      </c>
      <c r="E2050" s="1" t="s">
        <v>6140</v>
      </c>
      <c r="F2050">
        <v>316</v>
      </c>
      <c r="G2050">
        <v>147</v>
      </c>
      <c r="H2050" s="1" t="s">
        <v>24</v>
      </c>
      <c r="I2050">
        <v>-0.33236974800000002</v>
      </c>
      <c r="J2050">
        <v>0.46518987299999998</v>
      </c>
      <c r="K2050">
        <v>2.1009959999999999E-3</v>
      </c>
      <c r="L2050">
        <v>0.7</v>
      </c>
      <c r="M2050">
        <v>0.4</v>
      </c>
      <c r="N2050">
        <v>2.9</v>
      </c>
      <c r="O2050">
        <v>0.3</v>
      </c>
      <c r="P2050">
        <v>2.7677698000000001E-2</v>
      </c>
      <c r="Q2050">
        <v>4.1106740000000003E-2</v>
      </c>
      <c r="R2050">
        <f>IF(node[[#This Row],[cap]]&lt;&gt;"", ROUND(node[[#This Row],[cap]],0))</f>
        <v>0</v>
      </c>
      <c r="S2050">
        <f>IF(node[[#This Row],[english_score]]&lt;&gt;"", ROUND(node[[#This Row],[english_score]],0))</f>
        <v>0</v>
      </c>
    </row>
    <row r="2051" spans="1:19" x14ac:dyDescent="0.55000000000000004">
      <c r="A2051" s="1" t="s">
        <v>6141</v>
      </c>
      <c r="B2051" s="2">
        <v>0.13405092592592593</v>
      </c>
      <c r="C2051">
        <v>7.4598514939999996</v>
      </c>
      <c r="D2051" s="1" t="s">
        <v>6142</v>
      </c>
      <c r="E2051" s="1" t="s">
        <v>6143</v>
      </c>
      <c r="F2051">
        <v>3058</v>
      </c>
      <c r="G2051">
        <v>3435</v>
      </c>
      <c r="H2051" s="1" t="s">
        <v>24</v>
      </c>
      <c r="I2051">
        <v>5.0489260000000001E-2</v>
      </c>
      <c r="J2051">
        <v>1.1232831919999999</v>
      </c>
      <c r="K2051">
        <v>1.8018680000000001E-3</v>
      </c>
      <c r="L2051">
        <v>0.2</v>
      </c>
      <c r="M2051">
        <v>0.5</v>
      </c>
      <c r="N2051">
        <v>0.4</v>
      </c>
      <c r="O2051">
        <v>0.5</v>
      </c>
      <c r="P2051">
        <v>3.0068973999999998E-2</v>
      </c>
      <c r="Q2051">
        <v>2.9913822999999999E-2</v>
      </c>
      <c r="R2051">
        <f>IF(node[[#This Row],[cap]]&lt;&gt;"", ROUND(node[[#This Row],[cap]],0))</f>
        <v>0</v>
      </c>
      <c r="S2051">
        <f>IF(node[[#This Row],[english_score]]&lt;&gt;"", ROUND(node[[#This Row],[english_score]],0))</f>
        <v>0</v>
      </c>
    </row>
    <row r="2052" spans="1:19" x14ac:dyDescent="0.55000000000000004">
      <c r="A2052" s="1" t="s">
        <v>6144</v>
      </c>
      <c r="B2052" s="2">
        <v>0.13472222222222222</v>
      </c>
      <c r="C2052">
        <v>7.4226804120000001</v>
      </c>
      <c r="D2052" s="1" t="s">
        <v>6145</v>
      </c>
      <c r="E2052" s="1" t="s">
        <v>6146</v>
      </c>
      <c r="F2052">
        <v>106</v>
      </c>
      <c r="G2052">
        <v>379</v>
      </c>
      <c r="H2052" s="1" t="s">
        <v>24</v>
      </c>
      <c r="I2052">
        <v>0.55333334499999998</v>
      </c>
      <c r="J2052">
        <v>3.5754716979999999</v>
      </c>
      <c r="K2052">
        <v>-1</v>
      </c>
      <c r="L2052">
        <v>-1</v>
      </c>
      <c r="M2052">
        <v>-1</v>
      </c>
      <c r="N2052">
        <v>-1</v>
      </c>
      <c r="O2052">
        <v>-1</v>
      </c>
      <c r="P2052">
        <v>-1</v>
      </c>
      <c r="Q2052">
        <v>-1</v>
      </c>
      <c r="R2052">
        <f>IF(node[[#This Row],[cap]]&lt;&gt;"", ROUND(node[[#This Row],[cap]],0))</f>
        <v>-1</v>
      </c>
      <c r="S2052">
        <f>IF(node[[#This Row],[english_score]]&lt;&gt;"", ROUND(node[[#This Row],[english_score]],0))</f>
        <v>-1</v>
      </c>
    </row>
    <row r="2053" spans="1:19" x14ac:dyDescent="0.55000000000000004">
      <c r="A2053" s="1" t="s">
        <v>6147</v>
      </c>
      <c r="B2053" s="2">
        <v>0.13505787037037037</v>
      </c>
      <c r="C2053">
        <v>7.4042334390000004</v>
      </c>
      <c r="D2053" s="1" t="s">
        <v>6148</v>
      </c>
      <c r="E2053" s="1" t="s">
        <v>6149</v>
      </c>
      <c r="F2053">
        <v>850</v>
      </c>
      <c r="G2053">
        <v>636</v>
      </c>
      <c r="H2053" s="1" t="s">
        <v>24</v>
      </c>
      <c r="I2053">
        <v>-0.12596181000000001</v>
      </c>
      <c r="J2053">
        <v>0.748235294</v>
      </c>
      <c r="K2053">
        <v>2.1009959999999999E-3</v>
      </c>
      <c r="L2053">
        <v>0.3</v>
      </c>
      <c r="M2053">
        <v>0.5</v>
      </c>
      <c r="N2053">
        <v>0.3</v>
      </c>
      <c r="O2053">
        <v>0.3</v>
      </c>
      <c r="P2053">
        <v>3.265991E-2</v>
      </c>
      <c r="Q2053">
        <v>4.1106740000000003E-2</v>
      </c>
      <c r="R2053">
        <f>IF(node[[#This Row],[cap]]&lt;&gt;"", ROUND(node[[#This Row],[cap]],0))</f>
        <v>0</v>
      </c>
      <c r="S2053">
        <f>IF(node[[#This Row],[english_score]]&lt;&gt;"", ROUND(node[[#This Row],[english_score]],0))</f>
        <v>0</v>
      </c>
    </row>
    <row r="2054" spans="1:19" x14ac:dyDescent="0.55000000000000004">
      <c r="A2054" s="1" t="s">
        <v>6150</v>
      </c>
      <c r="B2054" s="2">
        <v>0.13521990740740741</v>
      </c>
      <c r="C2054">
        <v>7.3953607809999999</v>
      </c>
      <c r="D2054" s="1" t="s">
        <v>6151</v>
      </c>
      <c r="E2054" s="1" t="s">
        <v>6152</v>
      </c>
      <c r="F2054">
        <v>488</v>
      </c>
      <c r="G2054">
        <v>308</v>
      </c>
      <c r="H2054" s="1" t="s">
        <v>24</v>
      </c>
      <c r="I2054">
        <v>-0.19986910599999999</v>
      </c>
      <c r="J2054">
        <v>0.63114754100000003</v>
      </c>
      <c r="K2054">
        <v>-1</v>
      </c>
      <c r="L2054">
        <v>-1</v>
      </c>
      <c r="M2054">
        <v>-1</v>
      </c>
      <c r="N2054">
        <v>-1</v>
      </c>
      <c r="O2054">
        <v>-1</v>
      </c>
      <c r="P2054">
        <v>-1</v>
      </c>
      <c r="Q2054">
        <v>-1</v>
      </c>
      <c r="R2054">
        <f>IF(node[[#This Row],[cap]]&lt;&gt;"", ROUND(node[[#This Row],[cap]],0))</f>
        <v>-1</v>
      </c>
      <c r="S2054">
        <f>IF(node[[#This Row],[english_score]]&lt;&gt;"", ROUND(node[[#This Row],[english_score]],0))</f>
        <v>-1</v>
      </c>
    </row>
    <row r="2055" spans="1:19" x14ac:dyDescent="0.55000000000000004">
      <c r="A2055" s="1" t="s">
        <v>6153</v>
      </c>
      <c r="B2055" s="2">
        <v>0.1353125</v>
      </c>
      <c r="C2055">
        <v>7.3903002310000003</v>
      </c>
      <c r="D2055" s="1" t="s">
        <v>6154</v>
      </c>
      <c r="E2055" s="1" t="s">
        <v>6155</v>
      </c>
      <c r="F2055">
        <v>246</v>
      </c>
      <c r="G2055">
        <v>276</v>
      </c>
      <c r="H2055" s="1" t="s">
        <v>24</v>
      </c>
      <c r="I2055">
        <v>4.9973974999999997E-2</v>
      </c>
      <c r="J2055">
        <v>1.1219512199999999</v>
      </c>
      <c r="K2055">
        <v>1.7440330000000001E-3</v>
      </c>
      <c r="L2055">
        <v>0.4</v>
      </c>
      <c r="M2055">
        <v>1.2</v>
      </c>
      <c r="N2055">
        <v>0.6</v>
      </c>
      <c r="O2055">
        <v>0.4</v>
      </c>
      <c r="P2055">
        <v>2.7677698000000001E-2</v>
      </c>
      <c r="Q2055">
        <v>2.7614043000000001E-2</v>
      </c>
      <c r="R2055">
        <f>IF(node[[#This Row],[cap]]&lt;&gt;"", ROUND(node[[#This Row],[cap]],0))</f>
        <v>0</v>
      </c>
      <c r="S2055">
        <f>IF(node[[#This Row],[english_score]]&lt;&gt;"", ROUND(node[[#This Row],[english_score]],0))</f>
        <v>0</v>
      </c>
    </row>
    <row r="2056" spans="1:19" x14ac:dyDescent="0.55000000000000004">
      <c r="A2056" s="1" t="s">
        <v>6156</v>
      </c>
      <c r="B2056" s="2">
        <v>0.13567129629629629</v>
      </c>
      <c r="C2056">
        <v>7.3707558439999996</v>
      </c>
      <c r="D2056" s="1" t="s">
        <v>6157</v>
      </c>
      <c r="E2056" s="1" t="s">
        <v>6158</v>
      </c>
      <c r="F2056">
        <v>380</v>
      </c>
      <c r="G2056">
        <v>320</v>
      </c>
      <c r="H2056" s="1" t="s">
        <v>24</v>
      </c>
      <c r="I2056">
        <v>-7.4633617999999999E-2</v>
      </c>
      <c r="J2056">
        <v>0.84210526299999999</v>
      </c>
      <c r="K2056">
        <v>1.691229E-3</v>
      </c>
      <c r="L2056">
        <v>0.7</v>
      </c>
      <c r="M2056">
        <v>0.4</v>
      </c>
      <c r="N2056">
        <v>0.7</v>
      </c>
      <c r="O2056">
        <v>0.8</v>
      </c>
      <c r="P2056">
        <v>2.7677698000000001E-2</v>
      </c>
      <c r="Q2056">
        <v>2.5486425E-2</v>
      </c>
      <c r="R2056">
        <f>IF(node[[#This Row],[cap]]&lt;&gt;"", ROUND(node[[#This Row],[cap]],0))</f>
        <v>0</v>
      </c>
      <c r="S2056">
        <f>IF(node[[#This Row],[english_score]]&lt;&gt;"", ROUND(node[[#This Row],[english_score]],0))</f>
        <v>0</v>
      </c>
    </row>
    <row r="2057" spans="1:19" x14ac:dyDescent="0.55000000000000004">
      <c r="A2057" s="1" t="s">
        <v>6159</v>
      </c>
      <c r="B2057" s="2">
        <v>0.13570601851851852</v>
      </c>
      <c r="C2057">
        <v>7.3688699360000003</v>
      </c>
      <c r="D2057" s="1" t="s">
        <v>6160</v>
      </c>
      <c r="E2057" s="1" t="s">
        <v>6161</v>
      </c>
      <c r="F2057">
        <v>179</v>
      </c>
      <c r="G2057">
        <v>363</v>
      </c>
      <c r="H2057" s="1" t="s">
        <v>24</v>
      </c>
      <c r="I2057">
        <v>0.30705359399999999</v>
      </c>
      <c r="J2057">
        <v>2.0279329609999999</v>
      </c>
      <c r="K2057">
        <v>4.30424E-3</v>
      </c>
      <c r="L2057">
        <v>2.8</v>
      </c>
      <c r="M2057">
        <v>1</v>
      </c>
      <c r="N2057">
        <v>0.9</v>
      </c>
      <c r="O2057">
        <v>1.4</v>
      </c>
      <c r="P2057">
        <v>6.2633878000000004E-2</v>
      </c>
      <c r="Q2057">
        <v>9.5902762000000003E-2</v>
      </c>
      <c r="R2057">
        <f>IF(node[[#This Row],[cap]]&lt;&gt;"", ROUND(node[[#This Row],[cap]],0))</f>
        <v>0</v>
      </c>
      <c r="S2057">
        <f>IF(node[[#This Row],[english_score]]&lt;&gt;"", ROUND(node[[#This Row],[english_score]],0))</f>
        <v>0</v>
      </c>
    </row>
    <row r="2058" spans="1:19" x14ac:dyDescent="0.55000000000000004">
      <c r="A2058" s="1" t="s">
        <v>6162</v>
      </c>
      <c r="B2058" s="2">
        <v>0.13587962962962963</v>
      </c>
      <c r="C2058">
        <v>7.3594548550000001</v>
      </c>
      <c r="D2058" s="1" t="s">
        <v>6163</v>
      </c>
      <c r="E2058" s="1" t="s">
        <v>6164</v>
      </c>
      <c r="F2058">
        <v>1456</v>
      </c>
      <c r="G2058">
        <v>1805</v>
      </c>
      <c r="H2058" s="1" t="s">
        <v>24</v>
      </c>
      <c r="I2058">
        <v>9.3315831000000002E-2</v>
      </c>
      <c r="J2058">
        <v>1.239697802</v>
      </c>
      <c r="K2058">
        <v>2.4313659999999999E-3</v>
      </c>
      <c r="L2058">
        <v>0.6</v>
      </c>
      <c r="M2058">
        <v>0.4</v>
      </c>
      <c r="N2058">
        <v>1.1000000000000001</v>
      </c>
      <c r="O2058">
        <v>0.4</v>
      </c>
      <c r="P2058">
        <v>5.3331281000000001E-2</v>
      </c>
      <c r="Q2058">
        <v>5.2029366000000001E-2</v>
      </c>
      <c r="R2058">
        <f>IF(node[[#This Row],[cap]]&lt;&gt;"", ROUND(node[[#This Row],[cap]],0))</f>
        <v>0</v>
      </c>
      <c r="S2058">
        <f>IF(node[[#This Row],[english_score]]&lt;&gt;"", ROUND(node[[#This Row],[english_score]],0))</f>
        <v>0</v>
      </c>
    </row>
    <row r="2059" spans="1:19" x14ac:dyDescent="0.55000000000000004">
      <c r="A2059" s="1" t="s">
        <v>6165</v>
      </c>
      <c r="B2059" s="2">
        <v>0.1368287037037037</v>
      </c>
      <c r="C2059">
        <v>7.308408053</v>
      </c>
      <c r="D2059" s="1" t="s">
        <v>6166</v>
      </c>
      <c r="E2059" s="1" t="s">
        <v>6167</v>
      </c>
      <c r="F2059">
        <v>150</v>
      </c>
      <c r="G2059">
        <v>79</v>
      </c>
      <c r="H2059" s="1" t="s">
        <v>24</v>
      </c>
      <c r="I2059">
        <v>-0.27846416800000001</v>
      </c>
      <c r="J2059">
        <v>0.52666666699999998</v>
      </c>
      <c r="K2059">
        <v>5.7783009999999996E-3</v>
      </c>
      <c r="L2059">
        <v>0.9</v>
      </c>
      <c r="M2059">
        <v>1.9</v>
      </c>
      <c r="N2059">
        <v>1.5</v>
      </c>
      <c r="O2059">
        <v>2.9</v>
      </c>
      <c r="P2059">
        <v>5.7807182999999998E-2</v>
      </c>
      <c r="Q2059">
        <v>0.119569867</v>
      </c>
      <c r="R2059">
        <f>IF(node[[#This Row],[cap]]&lt;&gt;"", ROUND(node[[#This Row],[cap]],0))</f>
        <v>0</v>
      </c>
      <c r="S2059">
        <f>IF(node[[#This Row],[english_score]]&lt;&gt;"", ROUND(node[[#This Row],[english_score]],0))</f>
        <v>0</v>
      </c>
    </row>
    <row r="2060" spans="1:19" x14ac:dyDescent="0.55000000000000004">
      <c r="A2060" s="1" t="s">
        <v>6168</v>
      </c>
      <c r="B2060" s="2">
        <v>0.13694444444444445</v>
      </c>
      <c r="C2060">
        <v>7.302231237</v>
      </c>
      <c r="D2060" s="1" t="s">
        <v>6169</v>
      </c>
      <c r="E2060" s="1" t="s">
        <v>6170</v>
      </c>
      <c r="F2060">
        <v>460</v>
      </c>
      <c r="G2060">
        <v>81</v>
      </c>
      <c r="H2060" s="1" t="s">
        <v>24</v>
      </c>
      <c r="I2060">
        <v>-0.75427281300000004</v>
      </c>
      <c r="J2060">
        <v>0.17608695699999999</v>
      </c>
      <c r="K2060">
        <v>4.7253620000000003E-3</v>
      </c>
      <c r="L2060">
        <v>0.7</v>
      </c>
      <c r="M2060">
        <v>0.5</v>
      </c>
      <c r="N2060">
        <v>2</v>
      </c>
      <c r="O2060">
        <v>0.6</v>
      </c>
      <c r="P2060">
        <v>7.3433261999999999E-2</v>
      </c>
      <c r="Q2060">
        <v>0.103285735</v>
      </c>
      <c r="R2060">
        <f>IF(node[[#This Row],[cap]]&lt;&gt;"", ROUND(node[[#This Row],[cap]],0))</f>
        <v>0</v>
      </c>
      <c r="S2060">
        <f>IF(node[[#This Row],[english_score]]&lt;&gt;"", ROUND(node[[#This Row],[english_score]],0))</f>
        <v>0</v>
      </c>
    </row>
    <row r="2061" spans="1:19" x14ac:dyDescent="0.55000000000000004">
      <c r="A2061" s="1" t="s">
        <v>6171</v>
      </c>
      <c r="B2061" s="2">
        <v>0.13702546296296297</v>
      </c>
      <c r="C2061">
        <v>7.2979136750000002</v>
      </c>
      <c r="D2061" s="1" t="s">
        <v>6172</v>
      </c>
      <c r="E2061" s="1" t="s">
        <v>6173</v>
      </c>
      <c r="F2061">
        <v>49</v>
      </c>
      <c r="G2061">
        <v>43</v>
      </c>
      <c r="H2061" s="1" t="s">
        <v>24</v>
      </c>
      <c r="I2061">
        <v>-5.6727623999999997E-2</v>
      </c>
      <c r="J2061">
        <v>0.87755101999999996</v>
      </c>
      <c r="K2061">
        <v>2.7296299999999998E-3</v>
      </c>
      <c r="L2061">
        <v>2.5</v>
      </c>
      <c r="M2061">
        <v>0.6</v>
      </c>
      <c r="N2061">
        <v>3.7</v>
      </c>
      <c r="O2061">
        <v>3</v>
      </c>
      <c r="P2061">
        <v>0.16847316600000001</v>
      </c>
      <c r="Q2061">
        <v>6.0780114000000003E-2</v>
      </c>
      <c r="R2061">
        <f>IF(node[[#This Row],[cap]]&lt;&gt;"", ROUND(node[[#This Row],[cap]],0))</f>
        <v>0</v>
      </c>
      <c r="S2061">
        <f>IF(node[[#This Row],[english_score]]&lt;&gt;"", ROUND(node[[#This Row],[english_score]],0))</f>
        <v>0</v>
      </c>
    </row>
    <row r="2062" spans="1:19" x14ac:dyDescent="0.55000000000000004">
      <c r="A2062" s="1" t="s">
        <v>6174</v>
      </c>
      <c r="B2062" s="2">
        <v>0.13707175925925927</v>
      </c>
      <c r="C2062">
        <v>7.2954487879999999</v>
      </c>
      <c r="D2062" s="1" t="s">
        <v>6175</v>
      </c>
      <c r="E2062" s="1" t="s">
        <v>6176</v>
      </c>
      <c r="F2062">
        <v>88</v>
      </c>
      <c r="G2062">
        <v>18</v>
      </c>
      <c r="H2062" s="1" t="s">
        <v>24</v>
      </c>
      <c r="I2062">
        <v>-0.68921016700000004</v>
      </c>
      <c r="J2062">
        <v>0.20454545499999999</v>
      </c>
      <c r="K2062">
        <v>4.3420869000000001E-2</v>
      </c>
      <c r="L2062">
        <v>0.7</v>
      </c>
      <c r="M2062">
        <v>0.7</v>
      </c>
      <c r="N2062">
        <v>0.4</v>
      </c>
      <c r="O2062">
        <v>2</v>
      </c>
      <c r="P2062">
        <v>0.36065190699999999</v>
      </c>
      <c r="Q2062">
        <v>0.35518621700000003</v>
      </c>
      <c r="R2062">
        <f>IF(node[[#This Row],[cap]]&lt;&gt;"", ROUND(node[[#This Row],[cap]],0))</f>
        <v>0</v>
      </c>
      <c r="S2062">
        <f>IF(node[[#This Row],[english_score]]&lt;&gt;"", ROUND(node[[#This Row],[english_score]],0))</f>
        <v>0</v>
      </c>
    </row>
    <row r="2063" spans="1:19" x14ac:dyDescent="0.55000000000000004">
      <c r="A2063" s="1" t="s">
        <v>6177</v>
      </c>
      <c r="B2063" s="2">
        <v>0.13712962962962963</v>
      </c>
      <c r="C2063">
        <v>7.2923700199999999</v>
      </c>
      <c r="D2063" s="1" t="s">
        <v>6178</v>
      </c>
      <c r="E2063" s="1" t="s">
        <v>6179</v>
      </c>
      <c r="F2063">
        <v>329</v>
      </c>
      <c r="G2063">
        <v>42</v>
      </c>
      <c r="H2063" s="1" t="s">
        <v>24</v>
      </c>
      <c r="I2063">
        <v>-0.89394660800000003</v>
      </c>
      <c r="J2063">
        <v>0.127659574</v>
      </c>
      <c r="K2063">
        <v>-1</v>
      </c>
      <c r="L2063">
        <v>-1</v>
      </c>
      <c r="M2063">
        <v>-1</v>
      </c>
      <c r="N2063">
        <v>-1</v>
      </c>
      <c r="O2063">
        <v>-1</v>
      </c>
      <c r="P2063">
        <v>-1</v>
      </c>
      <c r="Q2063">
        <v>-1</v>
      </c>
      <c r="R2063">
        <f>IF(node[[#This Row],[cap]]&lt;&gt;"", ROUND(node[[#This Row],[cap]],0))</f>
        <v>-1</v>
      </c>
      <c r="S2063">
        <f>IF(node[[#This Row],[english_score]]&lt;&gt;"", ROUND(node[[#This Row],[english_score]],0))</f>
        <v>-1</v>
      </c>
    </row>
    <row r="2064" spans="1:19" x14ac:dyDescent="0.55000000000000004">
      <c r="A2064" s="1" t="s">
        <v>6180</v>
      </c>
      <c r="B2064" s="2">
        <v>0.13739583333333333</v>
      </c>
      <c r="C2064">
        <v>7.278241092</v>
      </c>
      <c r="D2064" s="1" t="s">
        <v>6181</v>
      </c>
      <c r="E2064" s="1" t="s">
        <v>6182</v>
      </c>
      <c r="F2064">
        <v>649</v>
      </c>
      <c r="G2064">
        <v>826</v>
      </c>
      <c r="H2064" s="1" t="s">
        <v>24</v>
      </c>
      <c r="I2064">
        <v>0.104735351</v>
      </c>
      <c r="J2064">
        <v>1.2727272730000001</v>
      </c>
      <c r="K2064">
        <v>2.9102970000000001E-3</v>
      </c>
      <c r="L2064">
        <v>0.4</v>
      </c>
      <c r="M2064">
        <v>1</v>
      </c>
      <c r="N2064">
        <v>0.4</v>
      </c>
      <c r="O2064">
        <v>0.5</v>
      </c>
      <c r="P2064">
        <v>4.5343501000000001E-2</v>
      </c>
      <c r="Q2064">
        <v>6.5655562000000001E-2</v>
      </c>
      <c r="R2064">
        <f>IF(node[[#This Row],[cap]]&lt;&gt;"", ROUND(node[[#This Row],[cap]],0))</f>
        <v>0</v>
      </c>
      <c r="S2064">
        <f>IF(node[[#This Row],[english_score]]&lt;&gt;"", ROUND(node[[#This Row],[english_score]],0))</f>
        <v>0</v>
      </c>
    </row>
    <row r="2065" spans="1:19" x14ac:dyDescent="0.55000000000000004">
      <c r="A2065" s="1" t="s">
        <v>6183</v>
      </c>
      <c r="B2065" s="2">
        <v>0.13740740740740739</v>
      </c>
      <c r="C2065">
        <v>7.277628032</v>
      </c>
      <c r="D2065" s="1" t="s">
        <v>6184</v>
      </c>
      <c r="E2065" s="1" t="s">
        <v>6185</v>
      </c>
      <c r="F2065">
        <v>149</v>
      </c>
      <c r="G2065">
        <v>1071</v>
      </c>
      <c r="H2065" s="1" t="s">
        <v>24</v>
      </c>
      <c r="I2065">
        <v>0.85660320199999995</v>
      </c>
      <c r="J2065">
        <v>7.1879194630000001</v>
      </c>
      <c r="K2065">
        <v>3.1168179999999999E-3</v>
      </c>
      <c r="L2065">
        <v>1.1000000000000001</v>
      </c>
      <c r="M2065">
        <v>0.4</v>
      </c>
      <c r="N2065">
        <v>1.2</v>
      </c>
      <c r="O2065">
        <v>1.7</v>
      </c>
      <c r="P2065">
        <v>5.7807182999999998E-2</v>
      </c>
      <c r="Q2065">
        <v>7.0892573E-2</v>
      </c>
      <c r="R2065">
        <f>IF(node[[#This Row],[cap]]&lt;&gt;"", ROUND(node[[#This Row],[cap]],0))</f>
        <v>0</v>
      </c>
      <c r="S2065">
        <f>IF(node[[#This Row],[english_score]]&lt;&gt;"", ROUND(node[[#This Row],[english_score]],0))</f>
        <v>0</v>
      </c>
    </row>
    <row r="2066" spans="1:19" x14ac:dyDescent="0.55000000000000004">
      <c r="A2066" s="1" t="s">
        <v>6186</v>
      </c>
      <c r="B2066" s="2">
        <v>0.13744212962962962</v>
      </c>
      <c r="C2066">
        <v>7.2757894739999998</v>
      </c>
      <c r="D2066" s="1" t="s">
        <v>6187</v>
      </c>
      <c r="E2066" s="1" t="s">
        <v>6188</v>
      </c>
      <c r="F2066">
        <v>236</v>
      </c>
      <c r="G2066">
        <v>128</v>
      </c>
      <c r="H2066" s="1" t="s">
        <v>24</v>
      </c>
      <c r="I2066">
        <v>-0.265702033</v>
      </c>
      <c r="J2066">
        <v>0.54237288100000003</v>
      </c>
      <c r="K2066">
        <v>2.5710440000000002E-3</v>
      </c>
      <c r="L2066">
        <v>0.4</v>
      </c>
      <c r="M2066">
        <v>1.2</v>
      </c>
      <c r="N2066">
        <v>0.8</v>
      </c>
      <c r="O2066">
        <v>0.4</v>
      </c>
      <c r="P2066">
        <v>0.12588928899999999</v>
      </c>
      <c r="Q2066">
        <v>5.6244912000000001E-2</v>
      </c>
      <c r="R2066">
        <f>IF(node[[#This Row],[cap]]&lt;&gt;"", ROUND(node[[#This Row],[cap]],0))</f>
        <v>0</v>
      </c>
      <c r="S2066">
        <f>IF(node[[#This Row],[english_score]]&lt;&gt;"", ROUND(node[[#This Row],[english_score]],0))</f>
        <v>0</v>
      </c>
    </row>
    <row r="2067" spans="1:19" x14ac:dyDescent="0.55000000000000004">
      <c r="A2067" s="1" t="s">
        <v>6189</v>
      </c>
      <c r="B2067" s="2">
        <v>0.1375925925925926</v>
      </c>
      <c r="C2067">
        <v>7.2678331089999997</v>
      </c>
      <c r="D2067" s="1" t="s">
        <v>6190</v>
      </c>
      <c r="E2067" s="1" t="s">
        <v>6191</v>
      </c>
      <c r="F2067">
        <v>225</v>
      </c>
      <c r="G2067">
        <v>198</v>
      </c>
      <c r="H2067" s="1" t="s">
        <v>24</v>
      </c>
      <c r="I2067">
        <v>-5.5517327999999998E-2</v>
      </c>
      <c r="J2067">
        <v>0.88</v>
      </c>
      <c r="K2067">
        <v>2.7296299999999998E-3</v>
      </c>
      <c r="L2067">
        <v>0.5</v>
      </c>
      <c r="M2067">
        <v>0.6</v>
      </c>
      <c r="N2067">
        <v>0.3</v>
      </c>
      <c r="O2067">
        <v>0.6</v>
      </c>
      <c r="P2067">
        <v>3.0068973999999998E-2</v>
      </c>
      <c r="Q2067">
        <v>6.0780114000000003E-2</v>
      </c>
      <c r="R2067">
        <f>IF(node[[#This Row],[cap]]&lt;&gt;"", ROUND(node[[#This Row],[cap]],0))</f>
        <v>0</v>
      </c>
      <c r="S2067">
        <f>IF(node[[#This Row],[english_score]]&lt;&gt;"", ROUND(node[[#This Row],[english_score]],0))</f>
        <v>0</v>
      </c>
    </row>
    <row r="2068" spans="1:19" x14ac:dyDescent="0.55000000000000004">
      <c r="A2068" s="1" t="s">
        <v>6192</v>
      </c>
      <c r="B2068" s="2">
        <v>0.13763888888888889</v>
      </c>
      <c r="C2068">
        <v>7.2653884959999999</v>
      </c>
      <c r="D2068" s="1" t="s">
        <v>6193</v>
      </c>
      <c r="E2068" s="1" t="s">
        <v>6194</v>
      </c>
      <c r="F2068">
        <v>601</v>
      </c>
      <c r="G2068">
        <v>185</v>
      </c>
      <c r="H2068" s="1" t="s">
        <v>24</v>
      </c>
      <c r="I2068">
        <v>-0.51170274400000004</v>
      </c>
      <c r="J2068">
        <v>0.30782029999999999</v>
      </c>
      <c r="K2068">
        <v>4.3420869000000001E-2</v>
      </c>
      <c r="L2068">
        <v>2.8</v>
      </c>
      <c r="M2068">
        <v>0.6</v>
      </c>
      <c r="N2068">
        <v>1.9</v>
      </c>
      <c r="O2068">
        <v>2.4</v>
      </c>
      <c r="P2068">
        <v>0.28621206199999999</v>
      </c>
      <c r="Q2068">
        <v>0.35518621700000003</v>
      </c>
      <c r="R2068">
        <f>IF(node[[#This Row],[cap]]&lt;&gt;"", ROUND(node[[#This Row],[cap]],0))</f>
        <v>0</v>
      </c>
      <c r="S2068">
        <f>IF(node[[#This Row],[english_score]]&lt;&gt;"", ROUND(node[[#This Row],[english_score]],0))</f>
        <v>0</v>
      </c>
    </row>
    <row r="2069" spans="1:19" x14ac:dyDescent="0.55000000000000004">
      <c r="A2069" s="1" t="s">
        <v>6195</v>
      </c>
      <c r="B2069" s="2">
        <v>0.13778935185185184</v>
      </c>
      <c r="C2069">
        <v>7.2574548510000003</v>
      </c>
      <c r="D2069" s="1" t="s">
        <v>6196</v>
      </c>
      <c r="E2069" s="1" t="s">
        <v>6197</v>
      </c>
      <c r="F2069">
        <v>286</v>
      </c>
      <c r="G2069">
        <v>803</v>
      </c>
      <c r="H2069" s="1" t="s">
        <v>24</v>
      </c>
      <c r="I2069">
        <v>0.44834951200000001</v>
      </c>
      <c r="J2069">
        <v>2.807692308</v>
      </c>
      <c r="K2069">
        <v>2.1009959999999999E-3</v>
      </c>
      <c r="L2069">
        <v>0.7</v>
      </c>
      <c r="M2069">
        <v>1</v>
      </c>
      <c r="N2069">
        <v>0.4</v>
      </c>
      <c r="O2069">
        <v>0.5</v>
      </c>
      <c r="P2069">
        <v>3.5465932999999998E-2</v>
      </c>
      <c r="Q2069">
        <v>4.1106740000000003E-2</v>
      </c>
      <c r="R2069">
        <f>IF(node[[#This Row],[cap]]&lt;&gt;"", ROUND(node[[#This Row],[cap]],0))</f>
        <v>0</v>
      </c>
      <c r="S2069">
        <f>IF(node[[#This Row],[english_score]]&lt;&gt;"", ROUND(node[[#This Row],[english_score]],0))</f>
        <v>0</v>
      </c>
    </row>
    <row r="2070" spans="1:19" x14ac:dyDescent="0.55000000000000004">
      <c r="A2070" s="1" t="s">
        <v>6198</v>
      </c>
      <c r="B2070" s="2">
        <v>0.13817129629629629</v>
      </c>
      <c r="C2070">
        <v>7.2373931980000004</v>
      </c>
      <c r="D2070" s="1" t="s">
        <v>6199</v>
      </c>
      <c r="E2070" s="1" t="s">
        <v>6200</v>
      </c>
      <c r="F2070">
        <v>333</v>
      </c>
      <c r="G2070">
        <v>123</v>
      </c>
      <c r="H2070" s="1" t="s">
        <v>24</v>
      </c>
      <c r="I2070">
        <v>-0.432539122</v>
      </c>
      <c r="J2070">
        <v>0.369369369</v>
      </c>
      <c r="K2070">
        <v>0.244462545</v>
      </c>
      <c r="L2070">
        <v>1.1000000000000001</v>
      </c>
      <c r="M2070">
        <v>3.9</v>
      </c>
      <c r="N2070">
        <v>2.2999999999999998</v>
      </c>
      <c r="O2070">
        <v>4.2</v>
      </c>
      <c r="P2070">
        <v>0.59051292700000002</v>
      </c>
      <c r="Q2070">
        <v>0.67293875199999997</v>
      </c>
      <c r="R2070">
        <f>IF(node[[#This Row],[cap]]&lt;&gt;"", ROUND(node[[#This Row],[cap]],0))</f>
        <v>0</v>
      </c>
      <c r="S2070">
        <f>IF(node[[#This Row],[english_score]]&lt;&gt;"", ROUND(node[[#This Row],[english_score]],0))</f>
        <v>1</v>
      </c>
    </row>
    <row r="2071" spans="1:19" x14ac:dyDescent="0.55000000000000004">
      <c r="A2071" s="1" t="s">
        <v>6201</v>
      </c>
      <c r="B2071" s="2">
        <v>0.1391087962962963</v>
      </c>
      <c r="C2071">
        <v>7.1886180209999999</v>
      </c>
      <c r="D2071" s="1" t="s">
        <v>6202</v>
      </c>
      <c r="E2071" s="1" t="s">
        <v>6203</v>
      </c>
      <c r="F2071">
        <v>476</v>
      </c>
      <c r="G2071">
        <v>45</v>
      </c>
      <c r="H2071" s="1" t="s">
        <v>24</v>
      </c>
      <c r="I2071">
        <v>-1.0243944389999999</v>
      </c>
      <c r="J2071">
        <v>9.4537814999999997E-2</v>
      </c>
      <c r="K2071">
        <v>2.6940288999999999E-2</v>
      </c>
      <c r="L2071">
        <v>1.4</v>
      </c>
      <c r="M2071">
        <v>0.5</v>
      </c>
      <c r="N2071">
        <v>1.9</v>
      </c>
      <c r="O2071">
        <v>0.3</v>
      </c>
      <c r="P2071">
        <v>9.2866954000000002E-2</v>
      </c>
      <c r="Q2071">
        <v>0.28378247499999998</v>
      </c>
      <c r="R2071">
        <f>IF(node[[#This Row],[cap]]&lt;&gt;"", ROUND(node[[#This Row],[cap]],0))</f>
        <v>0</v>
      </c>
      <c r="S2071">
        <f>IF(node[[#This Row],[english_score]]&lt;&gt;"", ROUND(node[[#This Row],[english_score]],0))</f>
        <v>0</v>
      </c>
    </row>
    <row r="2072" spans="1:19" x14ac:dyDescent="0.55000000000000004">
      <c r="A2072" s="1" t="s">
        <v>6204</v>
      </c>
      <c r="B2072" s="2">
        <v>0.13984953703703704</v>
      </c>
      <c r="C2072">
        <v>7.1505420839999996</v>
      </c>
      <c r="D2072" s="1" t="s">
        <v>6205</v>
      </c>
      <c r="E2072" s="1" t="s">
        <v>6206</v>
      </c>
      <c r="F2072">
        <v>91</v>
      </c>
      <c r="G2072">
        <v>267</v>
      </c>
      <c r="H2072" s="1" t="s">
        <v>24</v>
      </c>
      <c r="I2072">
        <v>0.46746986899999998</v>
      </c>
      <c r="J2072">
        <v>2.9340659339999999</v>
      </c>
      <c r="K2072">
        <v>2.1009959999999999E-3</v>
      </c>
      <c r="L2072">
        <v>0.3</v>
      </c>
      <c r="M2072">
        <v>0.4</v>
      </c>
      <c r="N2072">
        <v>0.3</v>
      </c>
      <c r="O2072">
        <v>0.3</v>
      </c>
      <c r="P2072">
        <v>2.7677698000000001E-2</v>
      </c>
      <c r="Q2072">
        <v>4.1106740000000003E-2</v>
      </c>
      <c r="R2072">
        <f>IF(node[[#This Row],[cap]]&lt;&gt;"", ROUND(node[[#This Row],[cap]],0))</f>
        <v>0</v>
      </c>
      <c r="S2072">
        <f>IF(node[[#This Row],[english_score]]&lt;&gt;"", ROUND(node[[#This Row],[english_score]],0))</f>
        <v>0</v>
      </c>
    </row>
    <row r="2073" spans="1:19" x14ac:dyDescent="0.55000000000000004">
      <c r="A2073" s="1" t="s">
        <v>6207</v>
      </c>
      <c r="B2073" s="2">
        <v>0.1398726851851852</v>
      </c>
      <c r="C2073">
        <v>7.1493587090000004</v>
      </c>
      <c r="D2073" s="1" t="s">
        <v>6208</v>
      </c>
      <c r="E2073" s="1" t="s">
        <v>6209</v>
      </c>
      <c r="F2073">
        <v>162</v>
      </c>
      <c r="G2073">
        <v>63</v>
      </c>
      <c r="H2073" s="1" t="s">
        <v>24</v>
      </c>
      <c r="I2073">
        <v>-0.41017446499999999</v>
      </c>
      <c r="J2073">
        <v>0.38888888900000002</v>
      </c>
      <c r="K2073">
        <v>2.1984410000000002E-3</v>
      </c>
      <c r="L2073">
        <v>0.2</v>
      </c>
      <c r="M2073">
        <v>0.4</v>
      </c>
      <c r="N2073">
        <v>0.3</v>
      </c>
      <c r="O2073">
        <v>0.5</v>
      </c>
      <c r="P2073">
        <v>3.5465932999999998E-2</v>
      </c>
      <c r="Q2073">
        <v>4.4478832000000003E-2</v>
      </c>
      <c r="R2073">
        <f>IF(node[[#This Row],[cap]]&lt;&gt;"", ROUND(node[[#This Row],[cap]],0))</f>
        <v>0</v>
      </c>
      <c r="S2073">
        <f>IF(node[[#This Row],[english_score]]&lt;&gt;"", ROUND(node[[#This Row],[english_score]],0))</f>
        <v>0</v>
      </c>
    </row>
    <row r="2074" spans="1:19" x14ac:dyDescent="0.55000000000000004">
      <c r="A2074" s="1" t="s">
        <v>6210</v>
      </c>
      <c r="B2074" s="2">
        <v>0.13991898148148149</v>
      </c>
      <c r="C2074">
        <v>7.1469931339999997</v>
      </c>
      <c r="D2074" s="1" t="s">
        <v>6211</v>
      </c>
      <c r="E2074" s="1" t="s">
        <v>6212</v>
      </c>
      <c r="F2074">
        <v>589</v>
      </c>
      <c r="G2074">
        <v>774</v>
      </c>
      <c r="H2074" s="1" t="s">
        <v>24</v>
      </c>
      <c r="I2074">
        <v>0.118625666</v>
      </c>
      <c r="J2074">
        <v>1.3140916810000001</v>
      </c>
      <c r="K2074">
        <v>2.0139369999999999E-3</v>
      </c>
      <c r="L2074">
        <v>0.6</v>
      </c>
      <c r="M2074">
        <v>0.5</v>
      </c>
      <c r="N2074">
        <v>0.5</v>
      </c>
      <c r="O2074">
        <v>0.5</v>
      </c>
      <c r="P2074">
        <v>1.9832967E-2</v>
      </c>
      <c r="Q2074">
        <v>3.7980135999999998E-2</v>
      </c>
      <c r="R2074">
        <f>IF(node[[#This Row],[cap]]&lt;&gt;"", ROUND(node[[#This Row],[cap]],0))</f>
        <v>0</v>
      </c>
      <c r="S2074">
        <f>IF(node[[#This Row],[english_score]]&lt;&gt;"", ROUND(node[[#This Row],[english_score]],0))</f>
        <v>0</v>
      </c>
    </row>
    <row r="2075" spans="1:19" x14ac:dyDescent="0.55000000000000004">
      <c r="A2075" s="1" t="s">
        <v>6213</v>
      </c>
      <c r="B2075" s="2">
        <v>0.13993055555555556</v>
      </c>
      <c r="C2075">
        <v>7.1464019849999998</v>
      </c>
      <c r="D2075" s="1" t="s">
        <v>6214</v>
      </c>
      <c r="E2075" s="1" t="s">
        <v>6215</v>
      </c>
      <c r="F2075">
        <v>653</v>
      </c>
      <c r="G2075">
        <v>1505</v>
      </c>
      <c r="H2075" s="1" t="s">
        <v>24</v>
      </c>
      <c r="I2075">
        <v>0.362623319</v>
      </c>
      <c r="J2075">
        <v>2.3047473200000002</v>
      </c>
      <c r="K2075">
        <v>2.1984410000000002E-3</v>
      </c>
      <c r="L2075">
        <v>1.4</v>
      </c>
      <c r="M2075">
        <v>0.5</v>
      </c>
      <c r="N2075">
        <v>1</v>
      </c>
      <c r="O2075">
        <v>0.5</v>
      </c>
      <c r="P2075">
        <v>3.5465932999999998E-2</v>
      </c>
      <c r="Q2075">
        <v>4.4478832000000003E-2</v>
      </c>
      <c r="R2075">
        <f>IF(node[[#This Row],[cap]]&lt;&gt;"", ROUND(node[[#This Row],[cap]],0))</f>
        <v>0</v>
      </c>
      <c r="S2075">
        <f>IF(node[[#This Row],[english_score]]&lt;&gt;"", ROUND(node[[#This Row],[english_score]],0))</f>
        <v>0</v>
      </c>
    </row>
    <row r="2076" spans="1:19" x14ac:dyDescent="0.55000000000000004">
      <c r="A2076" s="1" t="s">
        <v>6216</v>
      </c>
      <c r="B2076" s="2">
        <v>0.14005787037037037</v>
      </c>
      <c r="C2076">
        <v>7.1399057929999996</v>
      </c>
      <c r="D2076" s="1" t="s">
        <v>6217</v>
      </c>
      <c r="E2076" s="1" t="s">
        <v>6218</v>
      </c>
      <c r="F2076">
        <v>545</v>
      </c>
      <c r="G2076">
        <v>66</v>
      </c>
      <c r="H2076" s="1" t="s">
        <v>24</v>
      </c>
      <c r="I2076">
        <v>-0.91685256699999995</v>
      </c>
      <c r="J2076">
        <v>0.121100917</v>
      </c>
      <c r="K2076">
        <v>3.9406240000000002E-3</v>
      </c>
      <c r="L2076">
        <v>0.4</v>
      </c>
      <c r="M2076">
        <v>0.6</v>
      </c>
      <c r="N2076">
        <v>0.4</v>
      </c>
      <c r="O2076">
        <v>0.5</v>
      </c>
      <c r="P2076">
        <v>4.5343501000000001E-2</v>
      </c>
      <c r="Q2076">
        <v>8.8995156000000006E-2</v>
      </c>
      <c r="R2076">
        <f>IF(node[[#This Row],[cap]]&lt;&gt;"", ROUND(node[[#This Row],[cap]],0))</f>
        <v>0</v>
      </c>
      <c r="S2076">
        <f>IF(node[[#This Row],[english_score]]&lt;&gt;"", ROUND(node[[#This Row],[english_score]],0))</f>
        <v>0</v>
      </c>
    </row>
    <row r="2077" spans="1:19" x14ac:dyDescent="0.55000000000000004">
      <c r="A2077" s="1" t="s">
        <v>6219</v>
      </c>
      <c r="B2077" s="2">
        <v>0.1401273148148148</v>
      </c>
      <c r="C2077">
        <v>7.1363673910000003</v>
      </c>
      <c r="D2077" s="1" t="s">
        <v>6220</v>
      </c>
      <c r="E2077" s="1" t="s">
        <v>6221</v>
      </c>
      <c r="F2077">
        <v>244</v>
      </c>
      <c r="G2077">
        <v>148</v>
      </c>
      <c r="H2077" s="1" t="s">
        <v>24</v>
      </c>
      <c r="I2077">
        <v>-0.21712811100000001</v>
      </c>
      <c r="J2077">
        <v>0.60655737700000001</v>
      </c>
      <c r="K2077">
        <v>4.30424E-3</v>
      </c>
      <c r="L2077">
        <v>0.5</v>
      </c>
      <c r="M2077">
        <v>0.8</v>
      </c>
      <c r="N2077">
        <v>1.1000000000000001</v>
      </c>
      <c r="O2077">
        <v>0.4</v>
      </c>
      <c r="P2077">
        <v>3.8503444999999997E-2</v>
      </c>
      <c r="Q2077">
        <v>9.5902762000000003E-2</v>
      </c>
      <c r="R2077">
        <f>IF(node[[#This Row],[cap]]&lt;&gt;"", ROUND(node[[#This Row],[cap]],0))</f>
        <v>0</v>
      </c>
      <c r="S2077">
        <f>IF(node[[#This Row],[english_score]]&lt;&gt;"", ROUND(node[[#This Row],[english_score]],0))</f>
        <v>0</v>
      </c>
    </row>
    <row r="2078" spans="1:19" x14ac:dyDescent="0.55000000000000004">
      <c r="A2078" s="1" t="s">
        <v>6222</v>
      </c>
      <c r="B2078" s="2">
        <v>0.1403587962962963</v>
      </c>
      <c r="C2078">
        <v>7.1245980040000001</v>
      </c>
      <c r="D2078" s="1" t="s">
        <v>6223</v>
      </c>
      <c r="E2078" s="1" t="s">
        <v>6224</v>
      </c>
      <c r="F2078">
        <v>189</v>
      </c>
      <c r="G2078">
        <v>24</v>
      </c>
      <c r="H2078" s="1" t="s">
        <v>24</v>
      </c>
      <c r="I2078">
        <v>-0.89625056199999997</v>
      </c>
      <c r="J2078">
        <v>0.126984127</v>
      </c>
      <c r="K2078">
        <v>1.6452305E-2</v>
      </c>
      <c r="L2078">
        <v>1.1000000000000001</v>
      </c>
      <c r="M2078">
        <v>1.7</v>
      </c>
      <c r="N2078">
        <v>2.2000000000000002</v>
      </c>
      <c r="O2078">
        <v>0.7</v>
      </c>
      <c r="P2078">
        <v>0.18076726900000001</v>
      </c>
      <c r="Q2078">
        <v>0.22179568799999999</v>
      </c>
      <c r="R2078">
        <f>IF(node[[#This Row],[cap]]&lt;&gt;"", ROUND(node[[#This Row],[cap]],0))</f>
        <v>0</v>
      </c>
      <c r="S2078">
        <f>IF(node[[#This Row],[english_score]]&lt;&gt;"", ROUND(node[[#This Row],[english_score]],0))</f>
        <v>0</v>
      </c>
    </row>
    <row r="2079" spans="1:19" x14ac:dyDescent="0.55000000000000004">
      <c r="A2079" s="1" t="s">
        <v>6225</v>
      </c>
      <c r="B2079" s="2">
        <v>0.14050925925925925</v>
      </c>
      <c r="C2079">
        <v>7.1169686990000001</v>
      </c>
      <c r="D2079" s="1" t="s">
        <v>6226</v>
      </c>
      <c r="E2079" s="1" t="s">
        <v>6227</v>
      </c>
      <c r="F2079">
        <v>306</v>
      </c>
      <c r="G2079">
        <v>396</v>
      </c>
      <c r="H2079" s="1" t="s">
        <v>24</v>
      </c>
      <c r="I2079">
        <v>0.11197375900000001</v>
      </c>
      <c r="J2079">
        <v>1.294117647</v>
      </c>
      <c r="K2079">
        <v>1.8655049999999999E-3</v>
      </c>
      <c r="L2079">
        <v>0.5</v>
      </c>
      <c r="M2079">
        <v>0.5</v>
      </c>
      <c r="N2079">
        <v>0.4</v>
      </c>
      <c r="O2079">
        <v>0.8</v>
      </c>
      <c r="P2079">
        <v>1.9832967E-2</v>
      </c>
      <c r="Q2079">
        <v>3.2398755000000001E-2</v>
      </c>
      <c r="R2079">
        <f>IF(node[[#This Row],[cap]]&lt;&gt;"", ROUND(node[[#This Row],[cap]],0))</f>
        <v>0</v>
      </c>
      <c r="S2079">
        <f>IF(node[[#This Row],[english_score]]&lt;&gt;"", ROUND(node[[#This Row],[english_score]],0))</f>
        <v>0</v>
      </c>
    </row>
    <row r="2080" spans="1:19" x14ac:dyDescent="0.55000000000000004">
      <c r="A2080" s="1" t="s">
        <v>6228</v>
      </c>
      <c r="B2080" s="2">
        <v>0.14107638888888888</v>
      </c>
      <c r="C2080">
        <v>7.0883583559999996</v>
      </c>
      <c r="D2080" s="1" t="s">
        <v>6229</v>
      </c>
      <c r="E2080" s="1" t="s">
        <v>6230</v>
      </c>
      <c r="F2080">
        <v>132</v>
      </c>
      <c r="G2080">
        <v>66</v>
      </c>
      <c r="H2080" s="1" t="s">
        <v>24</v>
      </c>
      <c r="I2080">
        <v>-0.30102999600000002</v>
      </c>
      <c r="J2080">
        <v>0.5</v>
      </c>
      <c r="K2080">
        <v>3.3536769999999998E-3</v>
      </c>
      <c r="L2080">
        <v>1.6</v>
      </c>
      <c r="M2080">
        <v>0.8</v>
      </c>
      <c r="N2080">
        <v>0.8</v>
      </c>
      <c r="O2080">
        <v>0.7</v>
      </c>
      <c r="P2080">
        <v>6.2633878000000004E-2</v>
      </c>
      <c r="Q2080">
        <v>7.6513106999999997E-2</v>
      </c>
      <c r="R2080">
        <f>IF(node[[#This Row],[cap]]&lt;&gt;"", ROUND(node[[#This Row],[cap]],0))</f>
        <v>0</v>
      </c>
      <c r="S2080">
        <f>IF(node[[#This Row],[english_score]]&lt;&gt;"", ROUND(node[[#This Row],[english_score]],0))</f>
        <v>0</v>
      </c>
    </row>
    <row r="2081" spans="1:19" x14ac:dyDescent="0.55000000000000004">
      <c r="A2081" s="1" t="s">
        <v>6231</v>
      </c>
      <c r="B2081" s="2">
        <v>0.14118055555555556</v>
      </c>
      <c r="C2081">
        <v>7.0831283819999999</v>
      </c>
      <c r="D2081" s="1" t="s">
        <v>6232</v>
      </c>
      <c r="E2081" s="1" t="s">
        <v>6233</v>
      </c>
      <c r="F2081">
        <v>718</v>
      </c>
      <c r="G2081">
        <v>349</v>
      </c>
      <c r="H2081" s="1" t="s">
        <v>24</v>
      </c>
      <c r="I2081">
        <v>-0.31329901700000001</v>
      </c>
      <c r="J2081">
        <v>0.48607242299999998</v>
      </c>
      <c r="K2081">
        <v>2.1009959999999999E-3</v>
      </c>
      <c r="L2081">
        <v>0.4</v>
      </c>
      <c r="M2081">
        <v>0.3</v>
      </c>
      <c r="N2081">
        <v>0.4</v>
      </c>
      <c r="O2081">
        <v>0.8</v>
      </c>
      <c r="P2081">
        <v>2.1561509E-2</v>
      </c>
      <c r="Q2081">
        <v>4.1106740000000003E-2</v>
      </c>
      <c r="R2081">
        <f>IF(node[[#This Row],[cap]]&lt;&gt;"", ROUND(node[[#This Row],[cap]],0))</f>
        <v>0</v>
      </c>
      <c r="S2081">
        <f>IF(node[[#This Row],[english_score]]&lt;&gt;"", ROUND(node[[#This Row],[english_score]],0))</f>
        <v>0</v>
      </c>
    </row>
    <row r="2082" spans="1:19" x14ac:dyDescent="0.55000000000000004">
      <c r="A2082" s="1" t="s">
        <v>6234</v>
      </c>
      <c r="B2082" s="2">
        <v>0.14127314814814815</v>
      </c>
      <c r="C2082">
        <v>7.0784859899999999</v>
      </c>
      <c r="D2082" s="1" t="s">
        <v>6235</v>
      </c>
      <c r="E2082" s="1" t="s">
        <v>6236</v>
      </c>
      <c r="F2082">
        <v>477</v>
      </c>
      <c r="G2082">
        <v>194</v>
      </c>
      <c r="H2082" s="1" t="s">
        <v>24</v>
      </c>
      <c r="I2082">
        <v>-0.39071664900000003</v>
      </c>
      <c r="J2082">
        <v>0.40670859500000001</v>
      </c>
      <c r="K2082">
        <v>3.3536769999999998E-3</v>
      </c>
      <c r="L2082">
        <v>0.3</v>
      </c>
      <c r="M2082">
        <v>1.3</v>
      </c>
      <c r="N2082">
        <v>0.7</v>
      </c>
      <c r="O2082">
        <v>0.3</v>
      </c>
      <c r="P2082">
        <v>5.3331281000000001E-2</v>
      </c>
      <c r="Q2082">
        <v>7.6513106999999997E-2</v>
      </c>
      <c r="R2082">
        <f>IF(node[[#This Row],[cap]]&lt;&gt;"", ROUND(node[[#This Row],[cap]],0))</f>
        <v>0</v>
      </c>
      <c r="S2082">
        <f>IF(node[[#This Row],[english_score]]&lt;&gt;"", ROUND(node[[#This Row],[english_score]],0))</f>
        <v>0</v>
      </c>
    </row>
    <row r="2083" spans="1:19" x14ac:dyDescent="0.55000000000000004">
      <c r="A2083" s="1" t="s">
        <v>6237</v>
      </c>
      <c r="B2083" s="2">
        <v>0.1413888888888889</v>
      </c>
      <c r="C2083">
        <v>7.0726915520000002</v>
      </c>
      <c r="D2083" s="1" t="s">
        <v>6238</v>
      </c>
      <c r="E2083" s="1" t="s">
        <v>6239</v>
      </c>
      <c r="F2083">
        <v>485</v>
      </c>
      <c r="G2083">
        <v>63</v>
      </c>
      <c r="H2083" s="1" t="s">
        <v>24</v>
      </c>
      <c r="I2083">
        <v>-0.88640118899999998</v>
      </c>
      <c r="J2083">
        <v>0.12989690700000001</v>
      </c>
      <c r="K2083">
        <v>7.1838459999999998E-3</v>
      </c>
      <c r="L2083">
        <v>1.6</v>
      </c>
      <c r="M2083">
        <v>0.8</v>
      </c>
      <c r="N2083">
        <v>2.5</v>
      </c>
      <c r="O2083">
        <v>1.5</v>
      </c>
      <c r="P2083">
        <v>0.100309357</v>
      </c>
      <c r="Q2083">
        <v>0.13802618999999999</v>
      </c>
      <c r="R2083">
        <f>IF(node[[#This Row],[cap]]&lt;&gt;"", ROUND(node[[#This Row],[cap]],0))</f>
        <v>0</v>
      </c>
      <c r="S2083">
        <f>IF(node[[#This Row],[english_score]]&lt;&gt;"", ROUND(node[[#This Row],[english_score]],0))</f>
        <v>0</v>
      </c>
    </row>
    <row r="2084" spans="1:19" x14ac:dyDescent="0.55000000000000004">
      <c r="A2084" s="1" t="s">
        <v>6240</v>
      </c>
      <c r="B2084" s="2">
        <v>0.14164351851851853</v>
      </c>
      <c r="C2084">
        <v>7.0599771200000001</v>
      </c>
      <c r="D2084" s="1" t="s">
        <v>6241</v>
      </c>
      <c r="E2084" s="1" t="s">
        <v>6242</v>
      </c>
      <c r="F2084">
        <v>312</v>
      </c>
      <c r="G2084">
        <v>394</v>
      </c>
      <c r="H2084" s="1" t="s">
        <v>24</v>
      </c>
      <c r="I2084">
        <v>0.101341628</v>
      </c>
      <c r="J2084">
        <v>1.2628205130000001</v>
      </c>
      <c r="K2084">
        <v>1.642796E-3</v>
      </c>
      <c r="L2084">
        <v>0.2</v>
      </c>
      <c r="M2084">
        <v>0.5</v>
      </c>
      <c r="N2084">
        <v>0.4</v>
      </c>
      <c r="O2084">
        <v>0.2</v>
      </c>
      <c r="P2084">
        <v>1.6773554E-2</v>
      </c>
      <c r="Q2084">
        <v>2.3518772E-2</v>
      </c>
      <c r="R2084">
        <f>IF(node[[#This Row],[cap]]&lt;&gt;"", ROUND(node[[#This Row],[cap]],0))</f>
        <v>0</v>
      </c>
      <c r="S2084">
        <f>IF(node[[#This Row],[english_score]]&lt;&gt;"", ROUND(node[[#This Row],[english_score]],0))</f>
        <v>0</v>
      </c>
    </row>
    <row r="2085" spans="1:19" x14ac:dyDescent="0.55000000000000004">
      <c r="A2085" s="1" t="s">
        <v>6243</v>
      </c>
      <c r="B2085" s="2">
        <v>0.14223379629629629</v>
      </c>
      <c r="C2085">
        <v>7.0306778420000002</v>
      </c>
      <c r="D2085" s="1" t="s">
        <v>6244</v>
      </c>
      <c r="E2085" s="1" t="s">
        <v>6245</v>
      </c>
      <c r="F2085">
        <v>174</v>
      </c>
      <c r="G2085">
        <v>5687</v>
      </c>
      <c r="H2085" s="1" t="s">
        <v>24</v>
      </c>
      <c r="I2085">
        <v>1.51433398</v>
      </c>
      <c r="J2085">
        <v>32.683908049999999</v>
      </c>
      <c r="K2085">
        <v>1.8655049999999999E-3</v>
      </c>
      <c r="L2085">
        <v>0.3</v>
      </c>
      <c r="M2085">
        <v>0.3</v>
      </c>
      <c r="N2085">
        <v>0.3</v>
      </c>
      <c r="O2085">
        <v>0.5</v>
      </c>
      <c r="P2085">
        <v>3.265991E-2</v>
      </c>
      <c r="Q2085">
        <v>3.2398755000000001E-2</v>
      </c>
      <c r="R2085">
        <f>IF(node[[#This Row],[cap]]&lt;&gt;"", ROUND(node[[#This Row],[cap]],0))</f>
        <v>0</v>
      </c>
      <c r="S2085">
        <f>IF(node[[#This Row],[english_score]]&lt;&gt;"", ROUND(node[[#This Row],[english_score]],0))</f>
        <v>0</v>
      </c>
    </row>
    <row r="2086" spans="1:19" x14ac:dyDescent="0.55000000000000004">
      <c r="A2086" s="1" t="s">
        <v>6246</v>
      </c>
      <c r="B2086" s="2">
        <v>0.14233796296296297</v>
      </c>
      <c r="C2086">
        <v>7.0255326069999997</v>
      </c>
      <c r="D2086" s="1" t="s">
        <v>6247</v>
      </c>
      <c r="E2086" s="1" t="s">
        <v>6248</v>
      </c>
      <c r="F2086">
        <v>136</v>
      </c>
      <c r="G2086">
        <v>17</v>
      </c>
      <c r="H2086" s="1" t="s">
        <v>24</v>
      </c>
      <c r="I2086">
        <v>-0.90308998699999998</v>
      </c>
      <c r="J2086">
        <v>0.125</v>
      </c>
      <c r="K2086">
        <v>4.3420869000000001E-2</v>
      </c>
      <c r="L2086">
        <v>1.5</v>
      </c>
      <c r="M2086">
        <v>1.6</v>
      </c>
      <c r="N2086">
        <v>3.2</v>
      </c>
      <c r="O2086">
        <v>1.7</v>
      </c>
      <c r="P2086">
        <v>0.32230602200000003</v>
      </c>
      <c r="Q2086">
        <v>0.35518621700000003</v>
      </c>
      <c r="R2086">
        <f>IF(node[[#This Row],[cap]]&lt;&gt;"", ROUND(node[[#This Row],[cap]],0))</f>
        <v>0</v>
      </c>
      <c r="S2086">
        <f>IF(node[[#This Row],[english_score]]&lt;&gt;"", ROUND(node[[#This Row],[english_score]],0))</f>
        <v>0</v>
      </c>
    </row>
    <row r="2087" spans="1:19" x14ac:dyDescent="0.55000000000000004">
      <c r="A2087" s="1" t="s">
        <v>6249</v>
      </c>
      <c r="B2087" s="2">
        <v>0.14297453703703702</v>
      </c>
      <c r="C2087">
        <v>6.9942524080000004</v>
      </c>
      <c r="D2087" s="1" t="s">
        <v>6250</v>
      </c>
      <c r="E2087" s="1" t="s">
        <v>6251</v>
      </c>
      <c r="F2087">
        <v>147</v>
      </c>
      <c r="G2087">
        <v>220</v>
      </c>
      <c r="H2087" s="1" t="s">
        <v>24</v>
      </c>
      <c r="I2087">
        <v>0.175105346</v>
      </c>
      <c r="J2087">
        <v>1.4965986389999999</v>
      </c>
      <c r="K2087">
        <v>2.3079210000000001E-3</v>
      </c>
      <c r="L2087">
        <v>1.5</v>
      </c>
      <c r="M2087">
        <v>1.6</v>
      </c>
      <c r="N2087">
        <v>1.2</v>
      </c>
      <c r="O2087">
        <v>3</v>
      </c>
      <c r="P2087">
        <v>6.7834569999999997E-2</v>
      </c>
      <c r="Q2087">
        <v>4.8113665999999999E-2</v>
      </c>
      <c r="R2087">
        <f>IF(node[[#This Row],[cap]]&lt;&gt;"", ROUND(node[[#This Row],[cap]],0))</f>
        <v>0</v>
      </c>
      <c r="S2087">
        <f>IF(node[[#This Row],[english_score]]&lt;&gt;"", ROUND(node[[#This Row],[english_score]],0))</f>
        <v>0</v>
      </c>
    </row>
    <row r="2088" spans="1:19" x14ac:dyDescent="0.55000000000000004">
      <c r="A2088" s="1" t="s">
        <v>6252</v>
      </c>
      <c r="B2088" s="2">
        <v>0.14370370370370369</v>
      </c>
      <c r="C2088">
        <v>6.9587628869999998</v>
      </c>
      <c r="D2088" s="1" t="s">
        <v>6253</v>
      </c>
      <c r="E2088" s="1" t="s">
        <v>6254</v>
      </c>
      <c r="F2088">
        <v>1050</v>
      </c>
      <c r="G2088">
        <v>1606</v>
      </c>
      <c r="H2088" s="1" t="s">
        <v>24</v>
      </c>
      <c r="I2088">
        <v>0.18455624200000001</v>
      </c>
      <c r="J2088">
        <v>1.5295238099999999</v>
      </c>
      <c r="K2088">
        <v>3.3536769999999998E-3</v>
      </c>
      <c r="L2088">
        <v>4.4000000000000004</v>
      </c>
      <c r="M2088">
        <v>0.7</v>
      </c>
      <c r="N2088">
        <v>2.4</v>
      </c>
      <c r="O2088">
        <v>4.0999999999999996</v>
      </c>
      <c r="P2088">
        <v>0.10827700699999999</v>
      </c>
      <c r="Q2088">
        <v>7.6513106999999997E-2</v>
      </c>
      <c r="R2088">
        <f>IF(node[[#This Row],[cap]]&lt;&gt;"", ROUND(node[[#This Row],[cap]],0))</f>
        <v>0</v>
      </c>
      <c r="S2088">
        <f>IF(node[[#This Row],[english_score]]&lt;&gt;"", ROUND(node[[#This Row],[english_score]],0))</f>
        <v>0</v>
      </c>
    </row>
    <row r="2089" spans="1:19" x14ac:dyDescent="0.55000000000000004">
      <c r="A2089" s="1" t="s">
        <v>6255</v>
      </c>
      <c r="B2089" s="2">
        <v>0.14385416666666667</v>
      </c>
      <c r="C2089">
        <v>6.951484432</v>
      </c>
      <c r="D2089" s="1" t="s">
        <v>6256</v>
      </c>
      <c r="E2089" s="1" t="s">
        <v>6257</v>
      </c>
      <c r="F2089">
        <v>121</v>
      </c>
      <c r="G2089">
        <v>61</v>
      </c>
      <c r="H2089" s="1" t="s">
        <v>24</v>
      </c>
      <c r="I2089">
        <v>-0.29745553499999999</v>
      </c>
      <c r="J2089">
        <v>0.50413223100000004</v>
      </c>
      <c r="K2089">
        <v>-1</v>
      </c>
      <c r="L2089">
        <v>-1</v>
      </c>
      <c r="M2089">
        <v>-1</v>
      </c>
      <c r="N2089">
        <v>-1</v>
      </c>
      <c r="O2089">
        <v>-1</v>
      </c>
      <c r="P2089">
        <v>-1</v>
      </c>
      <c r="Q2089">
        <v>-1</v>
      </c>
      <c r="R2089">
        <f>IF(node[[#This Row],[cap]]&lt;&gt;"", ROUND(node[[#This Row],[cap]],0))</f>
        <v>-1</v>
      </c>
      <c r="S2089">
        <f>IF(node[[#This Row],[english_score]]&lt;&gt;"", ROUND(node[[#This Row],[english_score]],0))</f>
        <v>-1</v>
      </c>
    </row>
    <row r="2090" spans="1:19" x14ac:dyDescent="0.55000000000000004">
      <c r="A2090" s="1" t="s">
        <v>6258</v>
      </c>
      <c r="B2090" s="2">
        <v>0.1439236111111111</v>
      </c>
      <c r="C2090">
        <v>6.9481302769999997</v>
      </c>
      <c r="D2090" s="1" t="s">
        <v>6259</v>
      </c>
      <c r="E2090" s="1" t="s">
        <v>6260</v>
      </c>
      <c r="F2090">
        <v>496</v>
      </c>
      <c r="G2090">
        <v>170</v>
      </c>
      <c r="H2090" s="1" t="s">
        <v>24</v>
      </c>
      <c r="I2090">
        <v>-0.46503275500000002</v>
      </c>
      <c r="J2090">
        <v>0.342741935</v>
      </c>
      <c r="K2090">
        <v>2.5710440000000002E-3</v>
      </c>
      <c r="L2090">
        <v>2.2999999999999998</v>
      </c>
      <c r="M2090">
        <v>1</v>
      </c>
      <c r="N2090">
        <v>1.1000000000000001</v>
      </c>
      <c r="O2090">
        <v>3.6</v>
      </c>
      <c r="P2090">
        <v>6.7834569999999997E-2</v>
      </c>
      <c r="Q2090">
        <v>5.6244912000000001E-2</v>
      </c>
      <c r="R2090">
        <f>IF(node[[#This Row],[cap]]&lt;&gt;"", ROUND(node[[#This Row],[cap]],0))</f>
        <v>0</v>
      </c>
      <c r="S2090">
        <f>IF(node[[#This Row],[english_score]]&lt;&gt;"", ROUND(node[[#This Row],[english_score]],0))</f>
        <v>0</v>
      </c>
    </row>
    <row r="2091" spans="1:19" x14ac:dyDescent="0.55000000000000004">
      <c r="A2091" s="1" t="s">
        <v>6261</v>
      </c>
      <c r="B2091" s="2">
        <v>0.14429398148148148</v>
      </c>
      <c r="C2091">
        <v>6.9302959810000004</v>
      </c>
      <c r="D2091" s="1" t="s">
        <v>6262</v>
      </c>
      <c r="E2091" s="1" t="s">
        <v>6263</v>
      </c>
      <c r="F2091">
        <v>288</v>
      </c>
      <c r="G2091">
        <v>130</v>
      </c>
      <c r="H2091" s="1" t="s">
        <v>24</v>
      </c>
      <c r="I2091">
        <v>-0.34544913500000002</v>
      </c>
      <c r="J2091">
        <v>0.45138888900000002</v>
      </c>
      <c r="K2091">
        <v>3.9406240000000002E-3</v>
      </c>
      <c r="L2091">
        <v>1.2</v>
      </c>
      <c r="M2091">
        <v>1.2</v>
      </c>
      <c r="N2091">
        <v>0.6</v>
      </c>
      <c r="O2091">
        <v>0.9</v>
      </c>
      <c r="P2091">
        <v>4.9183848000000002E-2</v>
      </c>
      <c r="Q2091">
        <v>8.8995156000000006E-2</v>
      </c>
      <c r="R2091">
        <f>IF(node[[#This Row],[cap]]&lt;&gt;"", ROUND(node[[#This Row],[cap]],0))</f>
        <v>0</v>
      </c>
      <c r="S2091">
        <f>IF(node[[#This Row],[english_score]]&lt;&gt;"", ROUND(node[[#This Row],[english_score]],0))</f>
        <v>0</v>
      </c>
    </row>
    <row r="2092" spans="1:19" x14ac:dyDescent="0.55000000000000004">
      <c r="A2092" s="1" t="s">
        <v>6264</v>
      </c>
      <c r="B2092" s="2">
        <v>0.14439814814814814</v>
      </c>
      <c r="C2092">
        <v>6.9252965690000003</v>
      </c>
      <c r="D2092" s="1" t="s">
        <v>6265</v>
      </c>
      <c r="E2092" s="1" t="s">
        <v>6266</v>
      </c>
      <c r="F2092">
        <v>492</v>
      </c>
      <c r="G2092">
        <v>556</v>
      </c>
      <c r="H2092" s="1" t="s">
        <v>24</v>
      </c>
      <c r="I2092">
        <v>5.3109689000000002E-2</v>
      </c>
      <c r="J2092">
        <v>1.1300813009999999</v>
      </c>
      <c r="K2092">
        <v>2.4313659999999999E-3</v>
      </c>
      <c r="L2092">
        <v>0.9</v>
      </c>
      <c r="M2092">
        <v>0.7</v>
      </c>
      <c r="N2092">
        <v>0.7</v>
      </c>
      <c r="O2092">
        <v>0.8</v>
      </c>
      <c r="P2092">
        <v>3.0068973999999998E-2</v>
      </c>
      <c r="Q2092">
        <v>5.2029366000000001E-2</v>
      </c>
      <c r="R2092">
        <f>IF(node[[#This Row],[cap]]&lt;&gt;"", ROUND(node[[#This Row],[cap]],0))</f>
        <v>0</v>
      </c>
      <c r="S2092">
        <f>IF(node[[#This Row],[english_score]]&lt;&gt;"", ROUND(node[[#This Row],[english_score]],0))</f>
        <v>0</v>
      </c>
    </row>
    <row r="2093" spans="1:19" x14ac:dyDescent="0.55000000000000004">
      <c r="A2093" s="1" t="s">
        <v>6267</v>
      </c>
      <c r="B2093" s="2">
        <v>0.14461805555555557</v>
      </c>
      <c r="C2093">
        <v>6.9147659060000004</v>
      </c>
      <c r="D2093" s="1" t="s">
        <v>6268</v>
      </c>
      <c r="E2093" s="1" t="s">
        <v>6269</v>
      </c>
      <c r="F2093">
        <v>594</v>
      </c>
      <c r="G2093">
        <v>2049</v>
      </c>
      <c r="H2093" s="1" t="s">
        <v>24</v>
      </c>
      <c r="I2093">
        <v>0.53775551300000002</v>
      </c>
      <c r="J2093">
        <v>3.449494949</v>
      </c>
      <c r="K2093">
        <v>3.1168179999999999E-3</v>
      </c>
      <c r="L2093">
        <v>0.6</v>
      </c>
      <c r="M2093">
        <v>0.8</v>
      </c>
      <c r="N2093">
        <v>0.6</v>
      </c>
      <c r="O2093">
        <v>0.4</v>
      </c>
      <c r="P2093">
        <v>5.3331281000000001E-2</v>
      </c>
      <c r="Q2093">
        <v>7.0892573E-2</v>
      </c>
      <c r="R2093">
        <f>IF(node[[#This Row],[cap]]&lt;&gt;"", ROUND(node[[#This Row],[cap]],0))</f>
        <v>0</v>
      </c>
      <c r="S2093">
        <f>IF(node[[#This Row],[english_score]]&lt;&gt;"", ROUND(node[[#This Row],[english_score]],0))</f>
        <v>0</v>
      </c>
    </row>
    <row r="2094" spans="1:19" x14ac:dyDescent="0.55000000000000004">
      <c r="A2094" s="1" t="s">
        <v>6270</v>
      </c>
      <c r="B2094" s="2">
        <v>0.14502314814814815</v>
      </c>
      <c r="C2094">
        <v>6.8954509179999999</v>
      </c>
      <c r="D2094" s="1" t="s">
        <v>6271</v>
      </c>
      <c r="E2094" s="1" t="s">
        <v>6272</v>
      </c>
      <c r="F2094">
        <v>143</v>
      </c>
      <c r="G2094">
        <v>24</v>
      </c>
      <c r="H2094" s="1" t="s">
        <v>24</v>
      </c>
      <c r="I2094">
        <v>-0.77512479599999995</v>
      </c>
      <c r="J2094">
        <v>0.167832168</v>
      </c>
      <c r="K2094">
        <v>-1</v>
      </c>
      <c r="L2094">
        <v>-1</v>
      </c>
      <c r="M2094">
        <v>-1</v>
      </c>
      <c r="N2094">
        <v>-1</v>
      </c>
      <c r="O2094">
        <v>-1</v>
      </c>
      <c r="P2094">
        <v>-1</v>
      </c>
      <c r="Q2094">
        <v>-1</v>
      </c>
      <c r="R2094">
        <f>IF(node[[#This Row],[cap]]&lt;&gt;"", ROUND(node[[#This Row],[cap]],0))</f>
        <v>-1</v>
      </c>
      <c r="S2094">
        <f>IF(node[[#This Row],[english_score]]&lt;&gt;"", ROUND(node[[#This Row],[english_score]],0))</f>
        <v>-1</v>
      </c>
    </row>
    <row r="2095" spans="1:19" x14ac:dyDescent="0.55000000000000004">
      <c r="A2095" s="1" t="s">
        <v>6273</v>
      </c>
      <c r="B2095" s="2">
        <v>0.14508101851851851</v>
      </c>
      <c r="C2095">
        <v>6.8927004390000004</v>
      </c>
      <c r="D2095" s="1" t="s">
        <v>6274</v>
      </c>
      <c r="E2095" s="1" t="s">
        <v>6275</v>
      </c>
      <c r="F2095">
        <v>277</v>
      </c>
      <c r="G2095">
        <v>89</v>
      </c>
      <c r="H2095" s="1" t="s">
        <v>24</v>
      </c>
      <c r="I2095">
        <v>-0.49308976199999999</v>
      </c>
      <c r="J2095">
        <v>0.32129963900000003</v>
      </c>
      <c r="K2095">
        <v>1.4565852000000001E-2</v>
      </c>
      <c r="L2095">
        <v>0.4</v>
      </c>
      <c r="M2095">
        <v>2.8</v>
      </c>
      <c r="N2095">
        <v>0.5</v>
      </c>
      <c r="O2095">
        <v>0.4</v>
      </c>
      <c r="P2095">
        <v>4.9183848000000002E-2</v>
      </c>
      <c r="Q2095">
        <v>0.20790557300000001</v>
      </c>
      <c r="R2095">
        <f>IF(node[[#This Row],[cap]]&lt;&gt;"", ROUND(node[[#This Row],[cap]],0))</f>
        <v>0</v>
      </c>
      <c r="S2095">
        <f>IF(node[[#This Row],[english_score]]&lt;&gt;"", ROUND(node[[#This Row],[english_score]],0))</f>
        <v>0</v>
      </c>
    </row>
    <row r="2096" spans="1:19" x14ac:dyDescent="0.55000000000000004">
      <c r="A2096" s="1" t="s">
        <v>6276</v>
      </c>
      <c r="B2096" s="2">
        <v>0.14560185185185184</v>
      </c>
      <c r="C2096">
        <v>6.8680445150000002</v>
      </c>
      <c r="D2096" s="1" t="s">
        <v>6277</v>
      </c>
      <c r="E2096" s="1" t="s">
        <v>6278</v>
      </c>
      <c r="F2096">
        <v>57</v>
      </c>
      <c r="G2096">
        <v>39</v>
      </c>
      <c r="H2096" s="1" t="s">
        <v>24</v>
      </c>
      <c r="I2096">
        <v>-0.16481024899999999</v>
      </c>
      <c r="J2096">
        <v>0.68421052599999999</v>
      </c>
      <c r="K2096">
        <v>3.6261930000000002E-3</v>
      </c>
      <c r="L2096">
        <v>0.7</v>
      </c>
      <c r="M2096">
        <v>0.9</v>
      </c>
      <c r="N2096">
        <v>1.1000000000000001</v>
      </c>
      <c r="O2096">
        <v>0.8</v>
      </c>
      <c r="P2096">
        <v>8.5924E-2</v>
      </c>
      <c r="Q2096">
        <v>8.2539662999999999E-2</v>
      </c>
      <c r="R2096">
        <f>IF(node[[#This Row],[cap]]&lt;&gt;"", ROUND(node[[#This Row],[cap]],0))</f>
        <v>0</v>
      </c>
      <c r="S2096">
        <f>IF(node[[#This Row],[english_score]]&lt;&gt;"", ROUND(node[[#This Row],[english_score]],0))</f>
        <v>0</v>
      </c>
    </row>
    <row r="2097" spans="1:19" x14ac:dyDescent="0.55000000000000004">
      <c r="A2097" s="1" t="s">
        <v>6279</v>
      </c>
      <c r="B2097" s="2">
        <v>0.14605324074074075</v>
      </c>
      <c r="C2097">
        <v>6.8468182899999999</v>
      </c>
      <c r="D2097" s="1" t="s">
        <v>6280</v>
      </c>
      <c r="E2097" s="1" t="s">
        <v>6281</v>
      </c>
      <c r="F2097">
        <v>221</v>
      </c>
      <c r="G2097">
        <v>53</v>
      </c>
      <c r="H2097" s="1" t="s">
        <v>24</v>
      </c>
      <c r="I2097">
        <v>-0.62011640400000001</v>
      </c>
      <c r="J2097">
        <v>0.239819005</v>
      </c>
      <c r="K2097">
        <v>2.5710440000000002E-3</v>
      </c>
      <c r="L2097">
        <v>0.2</v>
      </c>
      <c r="M2097">
        <v>0.9</v>
      </c>
      <c r="N2097">
        <v>0.3</v>
      </c>
      <c r="O2097">
        <v>0.2</v>
      </c>
      <c r="P2097">
        <v>3.8503444999999997E-2</v>
      </c>
      <c r="Q2097">
        <v>5.6244912000000001E-2</v>
      </c>
      <c r="R2097">
        <f>IF(node[[#This Row],[cap]]&lt;&gt;"", ROUND(node[[#This Row],[cap]],0))</f>
        <v>0</v>
      </c>
      <c r="S2097">
        <f>IF(node[[#This Row],[english_score]]&lt;&gt;"", ROUND(node[[#This Row],[english_score]],0))</f>
        <v>0</v>
      </c>
    </row>
    <row r="2098" spans="1:19" x14ac:dyDescent="0.55000000000000004">
      <c r="A2098" s="1" t="s">
        <v>6282</v>
      </c>
      <c r="B2098" s="2">
        <v>0.14696759259259259</v>
      </c>
      <c r="C2098">
        <v>6.8042211369999999</v>
      </c>
      <c r="D2098" s="1" t="s">
        <v>6283</v>
      </c>
      <c r="E2098" s="1" t="s">
        <v>6284</v>
      </c>
      <c r="F2098">
        <v>80</v>
      </c>
      <c r="G2098">
        <v>21</v>
      </c>
      <c r="H2098" s="1" t="s">
        <v>24</v>
      </c>
      <c r="I2098">
        <v>-0.58087069199999997</v>
      </c>
      <c r="J2098">
        <v>0.26250000000000001</v>
      </c>
      <c r="K2098">
        <v>8.0481110000000002E-3</v>
      </c>
      <c r="L2098">
        <v>0.3</v>
      </c>
      <c r="M2098">
        <v>1.6</v>
      </c>
      <c r="N2098">
        <v>0.7</v>
      </c>
      <c r="O2098">
        <v>0.3</v>
      </c>
      <c r="P2098">
        <v>5.7807182999999998E-2</v>
      </c>
      <c r="Q2098">
        <v>0.14812070799999999</v>
      </c>
      <c r="R2098">
        <f>IF(node[[#This Row],[cap]]&lt;&gt;"", ROUND(node[[#This Row],[cap]],0))</f>
        <v>0</v>
      </c>
      <c r="S2098">
        <f>IF(node[[#This Row],[english_score]]&lt;&gt;"", ROUND(node[[#This Row],[english_score]],0))</f>
        <v>0</v>
      </c>
    </row>
    <row r="2099" spans="1:19" x14ac:dyDescent="0.55000000000000004">
      <c r="A2099" s="1" t="s">
        <v>6285</v>
      </c>
      <c r="B2099" s="2">
        <v>0.14719907407407407</v>
      </c>
      <c r="C2099">
        <v>6.7935209939999996</v>
      </c>
      <c r="D2099" s="1" t="s">
        <v>6286</v>
      </c>
      <c r="E2099" s="1" t="s">
        <v>6287</v>
      </c>
      <c r="F2099">
        <v>92</v>
      </c>
      <c r="G2099">
        <v>29</v>
      </c>
      <c r="H2099" s="1" t="s">
        <v>24</v>
      </c>
      <c r="I2099">
        <v>-0.50138982899999995</v>
      </c>
      <c r="J2099">
        <v>0.31521739100000001</v>
      </c>
      <c r="K2099">
        <v>2.9102970000000001E-3</v>
      </c>
      <c r="L2099">
        <v>1</v>
      </c>
      <c r="M2099">
        <v>0.9</v>
      </c>
      <c r="N2099">
        <v>1.1000000000000001</v>
      </c>
      <c r="O2099">
        <v>0.6</v>
      </c>
      <c r="P2099">
        <v>2.7677698000000001E-2</v>
      </c>
      <c r="Q2099">
        <v>6.5655562000000001E-2</v>
      </c>
      <c r="R2099">
        <f>IF(node[[#This Row],[cap]]&lt;&gt;"", ROUND(node[[#This Row],[cap]],0))</f>
        <v>0</v>
      </c>
      <c r="S2099">
        <f>IF(node[[#This Row],[english_score]]&lt;&gt;"", ROUND(node[[#This Row],[english_score]],0))</f>
        <v>0</v>
      </c>
    </row>
    <row r="2100" spans="1:19" x14ac:dyDescent="0.55000000000000004">
      <c r="A2100" s="1" t="s">
        <v>6288</v>
      </c>
      <c r="B2100" s="2">
        <v>0.14759259259259258</v>
      </c>
      <c r="C2100">
        <v>6.775407779</v>
      </c>
      <c r="D2100" s="1" t="s">
        <v>6289</v>
      </c>
      <c r="E2100" s="1" t="s">
        <v>6290</v>
      </c>
      <c r="F2100">
        <v>997</v>
      </c>
      <c r="G2100">
        <v>1971</v>
      </c>
      <c r="H2100" s="1" t="s">
        <v>24</v>
      </c>
      <c r="I2100">
        <v>0.29599146599999998</v>
      </c>
      <c r="J2100">
        <v>1.9769307920000001</v>
      </c>
      <c r="K2100">
        <v>1.935846E-3</v>
      </c>
      <c r="L2100">
        <v>0.3</v>
      </c>
      <c r="M2100">
        <v>0.3</v>
      </c>
      <c r="N2100">
        <v>0.3</v>
      </c>
      <c r="O2100">
        <v>0.4</v>
      </c>
      <c r="P2100">
        <v>2.5471598000000002E-2</v>
      </c>
      <c r="Q2100">
        <v>3.5082642999999997E-2</v>
      </c>
      <c r="R2100">
        <f>IF(node[[#This Row],[cap]]&lt;&gt;"", ROUND(node[[#This Row],[cap]],0))</f>
        <v>0</v>
      </c>
      <c r="S2100">
        <f>IF(node[[#This Row],[english_score]]&lt;&gt;"", ROUND(node[[#This Row],[english_score]],0))</f>
        <v>0</v>
      </c>
    </row>
    <row r="2101" spans="1:19" x14ac:dyDescent="0.55000000000000004">
      <c r="A2101" s="1" t="s">
        <v>6291</v>
      </c>
      <c r="B2101" s="2">
        <v>0.14770833333333333</v>
      </c>
      <c r="C2101">
        <v>6.770098731</v>
      </c>
      <c r="D2101" s="1" t="s">
        <v>6292</v>
      </c>
      <c r="E2101" s="1" t="s">
        <v>6293</v>
      </c>
      <c r="F2101">
        <v>82</v>
      </c>
      <c r="G2101">
        <v>83</v>
      </c>
      <c r="H2101" s="1" t="s">
        <v>24</v>
      </c>
      <c r="I2101">
        <v>5.2642399999999999E-3</v>
      </c>
      <c r="J2101">
        <v>1.0121951220000001</v>
      </c>
      <c r="K2101">
        <v>-1</v>
      </c>
      <c r="L2101">
        <v>-1</v>
      </c>
      <c r="M2101">
        <v>-1</v>
      </c>
      <c r="N2101">
        <v>-1</v>
      </c>
      <c r="O2101">
        <v>-1</v>
      </c>
      <c r="P2101">
        <v>-1</v>
      </c>
      <c r="Q2101">
        <v>-1</v>
      </c>
      <c r="R2101">
        <f>IF(node[[#This Row],[cap]]&lt;&gt;"", ROUND(node[[#This Row],[cap]],0))</f>
        <v>-1</v>
      </c>
      <c r="S2101">
        <f>IF(node[[#This Row],[english_score]]&lt;&gt;"", ROUND(node[[#This Row],[english_score]],0))</f>
        <v>-1</v>
      </c>
    </row>
    <row r="2102" spans="1:19" x14ac:dyDescent="0.55000000000000004">
      <c r="A2102" s="1" t="s">
        <v>6294</v>
      </c>
      <c r="B2102" s="2">
        <v>0.14791666666666667</v>
      </c>
      <c r="C2102">
        <v>6.7605633799999998</v>
      </c>
      <c r="D2102" s="1" t="s">
        <v>6295</v>
      </c>
      <c r="E2102" s="1" t="s">
        <v>6296</v>
      </c>
      <c r="F2102">
        <v>82</v>
      </c>
      <c r="G2102">
        <v>38</v>
      </c>
      <c r="H2102" s="1" t="s">
        <v>24</v>
      </c>
      <c r="I2102">
        <v>-0.33403025600000003</v>
      </c>
      <c r="J2102">
        <v>0.46341463399999999</v>
      </c>
      <c r="K2102">
        <v>5.4304610000000003E-2</v>
      </c>
      <c r="L2102">
        <v>2.1</v>
      </c>
      <c r="M2102">
        <v>1.4</v>
      </c>
      <c r="N2102">
        <v>1.8</v>
      </c>
      <c r="O2102">
        <v>2.1</v>
      </c>
      <c r="P2102">
        <v>0.59051292700000002</v>
      </c>
      <c r="Q2102">
        <v>0.39374646000000002</v>
      </c>
      <c r="R2102">
        <f>IF(node[[#This Row],[cap]]&lt;&gt;"", ROUND(node[[#This Row],[cap]],0))</f>
        <v>0</v>
      </c>
      <c r="S2102">
        <f>IF(node[[#This Row],[english_score]]&lt;&gt;"", ROUND(node[[#This Row],[english_score]],0))</f>
        <v>1</v>
      </c>
    </row>
    <row r="2103" spans="1:19" x14ac:dyDescent="0.55000000000000004">
      <c r="A2103" s="1" t="s">
        <v>6297</v>
      </c>
      <c r="B2103" s="2">
        <v>0.14837962962962964</v>
      </c>
      <c r="C2103">
        <v>6.7394695789999997</v>
      </c>
      <c r="D2103" s="1" t="s">
        <v>6298</v>
      </c>
      <c r="E2103" s="1" t="s">
        <v>6299</v>
      </c>
      <c r="F2103">
        <v>131</v>
      </c>
      <c r="G2103">
        <v>132</v>
      </c>
      <c r="H2103" s="1" t="s">
        <v>24</v>
      </c>
      <c r="I2103">
        <v>3.3026359999999999E-3</v>
      </c>
      <c r="J2103">
        <v>1.007633588</v>
      </c>
      <c r="K2103">
        <v>-1</v>
      </c>
      <c r="L2103">
        <v>-1</v>
      </c>
      <c r="M2103">
        <v>-1</v>
      </c>
      <c r="N2103">
        <v>-1</v>
      </c>
      <c r="O2103">
        <v>-1</v>
      </c>
      <c r="P2103">
        <v>-1</v>
      </c>
      <c r="Q2103">
        <v>-1</v>
      </c>
      <c r="R2103">
        <f>IF(node[[#This Row],[cap]]&lt;&gt;"", ROUND(node[[#This Row],[cap]],0))</f>
        <v>-1</v>
      </c>
      <c r="S2103">
        <f>IF(node[[#This Row],[english_score]]&lt;&gt;"", ROUND(node[[#This Row],[english_score]],0))</f>
        <v>-1</v>
      </c>
    </row>
    <row r="2104" spans="1:19" x14ac:dyDescent="0.55000000000000004">
      <c r="A2104" s="1" t="s">
        <v>6300</v>
      </c>
      <c r="B2104" s="2">
        <v>0.14856481481481482</v>
      </c>
      <c r="C2104">
        <v>6.7310688689999996</v>
      </c>
      <c r="D2104" s="1" t="s">
        <v>6301</v>
      </c>
      <c r="E2104" s="1" t="s">
        <v>6302</v>
      </c>
      <c r="F2104">
        <v>40</v>
      </c>
      <c r="G2104">
        <v>29</v>
      </c>
      <c r="H2104" s="1" t="s">
        <v>24</v>
      </c>
      <c r="I2104">
        <v>-0.13966199300000001</v>
      </c>
      <c r="J2104">
        <v>0.72499999999999998</v>
      </c>
      <c r="K2104">
        <v>-1</v>
      </c>
      <c r="L2104">
        <v>-1</v>
      </c>
      <c r="M2104">
        <v>-1</v>
      </c>
      <c r="N2104">
        <v>-1</v>
      </c>
      <c r="O2104">
        <v>-1</v>
      </c>
      <c r="P2104">
        <v>-1</v>
      </c>
      <c r="Q2104">
        <v>-1</v>
      </c>
      <c r="R2104">
        <f>IF(node[[#This Row],[cap]]&lt;&gt;"", ROUND(node[[#This Row],[cap]],0))</f>
        <v>-1</v>
      </c>
      <c r="S2104">
        <f>IF(node[[#This Row],[english_score]]&lt;&gt;"", ROUND(node[[#This Row],[english_score]],0))</f>
        <v>-1</v>
      </c>
    </row>
    <row r="2105" spans="1:19" x14ac:dyDescent="0.55000000000000004">
      <c r="A2105" s="1" t="s">
        <v>6303</v>
      </c>
      <c r="B2105" s="2">
        <v>0.14924768518518519</v>
      </c>
      <c r="C2105">
        <v>6.7002714230000002</v>
      </c>
      <c r="D2105" s="1" t="s">
        <v>6304</v>
      </c>
      <c r="E2105" s="1" t="s">
        <v>6305</v>
      </c>
      <c r="F2105">
        <v>24</v>
      </c>
      <c r="G2105">
        <v>49</v>
      </c>
      <c r="H2105" s="1" t="s">
        <v>24</v>
      </c>
      <c r="I2105">
        <v>0.30998483799999998</v>
      </c>
      <c r="J2105">
        <v>2.0416666669999999</v>
      </c>
      <c r="K2105">
        <v>2.7296299999999998E-3</v>
      </c>
      <c r="L2105">
        <v>1</v>
      </c>
      <c r="M2105">
        <v>0.3</v>
      </c>
      <c r="N2105">
        <v>1.4</v>
      </c>
      <c r="O2105">
        <v>1.3</v>
      </c>
      <c r="P2105">
        <v>8.5924E-2</v>
      </c>
      <c r="Q2105">
        <v>6.0780114000000003E-2</v>
      </c>
      <c r="R2105">
        <f>IF(node[[#This Row],[cap]]&lt;&gt;"", ROUND(node[[#This Row],[cap]],0))</f>
        <v>0</v>
      </c>
      <c r="S2105">
        <f>IF(node[[#This Row],[english_score]]&lt;&gt;"", ROUND(node[[#This Row],[english_score]],0))</f>
        <v>0</v>
      </c>
    </row>
    <row r="2106" spans="1:19" x14ac:dyDescent="0.55000000000000004">
      <c r="A2106" s="1" t="s">
        <v>6306</v>
      </c>
      <c r="B2106" s="2">
        <v>0.14965277777777777</v>
      </c>
      <c r="C2106">
        <v>6.6821345709999997</v>
      </c>
      <c r="D2106" s="1" t="s">
        <v>6307</v>
      </c>
      <c r="E2106" s="1" t="s">
        <v>6308</v>
      </c>
      <c r="F2106">
        <v>743</v>
      </c>
      <c r="G2106">
        <v>648</v>
      </c>
      <c r="H2106" s="1" t="s">
        <v>24</v>
      </c>
      <c r="I2106">
        <v>-5.9413807999999999E-2</v>
      </c>
      <c r="J2106">
        <v>0.87213997300000001</v>
      </c>
      <c r="K2106">
        <v>1.8655049999999999E-3</v>
      </c>
      <c r="L2106">
        <v>1.2</v>
      </c>
      <c r="M2106">
        <v>0.7</v>
      </c>
      <c r="N2106">
        <v>1</v>
      </c>
      <c r="O2106">
        <v>0.9</v>
      </c>
      <c r="P2106">
        <v>3.8503444999999997E-2</v>
      </c>
      <c r="Q2106">
        <v>3.2398755000000001E-2</v>
      </c>
      <c r="R2106">
        <f>IF(node[[#This Row],[cap]]&lt;&gt;"", ROUND(node[[#This Row],[cap]],0))</f>
        <v>0</v>
      </c>
      <c r="S2106">
        <f>IF(node[[#This Row],[english_score]]&lt;&gt;"", ROUND(node[[#This Row],[english_score]],0))</f>
        <v>0</v>
      </c>
    </row>
    <row r="2107" spans="1:19" x14ac:dyDescent="0.55000000000000004">
      <c r="A2107" s="1" t="s">
        <v>6309</v>
      </c>
      <c r="B2107" s="2">
        <v>0.15018518518518517</v>
      </c>
      <c r="C2107">
        <v>6.6584463630000004</v>
      </c>
      <c r="D2107" s="1" t="s">
        <v>6310</v>
      </c>
      <c r="E2107" s="1" t="s">
        <v>6311</v>
      </c>
      <c r="F2107">
        <v>183</v>
      </c>
      <c r="G2107">
        <v>1587</v>
      </c>
      <c r="H2107" s="1" t="s">
        <v>24</v>
      </c>
      <c r="I2107">
        <v>0.93812583699999996</v>
      </c>
      <c r="J2107">
        <v>8.6721311480000001</v>
      </c>
      <c r="K2107">
        <v>2.0139369999999999E-3</v>
      </c>
      <c r="L2107">
        <v>0.3</v>
      </c>
      <c r="M2107">
        <v>0.3</v>
      </c>
      <c r="N2107">
        <v>0.5</v>
      </c>
      <c r="O2107">
        <v>0.3</v>
      </c>
      <c r="P2107">
        <v>2.3437100999999998E-2</v>
      </c>
      <c r="Q2107">
        <v>3.7980135999999998E-2</v>
      </c>
      <c r="R2107">
        <f>IF(node[[#This Row],[cap]]&lt;&gt;"", ROUND(node[[#This Row],[cap]],0))</f>
        <v>0</v>
      </c>
      <c r="S2107">
        <f>IF(node[[#This Row],[english_score]]&lt;&gt;"", ROUND(node[[#This Row],[english_score]],0))</f>
        <v>0</v>
      </c>
    </row>
    <row r="2108" spans="1:19" x14ac:dyDescent="0.55000000000000004">
      <c r="A2108" s="1" t="s">
        <v>6312</v>
      </c>
      <c r="B2108" s="2">
        <v>0.15019675925925927</v>
      </c>
      <c r="C2108">
        <v>6.6579332669999998</v>
      </c>
      <c r="D2108" s="1" t="s">
        <v>6313</v>
      </c>
      <c r="E2108" s="1" t="s">
        <v>6314</v>
      </c>
      <c r="F2108">
        <v>426</v>
      </c>
      <c r="G2108">
        <v>196</v>
      </c>
      <c r="H2108" s="1" t="s">
        <v>24</v>
      </c>
      <c r="I2108">
        <v>-0.33715352799999998</v>
      </c>
      <c r="J2108">
        <v>0.46009389699999997</v>
      </c>
      <c r="K2108">
        <v>1.642796E-3</v>
      </c>
      <c r="L2108">
        <v>0.2</v>
      </c>
      <c r="M2108">
        <v>0.3</v>
      </c>
      <c r="N2108">
        <v>0.3</v>
      </c>
      <c r="O2108">
        <v>0.4</v>
      </c>
      <c r="P2108">
        <v>3.8503444999999997E-2</v>
      </c>
      <c r="Q2108">
        <v>2.3518772E-2</v>
      </c>
      <c r="R2108">
        <f>IF(node[[#This Row],[cap]]&lt;&gt;"", ROUND(node[[#This Row],[cap]],0))</f>
        <v>0</v>
      </c>
      <c r="S2108">
        <f>IF(node[[#This Row],[english_score]]&lt;&gt;"", ROUND(node[[#This Row],[english_score]],0))</f>
        <v>0</v>
      </c>
    </row>
    <row r="2109" spans="1:19" x14ac:dyDescent="0.55000000000000004">
      <c r="A2109" s="1" t="s">
        <v>6315</v>
      </c>
      <c r="B2109" s="2">
        <v>0.15023148148148149</v>
      </c>
      <c r="C2109">
        <v>6.6563944529999999</v>
      </c>
      <c r="D2109" s="1" t="s">
        <v>6316</v>
      </c>
      <c r="E2109" s="1" t="s">
        <v>6317</v>
      </c>
      <c r="F2109">
        <v>429</v>
      </c>
      <c r="G2109">
        <v>537</v>
      </c>
      <c r="H2109" s="1" t="s">
        <v>24</v>
      </c>
      <c r="I2109">
        <v>9.7516993999999996E-2</v>
      </c>
      <c r="J2109">
        <v>1.2517482520000001</v>
      </c>
      <c r="K2109">
        <v>2.9102970000000001E-3</v>
      </c>
      <c r="L2109">
        <v>0.3</v>
      </c>
      <c r="M2109">
        <v>0.5</v>
      </c>
      <c r="N2109">
        <v>2.2000000000000002</v>
      </c>
      <c r="O2109">
        <v>1.1000000000000001</v>
      </c>
      <c r="P2109">
        <v>4.1789834999999997E-2</v>
      </c>
      <c r="Q2109">
        <v>6.5655562000000001E-2</v>
      </c>
      <c r="R2109">
        <f>IF(node[[#This Row],[cap]]&lt;&gt;"", ROUND(node[[#This Row],[cap]],0))</f>
        <v>0</v>
      </c>
      <c r="S2109">
        <f>IF(node[[#This Row],[english_score]]&lt;&gt;"", ROUND(node[[#This Row],[english_score]],0))</f>
        <v>0</v>
      </c>
    </row>
    <row r="2110" spans="1:19" x14ac:dyDescent="0.55000000000000004">
      <c r="A2110" s="1" t="s">
        <v>6318</v>
      </c>
      <c r="B2110" s="2">
        <v>0.15035879629629631</v>
      </c>
      <c r="C2110">
        <v>6.6507582169999999</v>
      </c>
      <c r="D2110" s="1" t="s">
        <v>6319</v>
      </c>
      <c r="E2110" s="1" t="s">
        <v>6320</v>
      </c>
      <c r="F2110">
        <v>168</v>
      </c>
      <c r="G2110">
        <v>1612</v>
      </c>
      <c r="H2110" s="1" t="s">
        <v>24</v>
      </c>
      <c r="I2110">
        <v>0.98205575599999995</v>
      </c>
      <c r="J2110">
        <v>9.5952380949999991</v>
      </c>
      <c r="K2110">
        <v>1.0164988E-2</v>
      </c>
      <c r="L2110">
        <v>3.7</v>
      </c>
      <c r="M2110">
        <v>1.6</v>
      </c>
      <c r="N2110">
        <v>2.2999999999999998</v>
      </c>
      <c r="O2110">
        <v>4</v>
      </c>
      <c r="P2110">
        <v>0.42151725899999998</v>
      </c>
      <c r="Q2110">
        <v>0.170132427</v>
      </c>
      <c r="R2110">
        <f>IF(node[[#This Row],[cap]]&lt;&gt;"", ROUND(node[[#This Row],[cap]],0))</f>
        <v>0</v>
      </c>
      <c r="S2110">
        <f>IF(node[[#This Row],[english_score]]&lt;&gt;"", ROUND(node[[#This Row],[english_score]],0))</f>
        <v>0</v>
      </c>
    </row>
    <row r="2111" spans="1:19" x14ac:dyDescent="0.55000000000000004">
      <c r="A2111" s="1" t="s">
        <v>6321</v>
      </c>
      <c r="B2111" s="2">
        <v>0.1509375</v>
      </c>
      <c r="C2111">
        <v>6.625258799</v>
      </c>
      <c r="D2111" s="1" t="s">
        <v>6322</v>
      </c>
      <c r="E2111" s="1" t="s">
        <v>6323</v>
      </c>
      <c r="F2111">
        <v>436</v>
      </c>
      <c r="G2111">
        <v>578</v>
      </c>
      <c r="H2111" s="1" t="s">
        <v>24</v>
      </c>
      <c r="I2111">
        <v>0.122441349</v>
      </c>
      <c r="J2111">
        <v>1.325688073</v>
      </c>
      <c r="K2111">
        <v>1.935846E-3</v>
      </c>
      <c r="L2111">
        <v>2.5</v>
      </c>
      <c r="M2111">
        <v>0.3</v>
      </c>
      <c r="N2111">
        <v>0.4</v>
      </c>
      <c r="O2111">
        <v>0.7</v>
      </c>
      <c r="P2111">
        <v>2.1561509E-2</v>
      </c>
      <c r="Q2111">
        <v>3.5082642999999997E-2</v>
      </c>
      <c r="R2111">
        <f>IF(node[[#This Row],[cap]]&lt;&gt;"", ROUND(node[[#This Row],[cap]],0))</f>
        <v>0</v>
      </c>
      <c r="S2111">
        <f>IF(node[[#This Row],[english_score]]&lt;&gt;"", ROUND(node[[#This Row],[english_score]],0))</f>
        <v>0</v>
      </c>
    </row>
    <row r="2112" spans="1:19" x14ac:dyDescent="0.55000000000000004">
      <c r="A2112" s="1" t="s">
        <v>6324</v>
      </c>
      <c r="B2112" s="2">
        <v>0.15127314814814816</v>
      </c>
      <c r="C2112">
        <v>6.6105585309999997</v>
      </c>
      <c r="D2112" s="1" t="s">
        <v>6325</v>
      </c>
      <c r="E2112" s="1" t="s">
        <v>6326</v>
      </c>
      <c r="F2112">
        <v>482</v>
      </c>
      <c r="G2112">
        <v>358</v>
      </c>
      <c r="H2112" s="1" t="s">
        <v>24</v>
      </c>
      <c r="I2112">
        <v>-0.12916401199999999</v>
      </c>
      <c r="J2112">
        <v>0.742738589</v>
      </c>
      <c r="K2112">
        <v>1.8655049999999999E-3</v>
      </c>
      <c r="L2112">
        <v>0.7</v>
      </c>
      <c r="M2112">
        <v>0.2</v>
      </c>
      <c r="N2112">
        <v>1.1000000000000001</v>
      </c>
      <c r="O2112">
        <v>1.3</v>
      </c>
      <c r="P2112">
        <v>1.6773554E-2</v>
      </c>
      <c r="Q2112">
        <v>3.2398755000000001E-2</v>
      </c>
      <c r="R2112">
        <f>IF(node[[#This Row],[cap]]&lt;&gt;"", ROUND(node[[#This Row],[cap]],0))</f>
        <v>0</v>
      </c>
      <c r="S2112">
        <f>IF(node[[#This Row],[english_score]]&lt;&gt;"", ROUND(node[[#This Row],[english_score]],0))</f>
        <v>0</v>
      </c>
    </row>
    <row r="2113" spans="1:19" x14ac:dyDescent="0.55000000000000004">
      <c r="A2113" s="1" t="s">
        <v>6327</v>
      </c>
      <c r="B2113" s="2">
        <v>0.15194444444444444</v>
      </c>
      <c r="C2113">
        <v>6.5813528339999996</v>
      </c>
      <c r="D2113" s="1" t="s">
        <v>6328</v>
      </c>
      <c r="E2113" s="1" t="s">
        <v>6329</v>
      </c>
      <c r="F2113">
        <v>1456</v>
      </c>
      <c r="G2113">
        <v>617</v>
      </c>
      <c r="H2113" s="1" t="s">
        <v>24</v>
      </c>
      <c r="I2113">
        <v>-0.37287621100000001</v>
      </c>
      <c r="J2113">
        <v>0.423763736</v>
      </c>
      <c r="K2113">
        <v>1.8655049999999999E-3</v>
      </c>
      <c r="L2113">
        <v>0.3</v>
      </c>
      <c r="M2113">
        <v>0.4</v>
      </c>
      <c r="N2113">
        <v>0.5</v>
      </c>
      <c r="O2113">
        <v>0.6</v>
      </c>
      <c r="P2113">
        <v>2.5471598000000002E-2</v>
      </c>
      <c r="Q2113">
        <v>3.2398755000000001E-2</v>
      </c>
      <c r="R2113">
        <f>IF(node[[#This Row],[cap]]&lt;&gt;"", ROUND(node[[#This Row],[cap]],0))</f>
        <v>0</v>
      </c>
      <c r="S2113">
        <f>IF(node[[#This Row],[english_score]]&lt;&gt;"", ROUND(node[[#This Row],[english_score]],0))</f>
        <v>0</v>
      </c>
    </row>
    <row r="2114" spans="1:19" x14ac:dyDescent="0.55000000000000004">
      <c r="A2114" s="1" t="s">
        <v>6330</v>
      </c>
      <c r="B2114" s="2">
        <v>0.15256944444444445</v>
      </c>
      <c r="C2114">
        <v>6.5543923529999999</v>
      </c>
      <c r="D2114" s="1" t="s">
        <v>6331</v>
      </c>
      <c r="E2114" s="1" t="s">
        <v>6332</v>
      </c>
      <c r="F2114">
        <v>321</v>
      </c>
      <c r="G2114">
        <v>190</v>
      </c>
      <c r="H2114" s="1" t="s">
        <v>24</v>
      </c>
      <c r="I2114">
        <v>-0.227751431</v>
      </c>
      <c r="J2114">
        <v>0.59190031200000004</v>
      </c>
      <c r="K2114">
        <v>-1</v>
      </c>
      <c r="L2114">
        <v>-1</v>
      </c>
      <c r="M2114">
        <v>-1</v>
      </c>
      <c r="N2114">
        <v>-1</v>
      </c>
      <c r="O2114">
        <v>-1</v>
      </c>
      <c r="P2114">
        <v>-1</v>
      </c>
      <c r="Q2114">
        <v>-1</v>
      </c>
      <c r="R2114">
        <f>IF(node[[#This Row],[cap]]&lt;&gt;"", ROUND(node[[#This Row],[cap]],0))</f>
        <v>-1</v>
      </c>
      <c r="S2114">
        <f>IF(node[[#This Row],[english_score]]&lt;&gt;"", ROUND(node[[#This Row],[english_score]],0))</f>
        <v>-1</v>
      </c>
    </row>
    <row r="2115" spans="1:19" x14ac:dyDescent="0.55000000000000004">
      <c r="A2115" s="1" t="s">
        <v>6333</v>
      </c>
      <c r="B2115" s="2">
        <v>0.15325231481481483</v>
      </c>
      <c r="C2115">
        <v>6.5251869190000003</v>
      </c>
      <c r="D2115" s="1" t="s">
        <v>6334</v>
      </c>
      <c r="E2115" s="1" t="s">
        <v>6335</v>
      </c>
      <c r="F2115">
        <v>122</v>
      </c>
      <c r="G2115">
        <v>128</v>
      </c>
      <c r="H2115" s="1" t="s">
        <v>24</v>
      </c>
      <c r="I2115">
        <v>2.0850139E-2</v>
      </c>
      <c r="J2115">
        <v>1.0491803280000001</v>
      </c>
      <c r="K2115">
        <v>1.8018680000000001E-3</v>
      </c>
      <c r="L2115">
        <v>0.4</v>
      </c>
      <c r="M2115">
        <v>0.3</v>
      </c>
      <c r="N2115">
        <v>0.3</v>
      </c>
      <c r="O2115">
        <v>0.2</v>
      </c>
      <c r="P2115">
        <v>3.8503444999999997E-2</v>
      </c>
      <c r="Q2115">
        <v>2.9913822999999999E-2</v>
      </c>
      <c r="R2115">
        <f>IF(node[[#This Row],[cap]]&lt;&gt;"", ROUND(node[[#This Row],[cap]],0))</f>
        <v>0</v>
      </c>
      <c r="S2115">
        <f>IF(node[[#This Row],[english_score]]&lt;&gt;"", ROUND(node[[#This Row],[english_score]],0))</f>
        <v>0</v>
      </c>
    </row>
    <row r="2116" spans="1:19" x14ac:dyDescent="0.55000000000000004">
      <c r="A2116" s="1" t="s">
        <v>6336</v>
      </c>
      <c r="B2116" s="2">
        <v>0.15458333333333332</v>
      </c>
      <c r="C2116">
        <v>6.4690026950000004</v>
      </c>
      <c r="D2116" s="1" t="s">
        <v>6337</v>
      </c>
      <c r="E2116" s="1" t="s">
        <v>6338</v>
      </c>
      <c r="F2116">
        <v>62</v>
      </c>
      <c r="G2116">
        <v>9</v>
      </c>
      <c r="H2116" s="1" t="s">
        <v>24</v>
      </c>
      <c r="I2116">
        <v>-0.83814918000000005</v>
      </c>
      <c r="J2116">
        <v>0.14516129</v>
      </c>
      <c r="K2116">
        <v>1.0164988E-2</v>
      </c>
      <c r="L2116">
        <v>3.8</v>
      </c>
      <c r="M2116">
        <v>0.8</v>
      </c>
      <c r="N2116">
        <v>1.7</v>
      </c>
      <c r="O2116">
        <v>2.2999999999999998</v>
      </c>
      <c r="P2116">
        <v>0.36065190699999999</v>
      </c>
      <c r="Q2116">
        <v>0.170132427</v>
      </c>
      <c r="R2116">
        <f>IF(node[[#This Row],[cap]]&lt;&gt;"", ROUND(node[[#This Row],[cap]],0))</f>
        <v>0</v>
      </c>
      <c r="S2116">
        <f>IF(node[[#This Row],[english_score]]&lt;&gt;"", ROUND(node[[#This Row],[english_score]],0))</f>
        <v>0</v>
      </c>
    </row>
    <row r="2117" spans="1:19" x14ac:dyDescent="0.55000000000000004">
      <c r="A2117" s="1" t="s">
        <v>6339</v>
      </c>
      <c r="B2117" s="2">
        <v>0.15466435185185184</v>
      </c>
      <c r="C2117">
        <v>6.4656140090000003</v>
      </c>
      <c r="D2117" s="1" t="s">
        <v>6340</v>
      </c>
      <c r="E2117" s="1" t="s">
        <v>6341</v>
      </c>
      <c r="F2117">
        <v>69</v>
      </c>
      <c r="G2117">
        <v>21</v>
      </c>
      <c r="H2117" s="1" t="s">
        <v>24</v>
      </c>
      <c r="I2117">
        <v>-0.51662979600000003</v>
      </c>
      <c r="J2117">
        <v>0.30434782599999999</v>
      </c>
      <c r="K2117">
        <v>3.1168179999999999E-3</v>
      </c>
      <c r="L2117">
        <v>2.9</v>
      </c>
      <c r="M2117">
        <v>0.8</v>
      </c>
      <c r="N2117">
        <v>1.3</v>
      </c>
      <c r="O2117">
        <v>4.8</v>
      </c>
      <c r="P2117">
        <v>6.7834569999999997E-2</v>
      </c>
      <c r="Q2117">
        <v>7.0892573E-2</v>
      </c>
      <c r="R2117">
        <f>IF(node[[#This Row],[cap]]&lt;&gt;"", ROUND(node[[#This Row],[cap]],0))</f>
        <v>0</v>
      </c>
      <c r="S2117">
        <f>IF(node[[#This Row],[english_score]]&lt;&gt;"", ROUND(node[[#This Row],[english_score]],0))</f>
        <v>0</v>
      </c>
    </row>
    <row r="2118" spans="1:19" x14ac:dyDescent="0.55000000000000004">
      <c r="A2118" s="1" t="s">
        <v>6342</v>
      </c>
      <c r="B2118" s="2">
        <v>0.15511574074074075</v>
      </c>
      <c r="C2118">
        <v>6.446798985</v>
      </c>
      <c r="D2118" s="1" t="s">
        <v>6343</v>
      </c>
      <c r="E2118" s="1" t="s">
        <v>6344</v>
      </c>
      <c r="F2118">
        <v>2306</v>
      </c>
      <c r="G2118">
        <v>1809</v>
      </c>
      <c r="H2118" s="1" t="s">
        <v>24</v>
      </c>
      <c r="I2118">
        <v>-0.105420736</v>
      </c>
      <c r="J2118">
        <v>0.78447528200000005</v>
      </c>
      <c r="K2118">
        <v>3.1168179999999999E-3</v>
      </c>
      <c r="L2118">
        <v>0.4</v>
      </c>
      <c r="M2118">
        <v>0.9</v>
      </c>
      <c r="N2118">
        <v>0.3</v>
      </c>
      <c r="O2118">
        <v>0.5</v>
      </c>
      <c r="P2118">
        <v>3.265991E-2</v>
      </c>
      <c r="Q2118">
        <v>7.0892573E-2</v>
      </c>
      <c r="R2118">
        <f>IF(node[[#This Row],[cap]]&lt;&gt;"", ROUND(node[[#This Row],[cap]],0))</f>
        <v>0</v>
      </c>
      <c r="S2118">
        <f>IF(node[[#This Row],[english_score]]&lt;&gt;"", ROUND(node[[#This Row],[english_score]],0))</f>
        <v>0</v>
      </c>
    </row>
    <row r="2119" spans="1:19" x14ac:dyDescent="0.55000000000000004">
      <c r="A2119" s="1" t="s">
        <v>6345</v>
      </c>
      <c r="B2119" s="2">
        <v>0.15652777777777777</v>
      </c>
      <c r="C2119">
        <v>6.3886424130000004</v>
      </c>
      <c r="D2119" s="1" t="s">
        <v>6346</v>
      </c>
      <c r="E2119" s="1" t="s">
        <v>6347</v>
      </c>
      <c r="F2119">
        <v>310</v>
      </c>
      <c r="G2119">
        <v>337</v>
      </c>
      <c r="H2119" s="1" t="s">
        <v>24</v>
      </c>
      <c r="I2119">
        <v>3.6268206999999997E-2</v>
      </c>
      <c r="J2119">
        <v>1.0870967739999999</v>
      </c>
      <c r="K2119">
        <v>2.4313659999999999E-3</v>
      </c>
      <c r="L2119">
        <v>0.3</v>
      </c>
      <c r="M2119">
        <v>0.4</v>
      </c>
      <c r="N2119">
        <v>0.4</v>
      </c>
      <c r="O2119">
        <v>1.1000000000000001</v>
      </c>
      <c r="P2119">
        <v>5.3331281000000001E-2</v>
      </c>
      <c r="Q2119">
        <v>5.2029366000000001E-2</v>
      </c>
      <c r="R2119">
        <f>IF(node[[#This Row],[cap]]&lt;&gt;"", ROUND(node[[#This Row],[cap]],0))</f>
        <v>0</v>
      </c>
      <c r="S2119">
        <f>IF(node[[#This Row],[english_score]]&lt;&gt;"", ROUND(node[[#This Row],[english_score]],0))</f>
        <v>0</v>
      </c>
    </row>
    <row r="2120" spans="1:19" x14ac:dyDescent="0.55000000000000004">
      <c r="A2120" s="1" t="s">
        <v>6348</v>
      </c>
      <c r="B2120" s="2">
        <v>0.15663194444444445</v>
      </c>
      <c r="C2120">
        <v>6.3843937039999998</v>
      </c>
      <c r="D2120" s="1" t="s">
        <v>6349</v>
      </c>
      <c r="E2120" s="1" t="s">
        <v>6350</v>
      </c>
      <c r="F2120">
        <v>525</v>
      </c>
      <c r="G2120">
        <v>62</v>
      </c>
      <c r="H2120" s="1" t="s">
        <v>24</v>
      </c>
      <c r="I2120">
        <v>-0.92776761399999996</v>
      </c>
      <c r="J2120">
        <v>0.11809523800000001</v>
      </c>
      <c r="K2120">
        <v>2.9102970000000001E-3</v>
      </c>
      <c r="L2120">
        <v>0.5</v>
      </c>
      <c r="M2120">
        <v>0.6</v>
      </c>
      <c r="N2120">
        <v>0.9</v>
      </c>
      <c r="O2120">
        <v>1.9</v>
      </c>
      <c r="P2120">
        <v>0.156855103</v>
      </c>
      <c r="Q2120">
        <v>6.5655562000000001E-2</v>
      </c>
      <c r="R2120">
        <f>IF(node[[#This Row],[cap]]&lt;&gt;"", ROUND(node[[#This Row],[cap]],0))</f>
        <v>0</v>
      </c>
      <c r="S2120">
        <f>IF(node[[#This Row],[english_score]]&lt;&gt;"", ROUND(node[[#This Row],[english_score]],0))</f>
        <v>0</v>
      </c>
    </row>
    <row r="2121" spans="1:19" x14ac:dyDescent="0.55000000000000004">
      <c r="A2121" s="1" t="s">
        <v>6351</v>
      </c>
      <c r="B2121" s="2">
        <v>0.15737268518518518</v>
      </c>
      <c r="C2121">
        <v>6.35434287</v>
      </c>
      <c r="D2121" s="1" t="s">
        <v>6352</v>
      </c>
      <c r="E2121" s="1" t="s">
        <v>6353</v>
      </c>
      <c r="F2121">
        <v>175</v>
      </c>
      <c r="G2121">
        <v>812</v>
      </c>
      <c r="H2121" s="1" t="s">
        <v>24</v>
      </c>
      <c r="I2121">
        <v>0.66651798100000004</v>
      </c>
      <c r="J2121">
        <v>4.6399999999999997</v>
      </c>
      <c r="K2121">
        <v>-1</v>
      </c>
      <c r="L2121">
        <v>-1</v>
      </c>
      <c r="M2121">
        <v>-1</v>
      </c>
      <c r="N2121">
        <v>-1</v>
      </c>
      <c r="O2121">
        <v>-1</v>
      </c>
      <c r="P2121">
        <v>-1</v>
      </c>
      <c r="Q2121">
        <v>-1</v>
      </c>
      <c r="R2121">
        <f>IF(node[[#This Row],[cap]]&lt;&gt;"", ROUND(node[[#This Row],[cap]],0))</f>
        <v>-1</v>
      </c>
      <c r="S2121">
        <f>IF(node[[#This Row],[english_score]]&lt;&gt;"", ROUND(node[[#This Row],[english_score]],0))</f>
        <v>-1</v>
      </c>
    </row>
    <row r="2122" spans="1:19" x14ac:dyDescent="0.55000000000000004">
      <c r="A2122" s="1" t="s">
        <v>6354</v>
      </c>
      <c r="B2122" s="2">
        <v>0.15784722222222222</v>
      </c>
      <c r="C2122">
        <v>6.3352397710000004</v>
      </c>
      <c r="D2122" s="1" t="s">
        <v>6355</v>
      </c>
      <c r="E2122" s="1" t="s">
        <v>6356</v>
      </c>
      <c r="F2122">
        <v>592</v>
      </c>
      <c r="G2122">
        <v>900</v>
      </c>
      <c r="H2122" s="1" t="s">
        <v>24</v>
      </c>
      <c r="I2122">
        <v>0.18192080299999999</v>
      </c>
      <c r="J2122">
        <v>1.5202702699999999</v>
      </c>
      <c r="K2122">
        <v>-1</v>
      </c>
      <c r="L2122">
        <v>-1</v>
      </c>
      <c r="M2122">
        <v>-1</v>
      </c>
      <c r="N2122">
        <v>-1</v>
      </c>
      <c r="O2122">
        <v>-1</v>
      </c>
      <c r="P2122">
        <v>-1</v>
      </c>
      <c r="Q2122">
        <v>-1</v>
      </c>
      <c r="R2122">
        <f>IF(node[[#This Row],[cap]]&lt;&gt;"", ROUND(node[[#This Row],[cap]],0))</f>
        <v>-1</v>
      </c>
      <c r="S2122">
        <f>IF(node[[#This Row],[english_score]]&lt;&gt;"", ROUND(node[[#This Row],[english_score]],0))</f>
        <v>-1</v>
      </c>
    </row>
    <row r="2123" spans="1:19" x14ac:dyDescent="0.55000000000000004">
      <c r="A2123" s="1" t="s">
        <v>6357</v>
      </c>
      <c r="B2123" s="2">
        <v>0.1582175925925926</v>
      </c>
      <c r="C2123">
        <v>6.3204096559999998</v>
      </c>
      <c r="D2123" s="1" t="s">
        <v>6358</v>
      </c>
      <c r="E2123" s="1" t="s">
        <v>6359</v>
      </c>
      <c r="F2123">
        <v>479</v>
      </c>
      <c r="G2123">
        <v>1015</v>
      </c>
      <c r="H2123" s="1" t="s">
        <v>24</v>
      </c>
      <c r="I2123">
        <v>0.326130529</v>
      </c>
      <c r="J2123">
        <v>2.1189979120000002</v>
      </c>
      <c r="K2123">
        <v>2.1984410000000002E-3</v>
      </c>
      <c r="L2123">
        <v>0.6</v>
      </c>
      <c r="M2123">
        <v>0.7</v>
      </c>
      <c r="N2123">
        <v>1</v>
      </c>
      <c r="O2123">
        <v>0.4</v>
      </c>
      <c r="P2123">
        <v>6.7834569999999997E-2</v>
      </c>
      <c r="Q2123">
        <v>4.4478832000000003E-2</v>
      </c>
      <c r="R2123">
        <f>IF(node[[#This Row],[cap]]&lt;&gt;"", ROUND(node[[#This Row],[cap]],0))</f>
        <v>0</v>
      </c>
      <c r="S2123">
        <f>IF(node[[#This Row],[english_score]]&lt;&gt;"", ROUND(node[[#This Row],[english_score]],0))</f>
        <v>0</v>
      </c>
    </row>
    <row r="2124" spans="1:19" x14ac:dyDescent="0.55000000000000004">
      <c r="A2124" s="1" t="s">
        <v>6360</v>
      </c>
      <c r="B2124" s="2">
        <v>0.15975694444444444</v>
      </c>
      <c r="C2124">
        <v>6.259508802</v>
      </c>
      <c r="D2124" s="1" t="s">
        <v>6361</v>
      </c>
      <c r="E2124" s="1" t="s">
        <v>6362</v>
      </c>
      <c r="F2124">
        <v>399</v>
      </c>
      <c r="G2124">
        <v>68</v>
      </c>
      <c r="H2124" s="1" t="s">
        <v>24</v>
      </c>
      <c r="I2124">
        <v>-0.76846398299999996</v>
      </c>
      <c r="J2124">
        <v>0.17042606499999999</v>
      </c>
      <c r="K2124">
        <v>1.8599226999999999E-2</v>
      </c>
      <c r="L2124">
        <v>2.8</v>
      </c>
      <c r="M2124">
        <v>2.5</v>
      </c>
      <c r="N2124">
        <v>3.3</v>
      </c>
      <c r="O2124">
        <v>3.3</v>
      </c>
      <c r="P2124">
        <v>0.36065190699999999</v>
      </c>
      <c r="Q2124">
        <v>0.23633691100000001</v>
      </c>
      <c r="R2124">
        <f>IF(node[[#This Row],[cap]]&lt;&gt;"", ROUND(node[[#This Row],[cap]],0))</f>
        <v>0</v>
      </c>
      <c r="S2124">
        <f>IF(node[[#This Row],[english_score]]&lt;&gt;"", ROUND(node[[#This Row],[english_score]],0))</f>
        <v>0</v>
      </c>
    </row>
    <row r="2125" spans="1:19" x14ac:dyDescent="0.55000000000000004">
      <c r="A2125" s="1" t="s">
        <v>6363</v>
      </c>
      <c r="B2125" s="2">
        <v>0.16019675925925925</v>
      </c>
      <c r="C2125">
        <v>6.2423235320000003</v>
      </c>
      <c r="D2125" s="1" t="s">
        <v>6364</v>
      </c>
      <c r="E2125" s="1" t="s">
        <v>6365</v>
      </c>
      <c r="F2125">
        <v>330</v>
      </c>
      <c r="G2125">
        <v>862</v>
      </c>
      <c r="H2125" s="1" t="s">
        <v>24</v>
      </c>
      <c r="I2125">
        <v>0.416993326</v>
      </c>
      <c r="J2125">
        <v>2.6121212119999999</v>
      </c>
      <c r="K2125">
        <v>2.5710440000000002E-3</v>
      </c>
      <c r="L2125">
        <v>0.5</v>
      </c>
      <c r="M2125">
        <v>0.7</v>
      </c>
      <c r="N2125">
        <v>1.7</v>
      </c>
      <c r="O2125">
        <v>0.5</v>
      </c>
      <c r="P2125">
        <v>4.5343501000000001E-2</v>
      </c>
      <c r="Q2125">
        <v>5.6244912000000001E-2</v>
      </c>
      <c r="R2125">
        <f>IF(node[[#This Row],[cap]]&lt;&gt;"", ROUND(node[[#This Row],[cap]],0))</f>
        <v>0</v>
      </c>
      <c r="S2125">
        <f>IF(node[[#This Row],[english_score]]&lt;&gt;"", ROUND(node[[#This Row],[english_score]],0))</f>
        <v>0</v>
      </c>
    </row>
    <row r="2126" spans="1:19" x14ac:dyDescent="0.55000000000000004">
      <c r="A2126" s="1" t="s">
        <v>6366</v>
      </c>
      <c r="B2126" s="2">
        <v>0.16060185185185186</v>
      </c>
      <c r="C2126">
        <v>6.2265782649999997</v>
      </c>
      <c r="D2126" s="1" t="s">
        <v>6367</v>
      </c>
      <c r="E2126" s="1" t="s">
        <v>6368</v>
      </c>
      <c r="F2126">
        <v>231</v>
      </c>
      <c r="G2126">
        <v>71</v>
      </c>
      <c r="H2126" s="1" t="s">
        <v>24</v>
      </c>
      <c r="I2126">
        <v>-0.51235363099999998</v>
      </c>
      <c r="J2126">
        <v>0.30735930700000003</v>
      </c>
      <c r="K2126">
        <v>1.6452305E-2</v>
      </c>
      <c r="L2126">
        <v>4.5999999999999996</v>
      </c>
      <c r="M2126">
        <v>1.7</v>
      </c>
      <c r="N2126">
        <v>0.8</v>
      </c>
      <c r="O2126">
        <v>3.8</v>
      </c>
      <c r="P2126">
        <v>0.32230602200000003</v>
      </c>
      <c r="Q2126">
        <v>0.22179568799999999</v>
      </c>
      <c r="R2126">
        <f>IF(node[[#This Row],[cap]]&lt;&gt;"", ROUND(node[[#This Row],[cap]],0))</f>
        <v>0</v>
      </c>
      <c r="S2126">
        <f>IF(node[[#This Row],[english_score]]&lt;&gt;"", ROUND(node[[#This Row],[english_score]],0))</f>
        <v>0</v>
      </c>
    </row>
    <row r="2127" spans="1:19" x14ac:dyDescent="0.55000000000000004">
      <c r="A2127" s="1" t="s">
        <v>6369</v>
      </c>
      <c r="B2127" s="2">
        <v>0.16084490740740739</v>
      </c>
      <c r="C2127">
        <v>6.2171691730000003</v>
      </c>
      <c r="D2127" s="1" t="s">
        <v>6370</v>
      </c>
      <c r="E2127" s="1" t="s">
        <v>6371</v>
      </c>
      <c r="F2127">
        <v>167</v>
      </c>
      <c r="G2127">
        <v>188</v>
      </c>
      <c r="H2127" s="1" t="s">
        <v>24</v>
      </c>
      <c r="I2127">
        <v>5.1441378000000003E-2</v>
      </c>
      <c r="J2127">
        <v>1.1257485030000001</v>
      </c>
      <c r="K2127">
        <v>2.1009959999999999E-3</v>
      </c>
      <c r="L2127">
        <v>0.3</v>
      </c>
      <c r="M2127">
        <v>1.4</v>
      </c>
      <c r="N2127">
        <v>0.3</v>
      </c>
      <c r="O2127">
        <v>0.2</v>
      </c>
      <c r="P2127">
        <v>5.7807182999999998E-2</v>
      </c>
      <c r="Q2127">
        <v>4.1106740000000003E-2</v>
      </c>
      <c r="R2127">
        <f>IF(node[[#This Row],[cap]]&lt;&gt;"", ROUND(node[[#This Row],[cap]],0))</f>
        <v>0</v>
      </c>
      <c r="S2127">
        <f>IF(node[[#This Row],[english_score]]&lt;&gt;"", ROUND(node[[#This Row],[english_score]],0))</f>
        <v>0</v>
      </c>
    </row>
    <row r="2128" spans="1:19" x14ac:dyDescent="0.55000000000000004">
      <c r="A2128" s="1" t="s">
        <v>6372</v>
      </c>
      <c r="B2128" s="2">
        <v>0.16114583333333332</v>
      </c>
      <c r="C2128">
        <v>6.2055591469999998</v>
      </c>
      <c r="D2128" s="1" t="s">
        <v>6373</v>
      </c>
      <c r="E2128" s="1" t="s">
        <v>6374</v>
      </c>
      <c r="F2128">
        <v>318</v>
      </c>
      <c r="G2128">
        <v>80</v>
      </c>
      <c r="H2128" s="1" t="s">
        <v>24</v>
      </c>
      <c r="I2128">
        <v>-0.59933713300000002</v>
      </c>
      <c r="J2128">
        <v>0.25157232699999998</v>
      </c>
      <c r="K2128">
        <v>-1</v>
      </c>
      <c r="L2128">
        <v>-1</v>
      </c>
      <c r="M2128">
        <v>-1</v>
      </c>
      <c r="N2128">
        <v>-1</v>
      </c>
      <c r="O2128">
        <v>-1</v>
      </c>
      <c r="P2128">
        <v>-1</v>
      </c>
      <c r="Q2128">
        <v>-1</v>
      </c>
      <c r="R2128">
        <f>IF(node[[#This Row],[cap]]&lt;&gt;"", ROUND(node[[#This Row],[cap]],0))</f>
        <v>-1</v>
      </c>
      <c r="S2128">
        <f>IF(node[[#This Row],[english_score]]&lt;&gt;"", ROUND(node[[#This Row],[english_score]],0))</f>
        <v>-1</v>
      </c>
    </row>
    <row r="2129" spans="1:19" x14ac:dyDescent="0.55000000000000004">
      <c r="A2129" s="1" t="s">
        <v>6375</v>
      </c>
      <c r="B2129" s="2">
        <v>0.16131944444444443</v>
      </c>
      <c r="C2129">
        <v>6.1988807579999996</v>
      </c>
      <c r="D2129" s="1" t="s">
        <v>6376</v>
      </c>
      <c r="E2129" s="1" t="s">
        <v>6377</v>
      </c>
      <c r="F2129">
        <v>186</v>
      </c>
      <c r="G2129">
        <v>61</v>
      </c>
      <c r="H2129" s="1" t="s">
        <v>24</v>
      </c>
      <c r="I2129">
        <v>-0.484183109</v>
      </c>
      <c r="J2129">
        <v>0.32795698899999998</v>
      </c>
      <c r="K2129">
        <v>3.9406240000000002E-3</v>
      </c>
      <c r="L2129">
        <v>0.7</v>
      </c>
      <c r="M2129">
        <v>0.5</v>
      </c>
      <c r="N2129">
        <v>0.9</v>
      </c>
      <c r="O2129">
        <v>1.6</v>
      </c>
      <c r="P2129">
        <v>4.1789834999999997E-2</v>
      </c>
      <c r="Q2129">
        <v>8.8995156000000006E-2</v>
      </c>
      <c r="R2129">
        <f>IF(node[[#This Row],[cap]]&lt;&gt;"", ROUND(node[[#This Row],[cap]],0))</f>
        <v>0</v>
      </c>
      <c r="S2129">
        <f>IF(node[[#This Row],[english_score]]&lt;&gt;"", ROUND(node[[#This Row],[english_score]],0))</f>
        <v>0</v>
      </c>
    </row>
    <row r="2130" spans="1:19" x14ac:dyDescent="0.55000000000000004">
      <c r="A2130" s="1" t="s">
        <v>6378</v>
      </c>
      <c r="B2130" s="2">
        <v>0.16189814814814815</v>
      </c>
      <c r="C2130">
        <v>6.1767229050000001</v>
      </c>
      <c r="D2130" s="1" t="s">
        <v>6379</v>
      </c>
      <c r="E2130" s="1" t="s">
        <v>6380</v>
      </c>
      <c r="F2130">
        <v>536</v>
      </c>
      <c r="G2130">
        <v>571</v>
      </c>
      <c r="H2130" s="1" t="s">
        <v>24</v>
      </c>
      <c r="I2130">
        <v>2.7471319000000001E-2</v>
      </c>
      <c r="J2130">
        <v>1.0652985070000001</v>
      </c>
      <c r="K2130">
        <v>-1</v>
      </c>
      <c r="L2130">
        <v>-1</v>
      </c>
      <c r="M2130">
        <v>-1</v>
      </c>
      <c r="N2130">
        <v>-1</v>
      </c>
      <c r="O2130">
        <v>-1</v>
      </c>
      <c r="P2130">
        <v>-1</v>
      </c>
      <c r="Q2130">
        <v>-1</v>
      </c>
      <c r="R2130">
        <f>IF(node[[#This Row],[cap]]&lt;&gt;"", ROUND(node[[#This Row],[cap]],0))</f>
        <v>-1</v>
      </c>
      <c r="S2130">
        <f>IF(node[[#This Row],[english_score]]&lt;&gt;"", ROUND(node[[#This Row],[english_score]],0))</f>
        <v>-1</v>
      </c>
    </row>
    <row r="2131" spans="1:19" x14ac:dyDescent="0.55000000000000004">
      <c r="A2131" s="1" t="s">
        <v>6381</v>
      </c>
      <c r="B2131" s="2">
        <v>0.16252314814814814</v>
      </c>
      <c r="C2131">
        <v>6.1529696620000003</v>
      </c>
      <c r="D2131" s="1" t="s">
        <v>6382</v>
      </c>
      <c r="E2131" s="1" t="s">
        <v>6383</v>
      </c>
      <c r="F2131">
        <v>339</v>
      </c>
      <c r="G2131">
        <v>469</v>
      </c>
      <c r="H2131" s="1" t="s">
        <v>24</v>
      </c>
      <c r="I2131">
        <v>0.14097314499999999</v>
      </c>
      <c r="J2131">
        <v>1.383480826</v>
      </c>
      <c r="K2131">
        <v>1.8018680000000001E-3</v>
      </c>
      <c r="L2131">
        <v>0.7</v>
      </c>
      <c r="M2131">
        <v>0.3</v>
      </c>
      <c r="N2131">
        <v>0.7</v>
      </c>
      <c r="O2131">
        <v>0.8</v>
      </c>
      <c r="P2131">
        <v>2.3437100999999998E-2</v>
      </c>
      <c r="Q2131">
        <v>2.9913822999999999E-2</v>
      </c>
      <c r="R2131">
        <f>IF(node[[#This Row],[cap]]&lt;&gt;"", ROUND(node[[#This Row],[cap]],0))</f>
        <v>0</v>
      </c>
      <c r="S2131">
        <f>IF(node[[#This Row],[english_score]]&lt;&gt;"", ROUND(node[[#This Row],[english_score]],0))</f>
        <v>0</v>
      </c>
    </row>
    <row r="2132" spans="1:19" x14ac:dyDescent="0.55000000000000004">
      <c r="A2132" s="1" t="s">
        <v>6384</v>
      </c>
      <c r="B2132" s="2">
        <v>0.16370370370370371</v>
      </c>
      <c r="C2132">
        <v>6.1085972850000001</v>
      </c>
      <c r="D2132" s="1" t="s">
        <v>6385</v>
      </c>
      <c r="E2132" s="1" t="s">
        <v>6386</v>
      </c>
      <c r="F2132">
        <v>109</v>
      </c>
      <c r="G2132">
        <v>414</v>
      </c>
      <c r="H2132" s="1" t="s">
        <v>24</v>
      </c>
      <c r="I2132">
        <v>0.57957384300000003</v>
      </c>
      <c r="J2132">
        <v>3.7981651379999999</v>
      </c>
      <c r="K2132">
        <v>8.0481110000000002E-3</v>
      </c>
      <c r="L2132">
        <v>0.9</v>
      </c>
      <c r="M2132">
        <v>1</v>
      </c>
      <c r="N2132">
        <v>0.7</v>
      </c>
      <c r="O2132">
        <v>1.3</v>
      </c>
      <c r="P2132">
        <v>0.11679537399999999</v>
      </c>
      <c r="Q2132">
        <v>0.14812070799999999</v>
      </c>
      <c r="R2132">
        <f>IF(node[[#This Row],[cap]]&lt;&gt;"", ROUND(node[[#This Row],[cap]],0))</f>
        <v>0</v>
      </c>
      <c r="S2132">
        <f>IF(node[[#This Row],[english_score]]&lt;&gt;"", ROUND(node[[#This Row],[english_score]],0))</f>
        <v>0</v>
      </c>
    </row>
    <row r="2133" spans="1:19" x14ac:dyDescent="0.55000000000000004">
      <c r="A2133" s="1" t="s">
        <v>6387</v>
      </c>
      <c r="B2133" s="2">
        <v>0.16422453703703704</v>
      </c>
      <c r="C2133">
        <v>6.0892240470000001</v>
      </c>
      <c r="D2133" s="1" t="s">
        <v>6388</v>
      </c>
      <c r="E2133" s="1" t="s">
        <v>6389</v>
      </c>
      <c r="F2133">
        <v>143</v>
      </c>
      <c r="G2133">
        <v>30</v>
      </c>
      <c r="H2133" s="1" t="s">
        <v>24</v>
      </c>
      <c r="I2133">
        <v>-0.67821478300000004</v>
      </c>
      <c r="J2133">
        <v>0.20979021</v>
      </c>
      <c r="K2133">
        <v>3.8677030000000001E-2</v>
      </c>
      <c r="L2133">
        <v>2.1</v>
      </c>
      <c r="M2133">
        <v>1.7</v>
      </c>
      <c r="N2133">
        <v>1.1000000000000001</v>
      </c>
      <c r="O2133">
        <v>1.7</v>
      </c>
      <c r="P2133">
        <v>0.36065190699999999</v>
      </c>
      <c r="Q2133">
        <v>0.33655519499999997</v>
      </c>
      <c r="R2133">
        <f>IF(node[[#This Row],[cap]]&lt;&gt;"", ROUND(node[[#This Row],[cap]],0))</f>
        <v>0</v>
      </c>
      <c r="S2133">
        <f>IF(node[[#This Row],[english_score]]&lt;&gt;"", ROUND(node[[#This Row],[english_score]],0))</f>
        <v>0</v>
      </c>
    </row>
    <row r="2134" spans="1:19" x14ac:dyDescent="0.55000000000000004">
      <c r="A2134" s="1" t="s">
        <v>6390</v>
      </c>
      <c r="B2134" s="2">
        <v>0.16429398148148147</v>
      </c>
      <c r="C2134">
        <v>6.086650229</v>
      </c>
      <c r="D2134" s="1" t="s">
        <v>6391</v>
      </c>
      <c r="E2134" s="1" t="s">
        <v>6392</v>
      </c>
      <c r="F2134">
        <v>195</v>
      </c>
      <c r="G2134">
        <v>459</v>
      </c>
      <c r="H2134" s="1" t="s">
        <v>24</v>
      </c>
      <c r="I2134">
        <v>0.37177807400000001</v>
      </c>
      <c r="J2134">
        <v>2.3538461540000002</v>
      </c>
      <c r="K2134">
        <v>9.0370490000000001E-3</v>
      </c>
      <c r="L2134">
        <v>2.8</v>
      </c>
      <c r="M2134">
        <v>1</v>
      </c>
      <c r="N2134">
        <v>3.8</v>
      </c>
      <c r="O2134">
        <v>2.2999999999999998</v>
      </c>
      <c r="P2134">
        <v>0.221806472</v>
      </c>
      <c r="Q2134">
        <v>0.15881746399999999</v>
      </c>
      <c r="R2134">
        <f>IF(node[[#This Row],[cap]]&lt;&gt;"", ROUND(node[[#This Row],[cap]],0))</f>
        <v>0</v>
      </c>
      <c r="S2134">
        <f>IF(node[[#This Row],[english_score]]&lt;&gt;"", ROUND(node[[#This Row],[english_score]],0))</f>
        <v>0</v>
      </c>
    </row>
    <row r="2135" spans="1:19" x14ac:dyDescent="0.55000000000000004">
      <c r="A2135" s="1" t="s">
        <v>6393</v>
      </c>
      <c r="B2135" s="2">
        <v>0.16467592592592592</v>
      </c>
      <c r="C2135">
        <v>6.072533033</v>
      </c>
      <c r="D2135" s="1" t="s">
        <v>6394</v>
      </c>
      <c r="E2135" s="1" t="s">
        <v>6395</v>
      </c>
      <c r="F2135">
        <v>37</v>
      </c>
      <c r="G2135">
        <v>7</v>
      </c>
      <c r="H2135" s="1" t="s">
        <v>24</v>
      </c>
      <c r="I2135">
        <v>-0.72310368400000002</v>
      </c>
      <c r="J2135">
        <v>0.18918918900000001</v>
      </c>
      <c r="K2135">
        <v>1.4565852000000001E-2</v>
      </c>
      <c r="L2135">
        <v>1.6</v>
      </c>
      <c r="M2135">
        <v>2.2999999999999998</v>
      </c>
      <c r="N2135">
        <v>2.1</v>
      </c>
      <c r="O2135">
        <v>1.6</v>
      </c>
      <c r="P2135">
        <v>0.11679537399999999</v>
      </c>
      <c r="Q2135">
        <v>0.20790557300000001</v>
      </c>
      <c r="R2135">
        <f>IF(node[[#This Row],[cap]]&lt;&gt;"", ROUND(node[[#This Row],[cap]],0))</f>
        <v>0</v>
      </c>
      <c r="S2135">
        <f>IF(node[[#This Row],[english_score]]&lt;&gt;"", ROUND(node[[#This Row],[english_score]],0))</f>
        <v>0</v>
      </c>
    </row>
    <row r="2136" spans="1:19" x14ac:dyDescent="0.55000000000000004">
      <c r="A2136" s="1" t="s">
        <v>6396</v>
      </c>
      <c r="B2136" s="2">
        <v>0.16468749999999999</v>
      </c>
      <c r="C2136">
        <v>6.0721062620000001</v>
      </c>
      <c r="D2136" s="1" t="s">
        <v>6397</v>
      </c>
      <c r="E2136" s="1" t="s">
        <v>6398</v>
      </c>
      <c r="F2136">
        <v>62</v>
      </c>
      <c r="G2136">
        <v>59</v>
      </c>
      <c r="H2136" s="1" t="s">
        <v>24</v>
      </c>
      <c r="I2136">
        <v>-2.1539678E-2</v>
      </c>
      <c r="J2136">
        <v>0.95161290300000001</v>
      </c>
      <c r="K2136">
        <v>5.4304610000000003E-2</v>
      </c>
      <c r="L2136">
        <v>1.2</v>
      </c>
      <c r="M2136">
        <v>1.4</v>
      </c>
      <c r="N2136">
        <v>4</v>
      </c>
      <c r="O2136">
        <v>0.7</v>
      </c>
      <c r="P2136">
        <v>0.44245148099999998</v>
      </c>
      <c r="Q2136">
        <v>0.39374646000000002</v>
      </c>
      <c r="R2136">
        <f>IF(node[[#This Row],[cap]]&lt;&gt;"", ROUND(node[[#This Row],[cap]],0))</f>
        <v>0</v>
      </c>
      <c r="S2136">
        <f>IF(node[[#This Row],[english_score]]&lt;&gt;"", ROUND(node[[#This Row],[english_score]],0))</f>
        <v>0</v>
      </c>
    </row>
    <row r="2137" spans="1:19" x14ac:dyDescent="0.55000000000000004">
      <c r="A2137" s="1" t="s">
        <v>6399</v>
      </c>
      <c r="B2137" s="2">
        <v>0.16471064814814815</v>
      </c>
      <c r="C2137">
        <v>6.0712528990000001</v>
      </c>
      <c r="D2137" s="1" t="s">
        <v>6400</v>
      </c>
      <c r="E2137" s="1" t="s">
        <v>6401</v>
      </c>
      <c r="F2137">
        <v>229</v>
      </c>
      <c r="G2137">
        <v>148</v>
      </c>
      <c r="H2137" s="1" t="s">
        <v>24</v>
      </c>
      <c r="I2137">
        <v>-0.189573767</v>
      </c>
      <c r="J2137">
        <v>0.64628821000000003</v>
      </c>
      <c r="K2137">
        <v>3.1168179999999999E-3</v>
      </c>
      <c r="L2137">
        <v>4.0999999999999996</v>
      </c>
      <c r="M2137">
        <v>1.2</v>
      </c>
      <c r="N2137">
        <v>1</v>
      </c>
      <c r="O2137">
        <v>4.0999999999999996</v>
      </c>
      <c r="P2137">
        <v>0.100309357</v>
      </c>
      <c r="Q2137">
        <v>7.0892573E-2</v>
      </c>
      <c r="R2137">
        <f>IF(node[[#This Row],[cap]]&lt;&gt;"", ROUND(node[[#This Row],[cap]],0))</f>
        <v>0</v>
      </c>
      <c r="S2137">
        <f>IF(node[[#This Row],[english_score]]&lt;&gt;"", ROUND(node[[#This Row],[english_score]],0))</f>
        <v>0</v>
      </c>
    </row>
    <row r="2138" spans="1:19" x14ac:dyDescent="0.55000000000000004">
      <c r="A2138" s="1" t="s">
        <v>6402</v>
      </c>
      <c r="B2138" s="2">
        <v>0.16474537037037038</v>
      </c>
      <c r="C2138">
        <v>6.0699733030000003</v>
      </c>
      <c r="D2138" s="1" t="s">
        <v>6403</v>
      </c>
      <c r="E2138" s="1" t="s">
        <v>6404</v>
      </c>
      <c r="F2138">
        <v>203</v>
      </c>
      <c r="G2138">
        <v>398</v>
      </c>
      <c r="H2138" s="1" t="s">
        <v>24</v>
      </c>
      <c r="I2138">
        <v>0.29238703399999999</v>
      </c>
      <c r="J2138">
        <v>1.9605911330000001</v>
      </c>
      <c r="K2138">
        <v>4.7253620000000003E-3</v>
      </c>
      <c r="L2138">
        <v>1.2</v>
      </c>
      <c r="M2138">
        <v>1</v>
      </c>
      <c r="N2138">
        <v>0.5</v>
      </c>
      <c r="O2138">
        <v>0.5</v>
      </c>
      <c r="P2138">
        <v>7.9454653E-2</v>
      </c>
      <c r="Q2138">
        <v>0.103285735</v>
      </c>
      <c r="R2138">
        <f>IF(node[[#This Row],[cap]]&lt;&gt;"", ROUND(node[[#This Row],[cap]],0))</f>
        <v>0</v>
      </c>
      <c r="S2138">
        <f>IF(node[[#This Row],[english_score]]&lt;&gt;"", ROUND(node[[#This Row],[english_score]],0))</f>
        <v>0</v>
      </c>
    </row>
    <row r="2139" spans="1:19" x14ac:dyDescent="0.55000000000000004">
      <c r="A2139" s="1" t="s">
        <v>6405</v>
      </c>
      <c r="B2139" s="2">
        <v>0.16490740740740742</v>
      </c>
      <c r="C2139">
        <v>6.064008984</v>
      </c>
      <c r="D2139" s="1" t="s">
        <v>6406</v>
      </c>
      <c r="E2139" s="1" t="s">
        <v>6407</v>
      </c>
      <c r="F2139">
        <v>561</v>
      </c>
      <c r="G2139">
        <v>213</v>
      </c>
      <c r="H2139" s="1" t="s">
        <v>24</v>
      </c>
      <c r="I2139">
        <v>-0.42058325800000002</v>
      </c>
      <c r="J2139">
        <v>0.37967914400000002</v>
      </c>
      <c r="K2139">
        <v>2.3079210000000001E-3</v>
      </c>
      <c r="L2139">
        <v>0.2</v>
      </c>
      <c r="M2139">
        <v>0.3</v>
      </c>
      <c r="N2139">
        <v>0.9</v>
      </c>
      <c r="O2139">
        <v>0.3</v>
      </c>
      <c r="P2139">
        <v>1.8240414999999999E-2</v>
      </c>
      <c r="Q2139">
        <v>4.8113665999999999E-2</v>
      </c>
      <c r="R2139">
        <f>IF(node[[#This Row],[cap]]&lt;&gt;"", ROUND(node[[#This Row],[cap]],0))</f>
        <v>0</v>
      </c>
      <c r="S2139">
        <f>IF(node[[#This Row],[english_score]]&lt;&gt;"", ROUND(node[[#This Row],[english_score]],0))</f>
        <v>0</v>
      </c>
    </row>
    <row r="2140" spans="1:19" x14ac:dyDescent="0.55000000000000004">
      <c r="A2140" s="1" t="s">
        <v>6408</v>
      </c>
      <c r="B2140" s="2">
        <v>0.16505787037037037</v>
      </c>
      <c r="C2140">
        <v>6.0584811719999996</v>
      </c>
      <c r="D2140" s="1" t="s">
        <v>6409</v>
      </c>
      <c r="E2140" s="1" t="s">
        <v>6410</v>
      </c>
      <c r="F2140">
        <v>140</v>
      </c>
      <c r="G2140">
        <v>33</v>
      </c>
      <c r="H2140" s="1" t="s">
        <v>24</v>
      </c>
      <c r="I2140">
        <v>-0.62761409599999995</v>
      </c>
      <c r="J2140">
        <v>0.235714286</v>
      </c>
      <c r="K2140">
        <v>1.0164988E-2</v>
      </c>
      <c r="L2140">
        <v>4</v>
      </c>
      <c r="M2140">
        <v>0.4</v>
      </c>
      <c r="N2140">
        <v>0.9</v>
      </c>
      <c r="O2140">
        <v>4.4000000000000004</v>
      </c>
      <c r="P2140">
        <v>0.28621206199999999</v>
      </c>
      <c r="Q2140">
        <v>0.170132427</v>
      </c>
      <c r="R2140">
        <f>IF(node[[#This Row],[cap]]&lt;&gt;"", ROUND(node[[#This Row],[cap]],0))</f>
        <v>0</v>
      </c>
      <c r="S2140">
        <f>IF(node[[#This Row],[english_score]]&lt;&gt;"", ROUND(node[[#This Row],[english_score]],0))</f>
        <v>0</v>
      </c>
    </row>
    <row r="2141" spans="1:19" x14ac:dyDescent="0.55000000000000004">
      <c r="A2141" s="1" t="s">
        <v>6411</v>
      </c>
      <c r="B2141" s="2">
        <v>0.16598379629629631</v>
      </c>
      <c r="C2141">
        <v>6.0246844709999996</v>
      </c>
      <c r="D2141" s="1" t="s">
        <v>6412</v>
      </c>
      <c r="E2141" s="1" t="s">
        <v>6413</v>
      </c>
      <c r="F2141">
        <v>475</v>
      </c>
      <c r="G2141">
        <v>295</v>
      </c>
      <c r="H2141" s="1" t="s">
        <v>24</v>
      </c>
      <c r="I2141">
        <v>-0.20687159399999999</v>
      </c>
      <c r="J2141">
        <v>0.62105263200000005</v>
      </c>
      <c r="K2141">
        <v>1.4565852000000001E-2</v>
      </c>
      <c r="L2141">
        <v>0.5</v>
      </c>
      <c r="M2141">
        <v>1.6</v>
      </c>
      <c r="N2141">
        <v>0.9</v>
      </c>
      <c r="O2141">
        <v>1.2</v>
      </c>
      <c r="P2141">
        <v>0.18076726900000001</v>
      </c>
      <c r="Q2141">
        <v>0.20790557300000001</v>
      </c>
      <c r="R2141">
        <f>IF(node[[#This Row],[cap]]&lt;&gt;"", ROUND(node[[#This Row],[cap]],0))</f>
        <v>0</v>
      </c>
      <c r="S2141">
        <f>IF(node[[#This Row],[english_score]]&lt;&gt;"", ROUND(node[[#This Row],[english_score]],0))</f>
        <v>0</v>
      </c>
    </row>
    <row r="2142" spans="1:19" x14ac:dyDescent="0.55000000000000004">
      <c r="A2142" s="1" t="s">
        <v>6414</v>
      </c>
      <c r="B2142" s="2">
        <v>0.16635416666666666</v>
      </c>
      <c r="C2142">
        <v>6.0112711330000002</v>
      </c>
      <c r="D2142" s="1" t="s">
        <v>6415</v>
      </c>
      <c r="E2142" s="1" t="s">
        <v>6416</v>
      </c>
      <c r="F2142">
        <v>195</v>
      </c>
      <c r="G2142">
        <v>1795</v>
      </c>
      <c r="H2142" s="1" t="s">
        <v>24</v>
      </c>
      <c r="I2142">
        <v>0.96402984199999997</v>
      </c>
      <c r="J2142">
        <v>9.2051282049999994</v>
      </c>
      <c r="K2142">
        <v>-1</v>
      </c>
      <c r="L2142">
        <v>-1</v>
      </c>
      <c r="M2142">
        <v>-1</v>
      </c>
      <c r="N2142">
        <v>-1</v>
      </c>
      <c r="O2142">
        <v>-1</v>
      </c>
      <c r="P2142">
        <v>-1</v>
      </c>
      <c r="Q2142">
        <v>-1</v>
      </c>
      <c r="R2142">
        <f>IF(node[[#This Row],[cap]]&lt;&gt;"", ROUND(node[[#This Row],[cap]],0))</f>
        <v>-1</v>
      </c>
      <c r="S2142">
        <f>IF(node[[#This Row],[english_score]]&lt;&gt;"", ROUND(node[[#This Row],[english_score]],0))</f>
        <v>-1</v>
      </c>
    </row>
    <row r="2143" spans="1:19" x14ac:dyDescent="0.55000000000000004">
      <c r="A2143" s="1" t="s">
        <v>6417</v>
      </c>
      <c r="B2143" s="2">
        <v>0.16641203703703702</v>
      </c>
      <c r="C2143">
        <v>6.0091806930000002</v>
      </c>
      <c r="D2143" s="1" t="s">
        <v>6418</v>
      </c>
      <c r="E2143" s="1" t="s">
        <v>6419</v>
      </c>
      <c r="F2143">
        <v>665</v>
      </c>
      <c r="G2143">
        <v>4170</v>
      </c>
      <c r="H2143" s="1" t="s">
        <v>24</v>
      </c>
      <c r="I2143">
        <v>0.79731441000000003</v>
      </c>
      <c r="J2143">
        <v>6.2706766920000003</v>
      </c>
      <c r="K2143">
        <v>0.26968322700000003</v>
      </c>
      <c r="L2143">
        <v>4.0999999999999996</v>
      </c>
      <c r="M2143">
        <v>3.6</v>
      </c>
      <c r="N2143">
        <v>3.7</v>
      </c>
      <c r="O2143">
        <v>4</v>
      </c>
      <c r="P2143">
        <v>0.88821849500000005</v>
      </c>
      <c r="Q2143">
        <v>0.69080191599999996</v>
      </c>
      <c r="R2143">
        <f>IF(node[[#This Row],[cap]]&lt;&gt;"", ROUND(node[[#This Row],[cap]],0))</f>
        <v>0</v>
      </c>
      <c r="S2143">
        <f>IF(node[[#This Row],[english_score]]&lt;&gt;"", ROUND(node[[#This Row],[english_score]],0))</f>
        <v>1</v>
      </c>
    </row>
    <row r="2144" spans="1:19" x14ac:dyDescent="0.55000000000000004">
      <c r="A2144" s="1" t="s">
        <v>6420</v>
      </c>
      <c r="B2144" s="2">
        <v>0.16653935185185184</v>
      </c>
      <c r="C2144">
        <v>6.0045868369999997</v>
      </c>
      <c r="D2144" s="1" t="s">
        <v>6421</v>
      </c>
      <c r="E2144" s="1" t="s">
        <v>6422</v>
      </c>
      <c r="F2144">
        <v>3058</v>
      </c>
      <c r="G2144">
        <v>267</v>
      </c>
      <c r="H2144" s="1" t="s">
        <v>24</v>
      </c>
      <c r="I2144">
        <v>-1.05892622</v>
      </c>
      <c r="J2144">
        <v>8.7311969000000003E-2</v>
      </c>
      <c r="K2144">
        <v>1.4565852000000001E-2</v>
      </c>
      <c r="L2144">
        <v>0.4</v>
      </c>
      <c r="M2144">
        <v>1</v>
      </c>
      <c r="N2144">
        <v>0.4</v>
      </c>
      <c r="O2144">
        <v>0.5</v>
      </c>
      <c r="P2144">
        <v>0.14589765699999999</v>
      </c>
      <c r="Q2144">
        <v>0.20790557300000001</v>
      </c>
      <c r="R2144">
        <f>IF(node[[#This Row],[cap]]&lt;&gt;"", ROUND(node[[#This Row],[cap]],0))</f>
        <v>0</v>
      </c>
      <c r="S2144">
        <f>IF(node[[#This Row],[english_score]]&lt;&gt;"", ROUND(node[[#This Row],[english_score]],0))</f>
        <v>0</v>
      </c>
    </row>
    <row r="2145" spans="1:19" x14ac:dyDescent="0.55000000000000004">
      <c r="A2145" s="1" t="s">
        <v>6423</v>
      </c>
      <c r="B2145" s="2">
        <v>0.16699074074074075</v>
      </c>
      <c r="C2145">
        <v>5.9883559740000001</v>
      </c>
      <c r="D2145" s="1" t="s">
        <v>6424</v>
      </c>
      <c r="E2145" s="1" t="s">
        <v>6425</v>
      </c>
      <c r="F2145">
        <v>598</v>
      </c>
      <c r="G2145">
        <v>789</v>
      </c>
      <c r="H2145" s="1" t="s">
        <v>24</v>
      </c>
      <c r="I2145">
        <v>0.120375819</v>
      </c>
      <c r="J2145">
        <v>1.3193979929999999</v>
      </c>
      <c r="K2145">
        <v>2.1984410000000002E-3</v>
      </c>
      <c r="L2145">
        <v>0.3</v>
      </c>
      <c r="M2145">
        <v>0.3</v>
      </c>
      <c r="N2145">
        <v>0.3</v>
      </c>
      <c r="O2145">
        <v>0.5</v>
      </c>
      <c r="P2145">
        <v>2.5471598000000002E-2</v>
      </c>
      <c r="Q2145">
        <v>4.4478832000000003E-2</v>
      </c>
      <c r="R2145">
        <f>IF(node[[#This Row],[cap]]&lt;&gt;"", ROUND(node[[#This Row],[cap]],0))</f>
        <v>0</v>
      </c>
      <c r="S2145">
        <f>IF(node[[#This Row],[english_score]]&lt;&gt;"", ROUND(node[[#This Row],[english_score]],0))</f>
        <v>0</v>
      </c>
    </row>
    <row r="2146" spans="1:19" x14ac:dyDescent="0.55000000000000004">
      <c r="A2146" s="1" t="s">
        <v>6426</v>
      </c>
      <c r="B2146" s="2">
        <v>0.16762731481481483</v>
      </c>
      <c r="C2146">
        <v>5.9656148590000004</v>
      </c>
      <c r="D2146" s="1" t="s">
        <v>6427</v>
      </c>
      <c r="E2146" s="1" t="s">
        <v>6428</v>
      </c>
      <c r="F2146">
        <v>789</v>
      </c>
      <c r="G2146">
        <v>571</v>
      </c>
      <c r="H2146" s="1" t="s">
        <v>24</v>
      </c>
      <c r="I2146">
        <v>-0.14044089500000001</v>
      </c>
      <c r="J2146">
        <v>0.72370088700000001</v>
      </c>
      <c r="K2146">
        <v>2.1984410000000002E-3</v>
      </c>
      <c r="L2146">
        <v>0.2</v>
      </c>
      <c r="M2146">
        <v>0.5</v>
      </c>
      <c r="N2146">
        <v>0.5</v>
      </c>
      <c r="O2146">
        <v>0.2</v>
      </c>
      <c r="P2146">
        <v>2.5471598000000002E-2</v>
      </c>
      <c r="Q2146">
        <v>4.4478832000000003E-2</v>
      </c>
      <c r="R2146">
        <f>IF(node[[#This Row],[cap]]&lt;&gt;"", ROUND(node[[#This Row],[cap]],0))</f>
        <v>0</v>
      </c>
      <c r="S2146">
        <f>IF(node[[#This Row],[english_score]]&lt;&gt;"", ROUND(node[[#This Row],[english_score]],0))</f>
        <v>0</v>
      </c>
    </row>
    <row r="2147" spans="1:19" x14ac:dyDescent="0.55000000000000004">
      <c r="A2147" s="1" t="s">
        <v>6429</v>
      </c>
      <c r="B2147" s="2">
        <v>0.16768518518518519</v>
      </c>
      <c r="C2147">
        <v>5.9635560459999999</v>
      </c>
      <c r="D2147" s="1" t="s">
        <v>6430</v>
      </c>
      <c r="E2147" s="1" t="s">
        <v>6431</v>
      </c>
      <c r="F2147">
        <v>218</v>
      </c>
      <c r="G2147">
        <v>31774</v>
      </c>
      <c r="H2147" s="1" t="s">
        <v>24</v>
      </c>
      <c r="I2147">
        <v>2.1636153980000001</v>
      </c>
      <c r="J2147">
        <v>145.7522936</v>
      </c>
      <c r="K2147">
        <v>-1</v>
      </c>
      <c r="L2147">
        <v>-1</v>
      </c>
      <c r="M2147">
        <v>-1</v>
      </c>
      <c r="N2147">
        <v>-1</v>
      </c>
      <c r="O2147">
        <v>-1</v>
      </c>
      <c r="P2147">
        <v>-1</v>
      </c>
      <c r="Q2147">
        <v>-1</v>
      </c>
      <c r="R2147">
        <f>IF(node[[#This Row],[cap]]&lt;&gt;"", ROUND(node[[#This Row],[cap]],0))</f>
        <v>-1</v>
      </c>
      <c r="S2147">
        <f>IF(node[[#This Row],[english_score]]&lt;&gt;"", ROUND(node[[#This Row],[english_score]],0))</f>
        <v>-1</v>
      </c>
    </row>
    <row r="2148" spans="1:19" x14ac:dyDescent="0.55000000000000004">
      <c r="A2148" s="1" t="s">
        <v>6432</v>
      </c>
      <c r="B2148" s="2">
        <v>0.16832175925925927</v>
      </c>
      <c r="C2148">
        <v>5.9410025439999998</v>
      </c>
      <c r="D2148" s="1" t="s">
        <v>6433</v>
      </c>
      <c r="E2148" s="1" t="s">
        <v>6434</v>
      </c>
      <c r="F2148">
        <v>694</v>
      </c>
      <c r="G2148">
        <v>672</v>
      </c>
      <c r="H2148" s="1" t="s">
        <v>24</v>
      </c>
      <c r="I2148">
        <v>-1.3990196999999999E-2</v>
      </c>
      <c r="J2148">
        <v>0.96829971199999998</v>
      </c>
      <c r="K2148">
        <v>1.8018680000000001E-3</v>
      </c>
      <c r="L2148">
        <v>0.5</v>
      </c>
      <c r="M2148">
        <v>0.2</v>
      </c>
      <c r="N2148">
        <v>0.4</v>
      </c>
      <c r="O2148">
        <v>0.8</v>
      </c>
      <c r="P2148">
        <v>3.5465932999999998E-2</v>
      </c>
      <c r="Q2148">
        <v>2.9913822999999999E-2</v>
      </c>
      <c r="R2148">
        <f>IF(node[[#This Row],[cap]]&lt;&gt;"", ROUND(node[[#This Row],[cap]],0))</f>
        <v>0</v>
      </c>
      <c r="S2148">
        <f>IF(node[[#This Row],[english_score]]&lt;&gt;"", ROUND(node[[#This Row],[english_score]],0))</f>
        <v>0</v>
      </c>
    </row>
    <row r="2149" spans="1:19" x14ac:dyDescent="0.55000000000000004">
      <c r="A2149" s="1" t="s">
        <v>6435</v>
      </c>
      <c r="B2149" s="2">
        <v>0.16993055555555556</v>
      </c>
      <c r="C2149">
        <v>5.8847568450000001</v>
      </c>
      <c r="D2149" s="1" t="s">
        <v>6436</v>
      </c>
      <c r="E2149" s="1" t="s">
        <v>6437</v>
      </c>
      <c r="F2149">
        <v>34</v>
      </c>
      <c r="G2149">
        <v>23</v>
      </c>
      <c r="H2149" s="1" t="s">
        <v>24</v>
      </c>
      <c r="I2149">
        <v>-0.169751081</v>
      </c>
      <c r="J2149">
        <v>0.67647058800000004</v>
      </c>
      <c r="K2149">
        <v>2.7296299999999998E-3</v>
      </c>
      <c r="L2149">
        <v>0.6</v>
      </c>
      <c r="M2149">
        <v>0.7</v>
      </c>
      <c r="N2149">
        <v>0.5</v>
      </c>
      <c r="O2149">
        <v>0.4</v>
      </c>
      <c r="P2149">
        <v>3.8503444999999997E-2</v>
      </c>
      <c r="Q2149">
        <v>6.0780114000000003E-2</v>
      </c>
      <c r="R2149">
        <f>IF(node[[#This Row],[cap]]&lt;&gt;"", ROUND(node[[#This Row],[cap]],0))</f>
        <v>0</v>
      </c>
      <c r="S2149">
        <f>IF(node[[#This Row],[english_score]]&lt;&gt;"", ROUND(node[[#This Row],[english_score]],0))</f>
        <v>0</v>
      </c>
    </row>
    <row r="2150" spans="1:19" x14ac:dyDescent="0.55000000000000004">
      <c r="A2150" s="1" t="s">
        <v>6438</v>
      </c>
      <c r="B2150" s="2">
        <v>0.17094907407407409</v>
      </c>
      <c r="C2150">
        <v>5.8496953280000001</v>
      </c>
      <c r="D2150" s="1" t="s">
        <v>6439</v>
      </c>
      <c r="E2150" s="1" t="s">
        <v>6440</v>
      </c>
      <c r="F2150">
        <v>894</v>
      </c>
      <c r="G2150">
        <v>6783</v>
      </c>
      <c r="H2150" s="1" t="s">
        <v>24</v>
      </c>
      <c r="I2150">
        <v>0.88008429799999999</v>
      </c>
      <c r="J2150">
        <v>7.5872483219999998</v>
      </c>
      <c r="K2150">
        <v>2.7296299999999998E-3</v>
      </c>
      <c r="L2150">
        <v>0.5</v>
      </c>
      <c r="M2150">
        <v>0.6</v>
      </c>
      <c r="N2150">
        <v>0.8</v>
      </c>
      <c r="O2150">
        <v>0.3</v>
      </c>
      <c r="P2150">
        <v>3.0068973999999998E-2</v>
      </c>
      <c r="Q2150">
        <v>6.0780114000000003E-2</v>
      </c>
      <c r="R2150">
        <f>IF(node[[#This Row],[cap]]&lt;&gt;"", ROUND(node[[#This Row],[cap]],0))</f>
        <v>0</v>
      </c>
      <c r="S2150">
        <f>IF(node[[#This Row],[english_score]]&lt;&gt;"", ROUND(node[[#This Row],[english_score]],0))</f>
        <v>0</v>
      </c>
    </row>
    <row r="2151" spans="1:19" x14ac:dyDescent="0.55000000000000004">
      <c r="A2151" s="1" t="s">
        <v>6441</v>
      </c>
      <c r="B2151" s="2">
        <v>0.17287037037037037</v>
      </c>
      <c r="C2151">
        <v>5.7846813069999996</v>
      </c>
      <c r="D2151" s="1" t="s">
        <v>6442</v>
      </c>
      <c r="E2151" s="1" t="s">
        <v>6443</v>
      </c>
      <c r="F2151">
        <v>88</v>
      </c>
      <c r="G2151">
        <v>7</v>
      </c>
      <c r="H2151" s="1" t="s">
        <v>24</v>
      </c>
      <c r="I2151">
        <v>-1.099384632</v>
      </c>
      <c r="J2151">
        <v>7.9545455000000001E-2</v>
      </c>
      <c r="K2151">
        <v>0.75305206400000002</v>
      </c>
      <c r="L2151">
        <v>4.7</v>
      </c>
      <c r="M2151">
        <v>3.1</v>
      </c>
      <c r="N2151">
        <v>4.4000000000000004</v>
      </c>
      <c r="O2151">
        <v>4.5999999999999996</v>
      </c>
      <c r="P2151">
        <v>0.94483257600000004</v>
      </c>
      <c r="Q2151">
        <v>0.90774654700000001</v>
      </c>
      <c r="R2151">
        <f>IF(node[[#This Row],[cap]]&lt;&gt;"", ROUND(node[[#This Row],[cap]],0))</f>
        <v>1</v>
      </c>
      <c r="S2151">
        <f>IF(node[[#This Row],[english_score]]&lt;&gt;"", ROUND(node[[#This Row],[english_score]],0))</f>
        <v>1</v>
      </c>
    </row>
    <row r="2152" spans="1:19" x14ac:dyDescent="0.55000000000000004">
      <c r="A2152" s="1" t="s">
        <v>6444</v>
      </c>
      <c r="B2152" s="2">
        <v>0.1731712962962963</v>
      </c>
      <c r="C2152">
        <v>5.7746290599999996</v>
      </c>
      <c r="D2152" s="1" t="s">
        <v>6445</v>
      </c>
      <c r="E2152" s="1" t="s">
        <v>6446</v>
      </c>
      <c r="F2152">
        <v>2228</v>
      </c>
      <c r="G2152">
        <v>2361</v>
      </c>
      <c r="H2152" s="1" t="s">
        <v>24</v>
      </c>
      <c r="I2152">
        <v>2.5180800999999999E-2</v>
      </c>
      <c r="J2152">
        <v>1.0596947940000001</v>
      </c>
      <c r="K2152">
        <v>2.4313659999999999E-3</v>
      </c>
      <c r="L2152">
        <v>0.5</v>
      </c>
      <c r="M2152">
        <v>0.4</v>
      </c>
      <c r="N2152">
        <v>0.3</v>
      </c>
      <c r="O2152">
        <v>0.6</v>
      </c>
      <c r="P2152">
        <v>4.1789834999999997E-2</v>
      </c>
      <c r="Q2152">
        <v>5.2029366000000001E-2</v>
      </c>
      <c r="R2152">
        <f>IF(node[[#This Row],[cap]]&lt;&gt;"", ROUND(node[[#This Row],[cap]],0))</f>
        <v>0</v>
      </c>
      <c r="S2152">
        <f>IF(node[[#This Row],[english_score]]&lt;&gt;"", ROUND(node[[#This Row],[english_score]],0))</f>
        <v>0</v>
      </c>
    </row>
    <row r="2153" spans="1:19" x14ac:dyDescent="0.55000000000000004">
      <c r="A2153" s="1" t="s">
        <v>6447</v>
      </c>
      <c r="B2153" s="2">
        <v>0.17355324074074074</v>
      </c>
      <c r="C2153">
        <v>5.7619206399999996</v>
      </c>
      <c r="D2153" s="1" t="s">
        <v>6448</v>
      </c>
      <c r="E2153" s="1" t="s">
        <v>6449</v>
      </c>
      <c r="F2153">
        <v>898</v>
      </c>
      <c r="G2153">
        <v>89</v>
      </c>
      <c r="H2153" s="1" t="s">
        <v>24</v>
      </c>
      <c r="I2153">
        <v>-1.00388633</v>
      </c>
      <c r="J2153">
        <v>9.9109131000000003E-2</v>
      </c>
      <c r="K2153">
        <v>5.7783009999999996E-3</v>
      </c>
      <c r="L2153">
        <v>1.6</v>
      </c>
      <c r="M2153">
        <v>0.7</v>
      </c>
      <c r="N2153">
        <v>0.7</v>
      </c>
      <c r="O2153">
        <v>0.3</v>
      </c>
      <c r="P2153">
        <v>7.9454653E-2</v>
      </c>
      <c r="Q2153">
        <v>0.119569867</v>
      </c>
      <c r="R2153">
        <f>IF(node[[#This Row],[cap]]&lt;&gt;"", ROUND(node[[#This Row],[cap]],0))</f>
        <v>0</v>
      </c>
      <c r="S2153">
        <f>IF(node[[#This Row],[english_score]]&lt;&gt;"", ROUND(node[[#This Row],[english_score]],0))</f>
        <v>0</v>
      </c>
    </row>
    <row r="2154" spans="1:19" x14ac:dyDescent="0.55000000000000004">
      <c r="A2154" s="1" t="s">
        <v>6450</v>
      </c>
      <c r="B2154" s="2">
        <v>0.17374999999999999</v>
      </c>
      <c r="C2154">
        <v>5.7553956829999997</v>
      </c>
      <c r="D2154" s="1" t="s">
        <v>6451</v>
      </c>
      <c r="E2154" s="1" t="s">
        <v>6452</v>
      </c>
      <c r="F2154">
        <v>345</v>
      </c>
      <c r="G2154">
        <v>400</v>
      </c>
      <c r="H2154" s="1" t="s">
        <v>24</v>
      </c>
      <c r="I2154">
        <v>6.4240896000000006E-2</v>
      </c>
      <c r="J2154">
        <v>1.1594202899999999</v>
      </c>
      <c r="K2154">
        <v>1.935846E-3</v>
      </c>
      <c r="L2154">
        <v>0.6</v>
      </c>
      <c r="M2154">
        <v>0.4</v>
      </c>
      <c r="N2154">
        <v>0.5</v>
      </c>
      <c r="O2154">
        <v>0.9</v>
      </c>
      <c r="P2154">
        <v>3.0068973999999998E-2</v>
      </c>
      <c r="Q2154">
        <v>3.5082642999999997E-2</v>
      </c>
      <c r="R2154">
        <f>IF(node[[#This Row],[cap]]&lt;&gt;"", ROUND(node[[#This Row],[cap]],0))</f>
        <v>0</v>
      </c>
      <c r="S2154">
        <f>IF(node[[#This Row],[english_score]]&lt;&gt;"", ROUND(node[[#This Row],[english_score]],0))</f>
        <v>0</v>
      </c>
    </row>
    <row r="2155" spans="1:19" x14ac:dyDescent="0.55000000000000004">
      <c r="A2155" s="1" t="s">
        <v>6453</v>
      </c>
      <c r="B2155" s="2">
        <v>0.17440972222222223</v>
      </c>
      <c r="C2155">
        <v>5.7336253240000001</v>
      </c>
      <c r="D2155" s="1" t="s">
        <v>6454</v>
      </c>
      <c r="E2155" s="1" t="s">
        <v>6455</v>
      </c>
      <c r="F2155">
        <v>267</v>
      </c>
      <c r="G2155">
        <v>201</v>
      </c>
      <c r="H2155" s="1" t="s">
        <v>24</v>
      </c>
      <c r="I2155">
        <v>-0.123315204</v>
      </c>
      <c r="J2155">
        <v>0.75280898900000004</v>
      </c>
      <c r="K2155">
        <v>-1</v>
      </c>
      <c r="L2155">
        <v>-1</v>
      </c>
      <c r="M2155">
        <v>-1</v>
      </c>
      <c r="N2155">
        <v>-1</v>
      </c>
      <c r="O2155">
        <v>-1</v>
      </c>
      <c r="P2155">
        <v>-1</v>
      </c>
      <c r="Q2155">
        <v>-1</v>
      </c>
      <c r="R2155">
        <f>IF(node[[#This Row],[cap]]&lt;&gt;"", ROUND(node[[#This Row],[cap]],0))</f>
        <v>-1</v>
      </c>
      <c r="S2155">
        <f>IF(node[[#This Row],[english_score]]&lt;&gt;"", ROUND(node[[#This Row],[english_score]],0))</f>
        <v>-1</v>
      </c>
    </row>
    <row r="2156" spans="1:19" x14ac:dyDescent="0.55000000000000004">
      <c r="A2156" s="1" t="s">
        <v>6456</v>
      </c>
      <c r="B2156" s="2">
        <v>0.17458333333333334</v>
      </c>
      <c r="C2156">
        <v>5.7279236280000001</v>
      </c>
      <c r="D2156" s="1" t="s">
        <v>6457</v>
      </c>
      <c r="E2156" s="1" t="s">
        <v>6458</v>
      </c>
      <c r="F2156">
        <v>19922</v>
      </c>
      <c r="G2156">
        <v>19560</v>
      </c>
      <c r="H2156" s="1" t="s">
        <v>24</v>
      </c>
      <c r="I2156">
        <v>-7.9640849999999992E-3</v>
      </c>
      <c r="J2156">
        <v>0.98182913400000005</v>
      </c>
      <c r="K2156">
        <v>0.14577620299999999</v>
      </c>
      <c r="L2156">
        <v>1.4</v>
      </c>
      <c r="M2156">
        <v>1.5</v>
      </c>
      <c r="N2156">
        <v>1</v>
      </c>
      <c r="O2156">
        <v>0.6</v>
      </c>
      <c r="P2156">
        <v>0.56973178300000005</v>
      </c>
      <c r="Q2156">
        <v>0.57680865599999998</v>
      </c>
      <c r="R2156">
        <f>IF(node[[#This Row],[cap]]&lt;&gt;"", ROUND(node[[#This Row],[cap]],0))</f>
        <v>0</v>
      </c>
      <c r="S2156">
        <f>IF(node[[#This Row],[english_score]]&lt;&gt;"", ROUND(node[[#This Row],[english_score]],0))</f>
        <v>1</v>
      </c>
    </row>
    <row r="2157" spans="1:19" x14ac:dyDescent="0.55000000000000004">
      <c r="A2157" s="1" t="s">
        <v>6459</v>
      </c>
      <c r="B2157" s="2">
        <v>0.17504629629629628</v>
      </c>
      <c r="C2157">
        <v>5.7127743979999996</v>
      </c>
      <c r="D2157" s="1" t="s">
        <v>6460</v>
      </c>
      <c r="E2157" s="1" t="s">
        <v>6461</v>
      </c>
      <c r="F2157">
        <v>125</v>
      </c>
      <c r="G2157">
        <v>155</v>
      </c>
      <c r="H2157" s="1" t="s">
        <v>24</v>
      </c>
      <c r="I2157">
        <v>9.3421685000000004E-2</v>
      </c>
      <c r="J2157">
        <v>1.24</v>
      </c>
      <c r="K2157">
        <v>3.9406240000000002E-3</v>
      </c>
      <c r="L2157">
        <v>2.6</v>
      </c>
      <c r="M2157">
        <v>1.2</v>
      </c>
      <c r="N2157">
        <v>3</v>
      </c>
      <c r="O2157">
        <v>1.2</v>
      </c>
      <c r="P2157">
        <v>0.193749479</v>
      </c>
      <c r="Q2157">
        <v>8.8995156000000006E-2</v>
      </c>
      <c r="R2157">
        <f>IF(node[[#This Row],[cap]]&lt;&gt;"", ROUND(node[[#This Row],[cap]],0))</f>
        <v>0</v>
      </c>
      <c r="S2157">
        <f>IF(node[[#This Row],[english_score]]&lt;&gt;"", ROUND(node[[#This Row],[english_score]],0))</f>
        <v>0</v>
      </c>
    </row>
    <row r="2158" spans="1:19" x14ac:dyDescent="0.55000000000000004">
      <c r="A2158" s="1" t="s">
        <v>6462</v>
      </c>
      <c r="B2158" s="2">
        <v>0.1763888888888889</v>
      </c>
      <c r="C2158">
        <v>5.6692913389999999</v>
      </c>
      <c r="D2158" s="1" t="s">
        <v>6463</v>
      </c>
      <c r="E2158" s="1" t="s">
        <v>6464</v>
      </c>
      <c r="F2158">
        <v>886</v>
      </c>
      <c r="G2158">
        <v>628</v>
      </c>
      <c r="H2158" s="1" t="s">
        <v>24</v>
      </c>
      <c r="I2158">
        <v>-0.14947407800000001</v>
      </c>
      <c r="J2158">
        <v>0.70880361199999997</v>
      </c>
      <c r="K2158">
        <v>1.4565852000000001E-2</v>
      </c>
      <c r="L2158">
        <v>3</v>
      </c>
      <c r="M2158">
        <v>1.6</v>
      </c>
      <c r="N2158">
        <v>0.8</v>
      </c>
      <c r="O2158">
        <v>2.8</v>
      </c>
      <c r="P2158">
        <v>0.30395733200000002</v>
      </c>
      <c r="Q2158">
        <v>0.20790557300000001</v>
      </c>
      <c r="R2158">
        <f>IF(node[[#This Row],[cap]]&lt;&gt;"", ROUND(node[[#This Row],[cap]],0))</f>
        <v>0</v>
      </c>
      <c r="S2158">
        <f>IF(node[[#This Row],[english_score]]&lt;&gt;"", ROUND(node[[#This Row],[english_score]],0))</f>
        <v>0</v>
      </c>
    </row>
    <row r="2159" spans="1:19" x14ac:dyDescent="0.55000000000000004">
      <c r="A2159" s="1" t="s">
        <v>6465</v>
      </c>
      <c r="B2159" s="2">
        <v>0.1764236111111111</v>
      </c>
      <c r="C2159">
        <v>5.6681755559999996</v>
      </c>
      <c r="D2159" s="1" t="s">
        <v>6466</v>
      </c>
      <c r="E2159" s="1" t="s">
        <v>6467</v>
      </c>
      <c r="F2159">
        <v>313</v>
      </c>
      <c r="G2159">
        <v>322</v>
      </c>
      <c r="H2159" s="1" t="s">
        <v>24</v>
      </c>
      <c r="I2159">
        <v>1.2311534000000001E-2</v>
      </c>
      <c r="J2159">
        <v>1.0287539939999999</v>
      </c>
      <c r="K2159">
        <v>2.5710440000000002E-3</v>
      </c>
      <c r="L2159">
        <v>1.4</v>
      </c>
      <c r="M2159">
        <v>0.5</v>
      </c>
      <c r="N2159">
        <v>0.9</v>
      </c>
      <c r="O2159">
        <v>0.6</v>
      </c>
      <c r="P2159">
        <v>4.1789834999999997E-2</v>
      </c>
      <c r="Q2159">
        <v>5.6244912000000001E-2</v>
      </c>
      <c r="R2159">
        <f>IF(node[[#This Row],[cap]]&lt;&gt;"", ROUND(node[[#This Row],[cap]],0))</f>
        <v>0</v>
      </c>
      <c r="S2159">
        <f>IF(node[[#This Row],[english_score]]&lt;&gt;"", ROUND(node[[#This Row],[english_score]],0))</f>
        <v>0</v>
      </c>
    </row>
    <row r="2160" spans="1:19" x14ac:dyDescent="0.55000000000000004">
      <c r="A2160" s="1" t="s">
        <v>6468</v>
      </c>
      <c r="B2160" s="2">
        <v>0.17732638888888888</v>
      </c>
      <c r="C2160">
        <v>5.6393185819999996</v>
      </c>
      <c r="D2160" s="1" t="s">
        <v>6469</v>
      </c>
      <c r="E2160" s="1" t="s">
        <v>6470</v>
      </c>
      <c r="F2160">
        <v>529</v>
      </c>
      <c r="G2160">
        <v>248</v>
      </c>
      <c r="H2160" s="1" t="s">
        <v>24</v>
      </c>
      <c r="I2160">
        <v>-0.329003991</v>
      </c>
      <c r="J2160">
        <v>0.46880907399999999</v>
      </c>
      <c r="K2160">
        <v>3.3536769999999998E-3</v>
      </c>
      <c r="L2160">
        <v>1</v>
      </c>
      <c r="M2160">
        <v>0.8</v>
      </c>
      <c r="N2160">
        <v>0.7</v>
      </c>
      <c r="O2160">
        <v>3.5</v>
      </c>
      <c r="P2160">
        <v>6.7834569999999997E-2</v>
      </c>
      <c r="Q2160">
        <v>7.6513106999999997E-2</v>
      </c>
      <c r="R2160">
        <f>IF(node[[#This Row],[cap]]&lt;&gt;"", ROUND(node[[#This Row],[cap]],0))</f>
        <v>0</v>
      </c>
      <c r="S2160">
        <f>IF(node[[#This Row],[english_score]]&lt;&gt;"", ROUND(node[[#This Row],[english_score]],0))</f>
        <v>0</v>
      </c>
    </row>
    <row r="2161" spans="1:19" x14ac:dyDescent="0.55000000000000004">
      <c r="A2161" s="1" t="s">
        <v>6471</v>
      </c>
      <c r="B2161" s="2">
        <v>0.17738425925925927</v>
      </c>
      <c r="C2161">
        <v>5.6374787939999997</v>
      </c>
      <c r="D2161" s="1" t="s">
        <v>6472</v>
      </c>
      <c r="E2161" s="1" t="s">
        <v>6473</v>
      </c>
      <c r="F2161">
        <v>1814</v>
      </c>
      <c r="G2161">
        <v>2272</v>
      </c>
      <c r="H2161" s="1" t="s">
        <v>24</v>
      </c>
      <c r="I2161">
        <v>9.7771044000000001E-2</v>
      </c>
      <c r="J2161">
        <v>1.2524807060000001</v>
      </c>
      <c r="K2161">
        <v>3.3536769999999998E-3</v>
      </c>
      <c r="L2161">
        <v>0.8</v>
      </c>
      <c r="M2161">
        <v>0.7</v>
      </c>
      <c r="N2161">
        <v>1.9</v>
      </c>
      <c r="O2161">
        <v>1</v>
      </c>
      <c r="P2161">
        <v>8.5924E-2</v>
      </c>
      <c r="Q2161">
        <v>7.6513106999999997E-2</v>
      </c>
      <c r="R2161">
        <f>IF(node[[#This Row],[cap]]&lt;&gt;"", ROUND(node[[#This Row],[cap]],0))</f>
        <v>0</v>
      </c>
      <c r="S2161">
        <f>IF(node[[#This Row],[english_score]]&lt;&gt;"", ROUND(node[[#This Row],[english_score]],0))</f>
        <v>0</v>
      </c>
    </row>
    <row r="2162" spans="1:19" x14ac:dyDescent="0.55000000000000004">
      <c r="A2162" s="1" t="s">
        <v>6474</v>
      </c>
      <c r="B2162" s="2">
        <v>0.1779513888888889</v>
      </c>
      <c r="C2162">
        <v>5.6195121950000004</v>
      </c>
      <c r="D2162" s="1" t="s">
        <v>6475</v>
      </c>
      <c r="E2162" s="1" t="s">
        <v>6476</v>
      </c>
      <c r="F2162">
        <v>459</v>
      </c>
      <c r="G2162">
        <v>342</v>
      </c>
      <c r="H2162" s="1" t="s">
        <v>24</v>
      </c>
      <c r="I2162">
        <v>-0.12778657900000001</v>
      </c>
      <c r="J2162">
        <v>0.74509803900000005</v>
      </c>
      <c r="K2162">
        <v>2.1984410000000002E-3</v>
      </c>
      <c r="L2162">
        <v>0.2</v>
      </c>
      <c r="M2162">
        <v>0.7</v>
      </c>
      <c r="N2162">
        <v>0.3</v>
      </c>
      <c r="O2162">
        <v>0.3</v>
      </c>
      <c r="P2162">
        <v>7.3433261999999999E-2</v>
      </c>
      <c r="Q2162">
        <v>4.4478832000000003E-2</v>
      </c>
      <c r="R2162">
        <f>IF(node[[#This Row],[cap]]&lt;&gt;"", ROUND(node[[#This Row],[cap]],0))</f>
        <v>0</v>
      </c>
      <c r="S2162">
        <f>IF(node[[#This Row],[english_score]]&lt;&gt;"", ROUND(node[[#This Row],[english_score]],0))</f>
        <v>0</v>
      </c>
    </row>
    <row r="2163" spans="1:19" x14ac:dyDescent="0.55000000000000004">
      <c r="A2163" s="1" t="s">
        <v>6477</v>
      </c>
      <c r="B2163" s="2">
        <v>0.17797453703703703</v>
      </c>
      <c r="C2163">
        <v>5.618781297</v>
      </c>
      <c r="D2163" s="1" t="s">
        <v>6478</v>
      </c>
      <c r="E2163" s="1" t="s">
        <v>6479</v>
      </c>
      <c r="F2163">
        <v>73</v>
      </c>
      <c r="G2163">
        <v>15</v>
      </c>
      <c r="H2163" s="1" t="s">
        <v>24</v>
      </c>
      <c r="I2163">
        <v>-0.68723160100000003</v>
      </c>
      <c r="J2163">
        <v>0.20547945200000001</v>
      </c>
      <c r="K2163">
        <v>2.9102970000000001E-3</v>
      </c>
      <c r="L2163">
        <v>0.3</v>
      </c>
      <c r="M2163">
        <v>0.6</v>
      </c>
      <c r="N2163">
        <v>0.8</v>
      </c>
      <c r="O2163">
        <v>0.3</v>
      </c>
      <c r="P2163">
        <v>6.7834569999999997E-2</v>
      </c>
      <c r="Q2163">
        <v>6.5655562000000001E-2</v>
      </c>
      <c r="R2163">
        <f>IF(node[[#This Row],[cap]]&lt;&gt;"", ROUND(node[[#This Row],[cap]],0))</f>
        <v>0</v>
      </c>
      <c r="S2163">
        <f>IF(node[[#This Row],[english_score]]&lt;&gt;"", ROUND(node[[#This Row],[english_score]],0))</f>
        <v>0</v>
      </c>
    </row>
    <row r="2164" spans="1:19" x14ac:dyDescent="0.55000000000000004">
      <c r="A2164" s="1" t="s">
        <v>6480</v>
      </c>
      <c r="B2164" s="2">
        <v>0.17912037037037037</v>
      </c>
      <c r="C2164">
        <v>5.5828379430000004</v>
      </c>
      <c r="D2164" s="1" t="s">
        <v>6481</v>
      </c>
      <c r="E2164" s="1" t="s">
        <v>6482</v>
      </c>
      <c r="F2164">
        <v>629</v>
      </c>
      <c r="G2164">
        <v>448</v>
      </c>
      <c r="H2164" s="1" t="s">
        <v>24</v>
      </c>
      <c r="I2164">
        <v>-0.147372631</v>
      </c>
      <c r="J2164">
        <v>0.71224165299999997</v>
      </c>
      <c r="K2164">
        <v>2.1984410000000002E-3</v>
      </c>
      <c r="L2164">
        <v>4.2</v>
      </c>
      <c r="M2164">
        <v>0.8</v>
      </c>
      <c r="N2164">
        <v>0.8</v>
      </c>
      <c r="O2164">
        <v>1.1000000000000001</v>
      </c>
      <c r="P2164">
        <v>4.5343501000000001E-2</v>
      </c>
      <c r="Q2164">
        <v>4.4478832000000003E-2</v>
      </c>
      <c r="R2164">
        <f>IF(node[[#This Row],[cap]]&lt;&gt;"", ROUND(node[[#This Row],[cap]],0))</f>
        <v>0</v>
      </c>
      <c r="S2164">
        <f>IF(node[[#This Row],[english_score]]&lt;&gt;"", ROUND(node[[#This Row],[english_score]],0))</f>
        <v>0</v>
      </c>
    </row>
    <row r="2165" spans="1:19" x14ac:dyDescent="0.55000000000000004">
      <c r="A2165" s="1" t="s">
        <v>6483</v>
      </c>
      <c r="B2165" s="2">
        <v>0.18010416666666668</v>
      </c>
      <c r="C2165">
        <v>5.5523423940000001</v>
      </c>
      <c r="D2165" s="1" t="s">
        <v>6484</v>
      </c>
      <c r="E2165" s="1" t="s">
        <v>6485</v>
      </c>
      <c r="F2165">
        <v>66</v>
      </c>
      <c r="G2165">
        <v>13</v>
      </c>
      <c r="H2165" s="1" t="s">
        <v>24</v>
      </c>
      <c r="I2165">
        <v>-0.70560058299999995</v>
      </c>
      <c r="J2165">
        <v>0.196969697</v>
      </c>
      <c r="K2165">
        <v>2.9102970000000001E-3</v>
      </c>
      <c r="L2165">
        <v>2.4</v>
      </c>
      <c r="M2165">
        <v>1.4</v>
      </c>
      <c r="N2165">
        <v>1.9</v>
      </c>
      <c r="O2165">
        <v>2.9</v>
      </c>
      <c r="P2165">
        <v>5.7807182999999998E-2</v>
      </c>
      <c r="Q2165">
        <v>6.5655562000000001E-2</v>
      </c>
      <c r="R2165">
        <f>IF(node[[#This Row],[cap]]&lt;&gt;"", ROUND(node[[#This Row],[cap]],0))</f>
        <v>0</v>
      </c>
      <c r="S2165">
        <f>IF(node[[#This Row],[english_score]]&lt;&gt;"", ROUND(node[[#This Row],[english_score]],0))</f>
        <v>0</v>
      </c>
    </row>
    <row r="2166" spans="1:19" x14ac:dyDescent="0.55000000000000004">
      <c r="A2166" s="1" t="s">
        <v>6486</v>
      </c>
      <c r="B2166" s="2">
        <v>0.18020833333333333</v>
      </c>
      <c r="C2166">
        <v>5.5491329479999996</v>
      </c>
      <c r="D2166" s="1" t="s">
        <v>6487</v>
      </c>
      <c r="E2166" s="1" t="s">
        <v>6488</v>
      </c>
      <c r="F2166">
        <v>472</v>
      </c>
      <c r="G2166">
        <v>582</v>
      </c>
      <c r="H2166" s="1" t="s">
        <v>24</v>
      </c>
      <c r="I2166">
        <v>9.0980986E-2</v>
      </c>
      <c r="J2166">
        <v>1.2330508469999999</v>
      </c>
      <c r="K2166">
        <v>-1</v>
      </c>
      <c r="L2166">
        <v>-1</v>
      </c>
      <c r="M2166">
        <v>-1</v>
      </c>
      <c r="N2166">
        <v>-1</v>
      </c>
      <c r="O2166">
        <v>-1</v>
      </c>
      <c r="P2166">
        <v>-1</v>
      </c>
      <c r="Q2166">
        <v>-1</v>
      </c>
      <c r="R2166">
        <f>IF(node[[#This Row],[cap]]&lt;&gt;"", ROUND(node[[#This Row],[cap]],0))</f>
        <v>-1</v>
      </c>
      <c r="S2166">
        <f>IF(node[[#This Row],[english_score]]&lt;&gt;"", ROUND(node[[#This Row],[english_score]],0))</f>
        <v>-1</v>
      </c>
    </row>
    <row r="2167" spans="1:19" x14ac:dyDescent="0.55000000000000004">
      <c r="A2167" s="1" t="s">
        <v>6489</v>
      </c>
      <c r="B2167" s="2">
        <v>0.18056712962962962</v>
      </c>
      <c r="C2167">
        <v>5.5381065319999996</v>
      </c>
      <c r="D2167" s="1" t="s">
        <v>6490</v>
      </c>
      <c r="E2167" s="1" t="s">
        <v>6491</v>
      </c>
      <c r="F2167">
        <v>4283</v>
      </c>
      <c r="G2167">
        <v>891</v>
      </c>
      <c r="H2167" s="1" t="s">
        <v>24</v>
      </c>
      <c r="I2167">
        <v>-0.68187036999999995</v>
      </c>
      <c r="J2167">
        <v>0.20803175300000001</v>
      </c>
      <c r="K2167">
        <v>6.4312930000000003E-3</v>
      </c>
      <c r="L2167">
        <v>0.6</v>
      </c>
      <c r="M2167">
        <v>1</v>
      </c>
      <c r="N2167">
        <v>1.4</v>
      </c>
      <c r="O2167">
        <v>1.7</v>
      </c>
      <c r="P2167">
        <v>0.13558257700000001</v>
      </c>
      <c r="Q2167">
        <v>0.128515834</v>
      </c>
      <c r="R2167">
        <f>IF(node[[#This Row],[cap]]&lt;&gt;"", ROUND(node[[#This Row],[cap]],0))</f>
        <v>0</v>
      </c>
      <c r="S2167">
        <f>IF(node[[#This Row],[english_score]]&lt;&gt;"", ROUND(node[[#This Row],[english_score]],0))</f>
        <v>0</v>
      </c>
    </row>
    <row r="2168" spans="1:19" x14ac:dyDescent="0.55000000000000004">
      <c r="A2168" s="1" t="s">
        <v>6492</v>
      </c>
      <c r="B2168" s="2">
        <v>0.18057870370370371</v>
      </c>
      <c r="C2168">
        <v>5.5377515700000002</v>
      </c>
      <c r="D2168" s="1" t="s">
        <v>6493</v>
      </c>
      <c r="E2168" s="1" t="s">
        <v>6494</v>
      </c>
      <c r="F2168">
        <v>291</v>
      </c>
      <c r="G2168">
        <v>27</v>
      </c>
      <c r="H2168" s="1" t="s">
        <v>24</v>
      </c>
      <c r="I2168">
        <v>-1.032529225</v>
      </c>
      <c r="J2168">
        <v>9.2783505000000002E-2</v>
      </c>
      <c r="K2168">
        <v>5.4304610000000003E-2</v>
      </c>
      <c r="L2168">
        <v>0.5</v>
      </c>
      <c r="M2168">
        <v>1.6</v>
      </c>
      <c r="N2168">
        <v>0.5</v>
      </c>
      <c r="O2168">
        <v>0.4</v>
      </c>
      <c r="P2168">
        <v>0.100309357</v>
      </c>
      <c r="Q2168">
        <v>0.39374646000000002</v>
      </c>
      <c r="R2168">
        <f>IF(node[[#This Row],[cap]]&lt;&gt;"", ROUND(node[[#This Row],[cap]],0))</f>
        <v>0</v>
      </c>
      <c r="S2168">
        <f>IF(node[[#This Row],[english_score]]&lt;&gt;"", ROUND(node[[#This Row],[english_score]],0))</f>
        <v>0</v>
      </c>
    </row>
    <row r="2169" spans="1:19" x14ac:dyDescent="0.55000000000000004">
      <c r="A2169" s="1" t="s">
        <v>6495</v>
      </c>
      <c r="B2169" s="2">
        <v>0.18059027777777778</v>
      </c>
      <c r="C2169">
        <v>5.5373966540000001</v>
      </c>
      <c r="D2169" s="1" t="s">
        <v>6496</v>
      </c>
      <c r="E2169" s="1" t="s">
        <v>6497</v>
      </c>
      <c r="F2169">
        <v>363</v>
      </c>
      <c r="G2169">
        <v>137</v>
      </c>
      <c r="H2169" s="1" t="s">
        <v>24</v>
      </c>
      <c r="I2169">
        <v>-0.42318605799999998</v>
      </c>
      <c r="J2169">
        <v>0.377410468</v>
      </c>
      <c r="K2169">
        <v>3.1168179999999999E-3</v>
      </c>
      <c r="L2169">
        <v>3.6</v>
      </c>
      <c r="M2169">
        <v>0.9</v>
      </c>
      <c r="N2169">
        <v>0.3</v>
      </c>
      <c r="O2169">
        <v>4.5999999999999996</v>
      </c>
      <c r="P2169">
        <v>0.13558257700000001</v>
      </c>
      <c r="Q2169">
        <v>7.0892573E-2</v>
      </c>
      <c r="R2169">
        <f>IF(node[[#This Row],[cap]]&lt;&gt;"", ROUND(node[[#This Row],[cap]],0))</f>
        <v>0</v>
      </c>
      <c r="S2169">
        <f>IF(node[[#This Row],[english_score]]&lt;&gt;"", ROUND(node[[#This Row],[english_score]],0))</f>
        <v>0</v>
      </c>
    </row>
    <row r="2170" spans="1:19" x14ac:dyDescent="0.55000000000000004">
      <c r="A2170" s="1" t="s">
        <v>6498</v>
      </c>
      <c r="B2170" s="2">
        <v>0.18113425925925927</v>
      </c>
      <c r="C2170">
        <v>5.5207667730000001</v>
      </c>
      <c r="D2170" s="1" t="s">
        <v>6499</v>
      </c>
      <c r="E2170" s="1" t="s">
        <v>6500</v>
      </c>
      <c r="F2170">
        <v>257</v>
      </c>
      <c r="G2170">
        <v>263</v>
      </c>
      <c r="H2170" s="1" t="s">
        <v>24</v>
      </c>
      <c r="I2170">
        <v>1.0022625E-2</v>
      </c>
      <c r="J2170">
        <v>1.0233463039999999</v>
      </c>
      <c r="K2170">
        <v>2.1984410000000002E-3</v>
      </c>
      <c r="L2170">
        <v>0.2</v>
      </c>
      <c r="M2170">
        <v>1.2</v>
      </c>
      <c r="N2170">
        <v>0.3</v>
      </c>
      <c r="O2170">
        <v>0.3</v>
      </c>
      <c r="P2170">
        <v>4.5343501000000001E-2</v>
      </c>
      <c r="Q2170">
        <v>4.4478832000000003E-2</v>
      </c>
      <c r="R2170">
        <f>IF(node[[#This Row],[cap]]&lt;&gt;"", ROUND(node[[#This Row],[cap]],0))</f>
        <v>0</v>
      </c>
      <c r="S2170">
        <f>IF(node[[#This Row],[english_score]]&lt;&gt;"", ROUND(node[[#This Row],[english_score]],0))</f>
        <v>0</v>
      </c>
    </row>
    <row r="2171" spans="1:19" x14ac:dyDescent="0.55000000000000004">
      <c r="A2171" s="1" t="s">
        <v>6501</v>
      </c>
      <c r="B2171" s="2">
        <v>0.18144675925925927</v>
      </c>
      <c r="C2171">
        <v>5.5112585320000003</v>
      </c>
      <c r="D2171" s="1" t="s">
        <v>6502</v>
      </c>
      <c r="E2171" s="1" t="s">
        <v>6503</v>
      </c>
      <c r="F2171">
        <v>133</v>
      </c>
      <c r="G2171">
        <v>88</v>
      </c>
      <c r="H2171" s="1" t="s">
        <v>24</v>
      </c>
      <c r="I2171">
        <v>-0.17936896899999999</v>
      </c>
      <c r="J2171">
        <v>0.66165413500000003</v>
      </c>
      <c r="K2171">
        <v>4.30424E-3</v>
      </c>
      <c r="L2171">
        <v>0.3</v>
      </c>
      <c r="M2171">
        <v>0.6</v>
      </c>
      <c r="N2171">
        <v>1.2</v>
      </c>
      <c r="O2171">
        <v>0.3</v>
      </c>
      <c r="P2171">
        <v>3.265991E-2</v>
      </c>
      <c r="Q2171">
        <v>9.5902762000000003E-2</v>
      </c>
      <c r="R2171">
        <f>IF(node[[#This Row],[cap]]&lt;&gt;"", ROUND(node[[#This Row],[cap]],0))</f>
        <v>0</v>
      </c>
      <c r="S2171">
        <f>IF(node[[#This Row],[english_score]]&lt;&gt;"", ROUND(node[[#This Row],[english_score]],0))</f>
        <v>0</v>
      </c>
    </row>
    <row r="2172" spans="1:19" x14ac:dyDescent="0.55000000000000004">
      <c r="A2172" s="1" t="s">
        <v>6504</v>
      </c>
      <c r="B2172" s="2">
        <v>0.18211805555555555</v>
      </c>
      <c r="C2172">
        <v>5.4909437560000001</v>
      </c>
      <c r="D2172" s="1" t="s">
        <v>6505</v>
      </c>
      <c r="E2172" s="1" t="s">
        <v>6506</v>
      </c>
      <c r="F2172">
        <v>1552</v>
      </c>
      <c r="G2172">
        <v>10924</v>
      </c>
      <c r="H2172" s="1" t="s">
        <v>24</v>
      </c>
      <c r="I2172">
        <v>0.84748997500000001</v>
      </c>
      <c r="J2172">
        <v>7.038659794</v>
      </c>
      <c r="K2172">
        <v>2.0139369999999999E-3</v>
      </c>
      <c r="L2172">
        <v>0.2</v>
      </c>
      <c r="M2172">
        <v>0.4</v>
      </c>
      <c r="N2172">
        <v>0.3</v>
      </c>
      <c r="O2172">
        <v>0.2</v>
      </c>
      <c r="P2172">
        <v>2.3437100999999998E-2</v>
      </c>
      <c r="Q2172">
        <v>3.7980135999999998E-2</v>
      </c>
      <c r="R2172">
        <f>IF(node[[#This Row],[cap]]&lt;&gt;"", ROUND(node[[#This Row],[cap]],0))</f>
        <v>0</v>
      </c>
      <c r="S2172">
        <f>IF(node[[#This Row],[english_score]]&lt;&gt;"", ROUND(node[[#This Row],[english_score]],0))</f>
        <v>0</v>
      </c>
    </row>
    <row r="2173" spans="1:19" x14ac:dyDescent="0.55000000000000004">
      <c r="A2173" s="1" t="s">
        <v>6507</v>
      </c>
      <c r="B2173" s="2">
        <v>0.1827199074074074</v>
      </c>
      <c r="C2173">
        <v>5.4728574139999999</v>
      </c>
      <c r="D2173" s="1" t="s">
        <v>6508</v>
      </c>
      <c r="E2173" s="1" t="s">
        <v>6509</v>
      </c>
      <c r="F2173">
        <v>76</v>
      </c>
      <c r="G2173">
        <v>89</v>
      </c>
      <c r="H2173" s="1" t="s">
        <v>24</v>
      </c>
      <c r="I2173">
        <v>6.8576414000000002E-2</v>
      </c>
      <c r="J2173">
        <v>1.1710526320000001</v>
      </c>
      <c r="K2173">
        <v>2.4313659999999999E-3</v>
      </c>
      <c r="L2173">
        <v>2.5</v>
      </c>
      <c r="M2173">
        <v>0.8</v>
      </c>
      <c r="N2173">
        <v>0.8</v>
      </c>
      <c r="O2173">
        <v>3.4</v>
      </c>
      <c r="P2173">
        <v>4.9183848000000002E-2</v>
      </c>
      <c r="Q2173">
        <v>5.2029366000000001E-2</v>
      </c>
      <c r="R2173">
        <f>IF(node[[#This Row],[cap]]&lt;&gt;"", ROUND(node[[#This Row],[cap]],0))</f>
        <v>0</v>
      </c>
      <c r="S2173">
        <f>IF(node[[#This Row],[english_score]]&lt;&gt;"", ROUND(node[[#This Row],[english_score]],0))</f>
        <v>0</v>
      </c>
    </row>
    <row r="2174" spans="1:19" x14ac:dyDescent="0.55000000000000004">
      <c r="A2174" s="1" t="s">
        <v>6510</v>
      </c>
      <c r="B2174" s="2">
        <v>0.18347222222222223</v>
      </c>
      <c r="C2174">
        <v>5.4504163510000003</v>
      </c>
      <c r="D2174" s="1" t="s">
        <v>6511</v>
      </c>
      <c r="E2174" s="1" t="s">
        <v>6512</v>
      </c>
      <c r="F2174">
        <v>373</v>
      </c>
      <c r="G2174">
        <v>35</v>
      </c>
      <c r="H2174" s="1" t="s">
        <v>24</v>
      </c>
      <c r="I2174">
        <v>-1.0276407869999999</v>
      </c>
      <c r="J2174">
        <v>9.3833780000000006E-2</v>
      </c>
      <c r="K2174">
        <v>1.1448498E-2</v>
      </c>
      <c r="L2174">
        <v>0.6</v>
      </c>
      <c r="M2174">
        <v>1</v>
      </c>
      <c r="N2174">
        <v>3.1</v>
      </c>
      <c r="O2174">
        <v>0.5</v>
      </c>
      <c r="P2174">
        <v>6.7834569999999997E-2</v>
      </c>
      <c r="Q2174">
        <v>0.182079031</v>
      </c>
      <c r="R2174">
        <f>IF(node[[#This Row],[cap]]&lt;&gt;"", ROUND(node[[#This Row],[cap]],0))</f>
        <v>0</v>
      </c>
      <c r="S2174">
        <f>IF(node[[#This Row],[english_score]]&lt;&gt;"", ROUND(node[[#This Row],[english_score]],0))</f>
        <v>0</v>
      </c>
    </row>
    <row r="2175" spans="1:19" x14ac:dyDescent="0.55000000000000004">
      <c r="A2175" s="1" t="s">
        <v>6513</v>
      </c>
      <c r="B2175" s="2">
        <v>0.18379629629629629</v>
      </c>
      <c r="C2175">
        <v>5.4408060450000004</v>
      </c>
      <c r="D2175" s="1" t="s">
        <v>6514</v>
      </c>
      <c r="E2175" s="1" t="s">
        <v>6515</v>
      </c>
      <c r="F2175">
        <v>101</v>
      </c>
      <c r="G2175">
        <v>22</v>
      </c>
      <c r="H2175" s="1" t="s">
        <v>24</v>
      </c>
      <c r="I2175">
        <v>-0.66189869300000004</v>
      </c>
      <c r="J2175">
        <v>0.21782178199999999</v>
      </c>
      <c r="K2175">
        <v>2.9102970000000001E-3</v>
      </c>
      <c r="L2175">
        <v>0.7</v>
      </c>
      <c r="M2175">
        <v>1.7</v>
      </c>
      <c r="N2175">
        <v>1</v>
      </c>
      <c r="O2175">
        <v>0.4</v>
      </c>
      <c r="P2175">
        <v>6.2633878000000004E-2</v>
      </c>
      <c r="Q2175">
        <v>6.5655562000000001E-2</v>
      </c>
      <c r="R2175">
        <f>IF(node[[#This Row],[cap]]&lt;&gt;"", ROUND(node[[#This Row],[cap]],0))</f>
        <v>0</v>
      </c>
      <c r="S2175">
        <f>IF(node[[#This Row],[english_score]]&lt;&gt;"", ROUND(node[[#This Row],[english_score]],0))</f>
        <v>0</v>
      </c>
    </row>
    <row r="2176" spans="1:19" x14ac:dyDescent="0.55000000000000004">
      <c r="A2176" s="1" t="s">
        <v>6516</v>
      </c>
      <c r="B2176" s="2">
        <v>0.18454861111111112</v>
      </c>
      <c r="C2176">
        <v>5.418626529</v>
      </c>
      <c r="D2176" s="1" t="s">
        <v>6517</v>
      </c>
      <c r="E2176" s="1" t="s">
        <v>6518</v>
      </c>
      <c r="F2176">
        <v>90</v>
      </c>
      <c r="G2176">
        <v>17</v>
      </c>
      <c r="H2176" s="1" t="s">
        <v>24</v>
      </c>
      <c r="I2176">
        <v>-0.72379358800000004</v>
      </c>
      <c r="J2176">
        <v>0.188888889</v>
      </c>
      <c r="K2176">
        <v>0.55915837400000001</v>
      </c>
      <c r="L2176">
        <v>4.7</v>
      </c>
      <c r="M2176">
        <v>3.7</v>
      </c>
      <c r="N2176">
        <v>4.0999999999999996</v>
      </c>
      <c r="O2176">
        <v>4.7</v>
      </c>
      <c r="P2176">
        <v>0.87946168999999996</v>
      </c>
      <c r="Q2176">
        <v>0.83582857600000005</v>
      </c>
      <c r="R2176">
        <f>IF(node[[#This Row],[cap]]&lt;&gt;"", ROUND(node[[#This Row],[cap]],0))</f>
        <v>1</v>
      </c>
      <c r="S2176">
        <f>IF(node[[#This Row],[english_score]]&lt;&gt;"", ROUND(node[[#This Row],[english_score]],0))</f>
        <v>1</v>
      </c>
    </row>
    <row r="2177" spans="1:19" x14ac:dyDescent="0.55000000000000004">
      <c r="A2177" s="1" t="s">
        <v>6519</v>
      </c>
      <c r="B2177" s="2">
        <v>0.18454861111111112</v>
      </c>
      <c r="C2177">
        <v>5.418626529</v>
      </c>
      <c r="D2177" s="1" t="s">
        <v>6520</v>
      </c>
      <c r="E2177" s="1" t="s">
        <v>6521</v>
      </c>
      <c r="F2177">
        <v>304</v>
      </c>
      <c r="G2177">
        <v>239</v>
      </c>
      <c r="H2177" s="1" t="s">
        <v>24</v>
      </c>
      <c r="I2177">
        <v>-0.104475683</v>
      </c>
      <c r="J2177">
        <v>0.78618421100000002</v>
      </c>
      <c r="K2177">
        <v>2.1009959999999999E-3</v>
      </c>
      <c r="L2177">
        <v>0.5</v>
      </c>
      <c r="M2177">
        <v>1.2</v>
      </c>
      <c r="N2177">
        <v>1.4</v>
      </c>
      <c r="O2177">
        <v>0.4</v>
      </c>
      <c r="P2177">
        <v>3.0068973999999998E-2</v>
      </c>
      <c r="Q2177">
        <v>4.1106740000000003E-2</v>
      </c>
      <c r="R2177">
        <f>IF(node[[#This Row],[cap]]&lt;&gt;"", ROUND(node[[#This Row],[cap]],0))</f>
        <v>0</v>
      </c>
      <c r="S2177">
        <f>IF(node[[#This Row],[english_score]]&lt;&gt;"", ROUND(node[[#This Row],[english_score]],0))</f>
        <v>0</v>
      </c>
    </row>
    <row r="2178" spans="1:19" x14ac:dyDescent="0.55000000000000004">
      <c r="A2178" s="1" t="s">
        <v>6522</v>
      </c>
      <c r="B2178" s="2">
        <v>0.1846875</v>
      </c>
      <c r="C2178">
        <v>5.4145516069999999</v>
      </c>
      <c r="D2178" s="1" t="s">
        <v>6523</v>
      </c>
      <c r="E2178" s="1" t="s">
        <v>6524</v>
      </c>
      <c r="F2178">
        <v>39</v>
      </c>
      <c r="G2178">
        <v>38</v>
      </c>
      <c r="H2178" s="1" t="s">
        <v>24</v>
      </c>
      <c r="I2178">
        <v>-1.1281009999999999E-2</v>
      </c>
      <c r="J2178">
        <v>0.97435897400000004</v>
      </c>
      <c r="K2178">
        <v>0.22121616</v>
      </c>
      <c r="L2178">
        <v>3.6</v>
      </c>
      <c r="M2178">
        <v>2.2000000000000002</v>
      </c>
      <c r="N2178">
        <v>2.2000000000000002</v>
      </c>
      <c r="O2178">
        <v>2.1</v>
      </c>
      <c r="P2178">
        <v>0.70642042400000005</v>
      </c>
      <c r="Q2178">
        <v>0.65455964600000005</v>
      </c>
      <c r="R2178">
        <f>IF(node[[#This Row],[cap]]&lt;&gt;"", ROUND(node[[#This Row],[cap]],0))</f>
        <v>0</v>
      </c>
      <c r="S2178">
        <f>IF(node[[#This Row],[english_score]]&lt;&gt;"", ROUND(node[[#This Row],[english_score]],0))</f>
        <v>1</v>
      </c>
    </row>
    <row r="2179" spans="1:19" x14ac:dyDescent="0.55000000000000004">
      <c r="A2179" s="1" t="s">
        <v>6525</v>
      </c>
      <c r="B2179" s="2">
        <v>0.18738425925925925</v>
      </c>
      <c r="C2179">
        <v>5.3366275480000001</v>
      </c>
      <c r="D2179" s="1" t="s">
        <v>6526</v>
      </c>
      <c r="E2179" s="1" t="s">
        <v>6527</v>
      </c>
      <c r="F2179">
        <v>139</v>
      </c>
      <c r="G2179">
        <v>10</v>
      </c>
      <c r="H2179" s="1" t="s">
        <v>24</v>
      </c>
      <c r="I2179">
        <v>-1.1430148</v>
      </c>
      <c r="J2179">
        <v>7.1942445999999993E-2</v>
      </c>
      <c r="K2179">
        <v>4.30424E-3</v>
      </c>
      <c r="L2179">
        <v>1.4</v>
      </c>
      <c r="M2179">
        <v>1.4</v>
      </c>
      <c r="N2179">
        <v>2.2999999999999998</v>
      </c>
      <c r="O2179">
        <v>1.3</v>
      </c>
      <c r="P2179">
        <v>7.9454653E-2</v>
      </c>
      <c r="Q2179">
        <v>9.5902762000000003E-2</v>
      </c>
      <c r="R2179">
        <f>IF(node[[#This Row],[cap]]&lt;&gt;"", ROUND(node[[#This Row],[cap]],0))</f>
        <v>0</v>
      </c>
      <c r="S2179">
        <f>IF(node[[#This Row],[english_score]]&lt;&gt;"", ROUND(node[[#This Row],[english_score]],0))</f>
        <v>0</v>
      </c>
    </row>
    <row r="2180" spans="1:19" x14ac:dyDescent="0.55000000000000004">
      <c r="A2180" s="1" t="s">
        <v>6528</v>
      </c>
      <c r="B2180" s="2">
        <v>0.1879976851851852</v>
      </c>
      <c r="C2180">
        <v>5.3192144309999998</v>
      </c>
      <c r="D2180" s="1" t="s">
        <v>6529</v>
      </c>
      <c r="E2180" s="1" t="s">
        <v>6530</v>
      </c>
      <c r="F2180">
        <v>337</v>
      </c>
      <c r="G2180">
        <v>86</v>
      </c>
      <c r="H2180" s="1" t="s">
        <v>24</v>
      </c>
      <c r="I2180">
        <v>-0.59313145</v>
      </c>
      <c r="J2180">
        <v>0.25519287800000001</v>
      </c>
      <c r="K2180">
        <v>8.0481110000000002E-3</v>
      </c>
      <c r="L2180">
        <v>1.1000000000000001</v>
      </c>
      <c r="M2180">
        <v>0.9</v>
      </c>
      <c r="N2180">
        <v>1.7</v>
      </c>
      <c r="O2180">
        <v>3.9</v>
      </c>
      <c r="P2180">
        <v>9.2866954000000002E-2</v>
      </c>
      <c r="Q2180">
        <v>0.14812070799999999</v>
      </c>
      <c r="R2180">
        <f>IF(node[[#This Row],[cap]]&lt;&gt;"", ROUND(node[[#This Row],[cap]],0))</f>
        <v>0</v>
      </c>
      <c r="S2180">
        <f>IF(node[[#This Row],[english_score]]&lt;&gt;"", ROUND(node[[#This Row],[english_score]],0))</f>
        <v>0</v>
      </c>
    </row>
    <row r="2181" spans="1:19" x14ac:dyDescent="0.55000000000000004">
      <c r="A2181" s="1" t="s">
        <v>6531</v>
      </c>
      <c r="B2181" s="2">
        <v>0.1887962962962963</v>
      </c>
      <c r="C2181">
        <v>5.2967140759999998</v>
      </c>
      <c r="D2181" s="1" t="s">
        <v>6532</v>
      </c>
      <c r="E2181" s="1" t="s">
        <v>6533</v>
      </c>
      <c r="F2181">
        <v>560</v>
      </c>
      <c r="G2181">
        <v>251</v>
      </c>
      <c r="H2181" s="1" t="s">
        <v>24</v>
      </c>
      <c r="I2181">
        <v>-0.348514306</v>
      </c>
      <c r="J2181">
        <v>0.44821428600000002</v>
      </c>
      <c r="K2181">
        <v>3.9406240000000002E-3</v>
      </c>
      <c r="L2181">
        <v>1.2</v>
      </c>
      <c r="M2181">
        <v>0.3</v>
      </c>
      <c r="N2181">
        <v>1.9</v>
      </c>
      <c r="O2181">
        <v>0.3</v>
      </c>
      <c r="P2181">
        <v>6.7834569999999997E-2</v>
      </c>
      <c r="Q2181">
        <v>8.8995156000000006E-2</v>
      </c>
      <c r="R2181">
        <f>IF(node[[#This Row],[cap]]&lt;&gt;"", ROUND(node[[#This Row],[cap]],0))</f>
        <v>0</v>
      </c>
      <c r="S2181">
        <f>IF(node[[#This Row],[english_score]]&lt;&gt;"", ROUND(node[[#This Row],[english_score]],0))</f>
        <v>0</v>
      </c>
    </row>
    <row r="2182" spans="1:19" x14ac:dyDescent="0.55000000000000004">
      <c r="A2182" s="1" t="s">
        <v>6534</v>
      </c>
      <c r="B2182" s="2">
        <v>0.18924768518518517</v>
      </c>
      <c r="C2182">
        <v>5.2840804840000004</v>
      </c>
      <c r="D2182" s="1" t="s">
        <v>6535</v>
      </c>
      <c r="E2182" s="1" t="s">
        <v>6536</v>
      </c>
      <c r="F2182">
        <v>648</v>
      </c>
      <c r="G2182">
        <v>576</v>
      </c>
      <c r="H2182" s="1" t="s">
        <v>24</v>
      </c>
      <c r="I2182">
        <v>-5.1152521999999999E-2</v>
      </c>
      <c r="J2182">
        <v>0.88888888899999996</v>
      </c>
      <c r="K2182">
        <v>9.0370490000000001E-3</v>
      </c>
      <c r="L2182">
        <v>0.5</v>
      </c>
      <c r="M2182">
        <v>0.8</v>
      </c>
      <c r="N2182">
        <v>0.9</v>
      </c>
      <c r="O2182">
        <v>0.4</v>
      </c>
      <c r="P2182">
        <v>0.10827700699999999</v>
      </c>
      <c r="Q2182">
        <v>0.15881746399999999</v>
      </c>
      <c r="R2182">
        <f>IF(node[[#This Row],[cap]]&lt;&gt;"", ROUND(node[[#This Row],[cap]],0))</f>
        <v>0</v>
      </c>
      <c r="S2182">
        <f>IF(node[[#This Row],[english_score]]&lt;&gt;"", ROUND(node[[#This Row],[english_score]],0))</f>
        <v>0</v>
      </c>
    </row>
    <row r="2183" spans="1:19" x14ac:dyDescent="0.55000000000000004">
      <c r="A2183" s="1" t="s">
        <v>6537</v>
      </c>
      <c r="B2183" s="2">
        <v>0.18987268518518519</v>
      </c>
      <c r="C2183">
        <v>5.2666869859999998</v>
      </c>
      <c r="D2183" s="1" t="s">
        <v>6538</v>
      </c>
      <c r="E2183" s="1" t="s">
        <v>6539</v>
      </c>
      <c r="F2183">
        <v>689</v>
      </c>
      <c r="G2183">
        <v>889</v>
      </c>
      <c r="H2183" s="1" t="s">
        <v>24</v>
      </c>
      <c r="I2183">
        <v>0.110682539</v>
      </c>
      <c r="J2183">
        <v>1.290275762</v>
      </c>
      <c r="K2183">
        <v>2.7296299999999998E-3</v>
      </c>
      <c r="L2183">
        <v>0.6</v>
      </c>
      <c r="M2183">
        <v>0.9</v>
      </c>
      <c r="N2183">
        <v>0.4</v>
      </c>
      <c r="O2183">
        <v>0.6</v>
      </c>
      <c r="P2183">
        <v>3.8503444999999997E-2</v>
      </c>
      <c r="Q2183">
        <v>6.0780114000000003E-2</v>
      </c>
      <c r="R2183">
        <f>IF(node[[#This Row],[cap]]&lt;&gt;"", ROUND(node[[#This Row],[cap]],0))</f>
        <v>0</v>
      </c>
      <c r="S2183">
        <f>IF(node[[#This Row],[english_score]]&lt;&gt;"", ROUND(node[[#This Row],[english_score]],0))</f>
        <v>0</v>
      </c>
    </row>
    <row r="2184" spans="1:19" x14ac:dyDescent="0.55000000000000004">
      <c r="A2184" s="1" t="s">
        <v>6540</v>
      </c>
      <c r="B2184" s="2">
        <v>0.19273148148148148</v>
      </c>
      <c r="C2184">
        <v>5.188565938</v>
      </c>
      <c r="D2184" s="1" t="s">
        <v>6541</v>
      </c>
      <c r="E2184" s="1" t="s">
        <v>6542</v>
      </c>
      <c r="F2184">
        <v>190</v>
      </c>
      <c r="G2184">
        <v>200</v>
      </c>
      <c r="H2184" s="1" t="s">
        <v>24</v>
      </c>
      <c r="I2184">
        <v>2.2276395000000001E-2</v>
      </c>
      <c r="J2184">
        <v>1.052631579</v>
      </c>
      <c r="K2184">
        <v>1.935846E-3</v>
      </c>
      <c r="L2184">
        <v>0.4</v>
      </c>
      <c r="M2184">
        <v>0.3</v>
      </c>
      <c r="N2184">
        <v>0.3</v>
      </c>
      <c r="O2184">
        <v>0.3</v>
      </c>
      <c r="P2184">
        <v>2.7677698000000001E-2</v>
      </c>
      <c r="Q2184">
        <v>3.5082642999999997E-2</v>
      </c>
      <c r="R2184">
        <f>IF(node[[#This Row],[cap]]&lt;&gt;"", ROUND(node[[#This Row],[cap]],0))</f>
        <v>0</v>
      </c>
      <c r="S2184">
        <f>IF(node[[#This Row],[english_score]]&lt;&gt;"", ROUND(node[[#This Row],[english_score]],0))</f>
        <v>0</v>
      </c>
    </row>
    <row r="2185" spans="1:19" x14ac:dyDescent="0.55000000000000004">
      <c r="A2185" s="1" t="s">
        <v>6543</v>
      </c>
      <c r="B2185" s="2">
        <v>0.19394675925925925</v>
      </c>
      <c r="C2185">
        <v>5.1560541860000004</v>
      </c>
      <c r="D2185" s="1" t="s">
        <v>6544</v>
      </c>
      <c r="E2185" s="1" t="s">
        <v>6545</v>
      </c>
      <c r="F2185">
        <v>338</v>
      </c>
      <c r="G2185">
        <v>595</v>
      </c>
      <c r="H2185" s="1" t="s">
        <v>24</v>
      </c>
      <c r="I2185">
        <v>0.24560026500000001</v>
      </c>
      <c r="J2185">
        <v>1.7603550299999999</v>
      </c>
      <c r="K2185">
        <v>-1</v>
      </c>
      <c r="L2185">
        <v>-1</v>
      </c>
      <c r="M2185">
        <v>-1</v>
      </c>
      <c r="N2185">
        <v>-1</v>
      </c>
      <c r="O2185">
        <v>-1</v>
      </c>
      <c r="P2185">
        <v>-1</v>
      </c>
      <c r="Q2185">
        <v>-1</v>
      </c>
      <c r="R2185">
        <f>IF(node[[#This Row],[cap]]&lt;&gt;"", ROUND(node[[#This Row],[cap]],0))</f>
        <v>-1</v>
      </c>
      <c r="S2185">
        <f>IF(node[[#This Row],[english_score]]&lt;&gt;"", ROUND(node[[#This Row],[english_score]],0))</f>
        <v>-1</v>
      </c>
    </row>
    <row r="2186" spans="1:19" x14ac:dyDescent="0.55000000000000004">
      <c r="A2186" s="1" t="s">
        <v>6546</v>
      </c>
      <c r="B2186" s="2">
        <v>0.19465277777777779</v>
      </c>
      <c r="C2186">
        <v>5.1373528359999998</v>
      </c>
      <c r="D2186" s="1" t="s">
        <v>6547</v>
      </c>
      <c r="E2186" s="1" t="s">
        <v>6548</v>
      </c>
      <c r="F2186">
        <v>145</v>
      </c>
      <c r="G2186">
        <v>70</v>
      </c>
      <c r="H2186" s="1" t="s">
        <v>24</v>
      </c>
      <c r="I2186">
        <v>-0.31626996200000002</v>
      </c>
      <c r="J2186">
        <v>0.482758621</v>
      </c>
      <c r="K2186">
        <v>0.130655984</v>
      </c>
      <c r="L2186">
        <v>3.6</v>
      </c>
      <c r="M2186">
        <v>1.4</v>
      </c>
      <c r="N2186">
        <v>3.2</v>
      </c>
      <c r="O2186">
        <v>4</v>
      </c>
      <c r="P2186">
        <v>0.70642042400000005</v>
      </c>
      <c r="Q2186">
        <v>0.55658703700000001</v>
      </c>
      <c r="R2186">
        <f>IF(node[[#This Row],[cap]]&lt;&gt;"", ROUND(node[[#This Row],[cap]],0))</f>
        <v>0</v>
      </c>
      <c r="S2186">
        <f>IF(node[[#This Row],[english_score]]&lt;&gt;"", ROUND(node[[#This Row],[english_score]],0))</f>
        <v>1</v>
      </c>
    </row>
    <row r="2187" spans="1:19" x14ac:dyDescent="0.55000000000000004">
      <c r="A2187" s="1" t="s">
        <v>6549</v>
      </c>
      <c r="B2187" s="2">
        <v>0.19599537037037038</v>
      </c>
      <c r="C2187">
        <v>5.1021613319999997</v>
      </c>
      <c r="D2187" s="1" t="s">
        <v>6550</v>
      </c>
      <c r="E2187" s="1" t="s">
        <v>6551</v>
      </c>
      <c r="F2187">
        <v>2781</v>
      </c>
      <c r="G2187">
        <v>4784</v>
      </c>
      <c r="H2187" s="1" t="s">
        <v>24</v>
      </c>
      <c r="I2187">
        <v>0.23559018200000001</v>
      </c>
      <c r="J2187">
        <v>1.7202445159999999</v>
      </c>
      <c r="K2187">
        <v>3.1168179999999999E-3</v>
      </c>
      <c r="L2187">
        <v>0.4</v>
      </c>
      <c r="M2187">
        <v>0.8</v>
      </c>
      <c r="N2187">
        <v>0.8</v>
      </c>
      <c r="O2187">
        <v>0.6</v>
      </c>
      <c r="P2187">
        <v>4.9183848000000002E-2</v>
      </c>
      <c r="Q2187">
        <v>7.0892573E-2</v>
      </c>
      <c r="R2187">
        <f>IF(node[[#This Row],[cap]]&lt;&gt;"", ROUND(node[[#This Row],[cap]],0))</f>
        <v>0</v>
      </c>
      <c r="S2187">
        <f>IF(node[[#This Row],[english_score]]&lt;&gt;"", ROUND(node[[#This Row],[english_score]],0))</f>
        <v>0</v>
      </c>
    </row>
    <row r="2188" spans="1:19" x14ac:dyDescent="0.55000000000000004">
      <c r="A2188" s="1" t="s">
        <v>6552</v>
      </c>
      <c r="B2188" s="2">
        <v>0.19690972222222222</v>
      </c>
      <c r="C2188">
        <v>5.078469406</v>
      </c>
      <c r="D2188" s="1" t="s">
        <v>6553</v>
      </c>
      <c r="E2188" s="1" t="s">
        <v>6554</v>
      </c>
      <c r="F2188">
        <v>179</v>
      </c>
      <c r="G2188">
        <v>130</v>
      </c>
      <c r="H2188" s="1" t="s">
        <v>24</v>
      </c>
      <c r="I2188">
        <v>-0.13890967900000001</v>
      </c>
      <c r="J2188">
        <v>0.72625698299999997</v>
      </c>
      <c r="K2188">
        <v>2.9102970000000001E-3</v>
      </c>
      <c r="L2188">
        <v>1.2</v>
      </c>
      <c r="M2188">
        <v>0.8</v>
      </c>
      <c r="N2188">
        <v>0.9</v>
      </c>
      <c r="O2188">
        <v>3.2</v>
      </c>
      <c r="P2188">
        <v>0.10827700699999999</v>
      </c>
      <c r="Q2188">
        <v>6.5655562000000001E-2</v>
      </c>
      <c r="R2188">
        <f>IF(node[[#This Row],[cap]]&lt;&gt;"", ROUND(node[[#This Row],[cap]],0))</f>
        <v>0</v>
      </c>
      <c r="S2188">
        <f>IF(node[[#This Row],[english_score]]&lt;&gt;"", ROUND(node[[#This Row],[english_score]],0))</f>
        <v>0</v>
      </c>
    </row>
    <row r="2189" spans="1:19" x14ac:dyDescent="0.55000000000000004">
      <c r="A2189" s="1" t="s">
        <v>6555</v>
      </c>
      <c r="B2189" s="2">
        <v>0.19690972222222222</v>
      </c>
      <c r="C2189">
        <v>5.078469406</v>
      </c>
      <c r="D2189" s="1" t="s">
        <v>6556</v>
      </c>
      <c r="E2189" s="1" t="s">
        <v>6557</v>
      </c>
      <c r="F2189">
        <v>100</v>
      </c>
      <c r="G2189">
        <v>89</v>
      </c>
      <c r="H2189" s="1" t="s">
        <v>24</v>
      </c>
      <c r="I2189">
        <v>-5.0609992999999999E-2</v>
      </c>
      <c r="J2189">
        <v>0.89</v>
      </c>
      <c r="K2189">
        <v>-1</v>
      </c>
      <c r="L2189">
        <v>-1</v>
      </c>
      <c r="M2189">
        <v>-1</v>
      </c>
      <c r="N2189">
        <v>-1</v>
      </c>
      <c r="O2189">
        <v>-1</v>
      </c>
      <c r="P2189">
        <v>-1</v>
      </c>
      <c r="Q2189">
        <v>-1</v>
      </c>
      <c r="R2189">
        <f>IF(node[[#This Row],[cap]]&lt;&gt;"", ROUND(node[[#This Row],[cap]],0))</f>
        <v>-1</v>
      </c>
      <c r="S2189">
        <f>IF(node[[#This Row],[english_score]]&lt;&gt;"", ROUND(node[[#This Row],[english_score]],0))</f>
        <v>-1</v>
      </c>
    </row>
    <row r="2190" spans="1:19" x14ac:dyDescent="0.55000000000000004">
      <c r="A2190" s="1" t="s">
        <v>6558</v>
      </c>
      <c r="B2190" s="2">
        <v>0.19695601851851852</v>
      </c>
      <c r="C2190">
        <v>5.0772756660000002</v>
      </c>
      <c r="D2190" s="1" t="s">
        <v>6559</v>
      </c>
      <c r="E2190" s="1" t="s">
        <v>6560</v>
      </c>
      <c r="F2190">
        <v>217</v>
      </c>
      <c r="G2190">
        <v>58</v>
      </c>
      <c r="H2190" s="1" t="s">
        <v>24</v>
      </c>
      <c r="I2190">
        <v>-0.57303174000000001</v>
      </c>
      <c r="J2190">
        <v>0.26728110599999999</v>
      </c>
      <c r="K2190">
        <v>2.7296299999999998E-3</v>
      </c>
      <c r="L2190">
        <v>0.5</v>
      </c>
      <c r="M2190">
        <v>1.4</v>
      </c>
      <c r="N2190">
        <v>0.8</v>
      </c>
      <c r="O2190">
        <v>0.7</v>
      </c>
      <c r="P2190">
        <v>3.8503444999999997E-2</v>
      </c>
      <c r="Q2190">
        <v>6.0780114000000003E-2</v>
      </c>
      <c r="R2190">
        <f>IF(node[[#This Row],[cap]]&lt;&gt;"", ROUND(node[[#This Row],[cap]],0))</f>
        <v>0</v>
      </c>
      <c r="S2190">
        <f>IF(node[[#This Row],[english_score]]&lt;&gt;"", ROUND(node[[#This Row],[english_score]],0))</f>
        <v>0</v>
      </c>
    </row>
    <row r="2191" spans="1:19" x14ac:dyDescent="0.55000000000000004">
      <c r="A2191" s="1" t="s">
        <v>6561</v>
      </c>
      <c r="B2191" s="2">
        <v>0.1978125</v>
      </c>
      <c r="C2191">
        <v>5.0552922589999998</v>
      </c>
      <c r="D2191" s="1" t="s">
        <v>6562</v>
      </c>
      <c r="E2191" s="1" t="s">
        <v>6563</v>
      </c>
      <c r="F2191">
        <v>27</v>
      </c>
      <c r="G2191">
        <v>10</v>
      </c>
      <c r="H2191" s="1" t="s">
        <v>24</v>
      </c>
      <c r="I2191">
        <v>-0.43136376399999998</v>
      </c>
      <c r="J2191">
        <v>0.37037037</v>
      </c>
      <c r="K2191">
        <v>1.8599226999999999E-2</v>
      </c>
      <c r="L2191">
        <v>1.3</v>
      </c>
      <c r="M2191">
        <v>1.6</v>
      </c>
      <c r="N2191">
        <v>1.5</v>
      </c>
      <c r="O2191">
        <v>1.6</v>
      </c>
      <c r="P2191">
        <v>0.193749479</v>
      </c>
      <c r="Q2191">
        <v>0.23633691100000001</v>
      </c>
      <c r="R2191">
        <f>IF(node[[#This Row],[cap]]&lt;&gt;"", ROUND(node[[#This Row],[cap]],0))</f>
        <v>0</v>
      </c>
      <c r="S2191">
        <f>IF(node[[#This Row],[english_score]]&lt;&gt;"", ROUND(node[[#This Row],[english_score]],0))</f>
        <v>0</v>
      </c>
    </row>
    <row r="2192" spans="1:19" x14ac:dyDescent="0.55000000000000004">
      <c r="A2192" s="1" t="s">
        <v>6564</v>
      </c>
      <c r="B2192" s="2">
        <v>0.19798611111111111</v>
      </c>
      <c r="C2192">
        <v>5.0508593480000004</v>
      </c>
      <c r="D2192" s="1" t="s">
        <v>6565</v>
      </c>
      <c r="E2192" s="1" t="s">
        <v>6566</v>
      </c>
      <c r="F2192">
        <v>84</v>
      </c>
      <c r="G2192">
        <v>31</v>
      </c>
      <c r="H2192" s="1" t="s">
        <v>24</v>
      </c>
      <c r="I2192">
        <v>-0.43291759200000002</v>
      </c>
      <c r="J2192">
        <v>0.36904761899999999</v>
      </c>
      <c r="K2192">
        <v>2.1041094E-2</v>
      </c>
      <c r="L2192">
        <v>1.4</v>
      </c>
      <c r="M2192">
        <v>0.8</v>
      </c>
      <c r="N2192">
        <v>0.9</v>
      </c>
      <c r="O2192">
        <v>0.9</v>
      </c>
      <c r="P2192">
        <v>7.9454653E-2</v>
      </c>
      <c r="Q2192">
        <v>0.25152334799999998</v>
      </c>
      <c r="R2192">
        <f>IF(node[[#This Row],[cap]]&lt;&gt;"", ROUND(node[[#This Row],[cap]],0))</f>
        <v>0</v>
      </c>
      <c r="S2192">
        <f>IF(node[[#This Row],[english_score]]&lt;&gt;"", ROUND(node[[#This Row],[english_score]],0))</f>
        <v>0</v>
      </c>
    </row>
    <row r="2193" spans="1:19" x14ac:dyDescent="0.55000000000000004">
      <c r="A2193" s="1" t="s">
        <v>6567</v>
      </c>
      <c r="B2193" s="2">
        <v>0.19949074074074075</v>
      </c>
      <c r="C2193">
        <v>5.0127639820000001</v>
      </c>
      <c r="D2193" s="1" t="s">
        <v>6568</v>
      </c>
      <c r="E2193" s="1" t="s">
        <v>6569</v>
      </c>
      <c r="F2193">
        <v>245</v>
      </c>
      <c r="G2193">
        <v>452</v>
      </c>
      <c r="H2193" s="1" t="s">
        <v>24</v>
      </c>
      <c r="I2193">
        <v>0.26597235000000002</v>
      </c>
      <c r="J2193">
        <v>1.8448979590000001</v>
      </c>
      <c r="K2193">
        <v>5.2133099999999996E-3</v>
      </c>
      <c r="L2193">
        <v>4.7</v>
      </c>
      <c r="M2193">
        <v>2.6</v>
      </c>
      <c r="N2193">
        <v>2.7</v>
      </c>
      <c r="O2193">
        <v>4</v>
      </c>
      <c r="P2193">
        <v>0.44245148099999998</v>
      </c>
      <c r="Q2193">
        <v>0.111167191</v>
      </c>
      <c r="R2193">
        <f>IF(node[[#This Row],[cap]]&lt;&gt;"", ROUND(node[[#This Row],[cap]],0))</f>
        <v>0</v>
      </c>
      <c r="S2193">
        <f>IF(node[[#This Row],[english_score]]&lt;&gt;"", ROUND(node[[#This Row],[english_score]],0))</f>
        <v>0</v>
      </c>
    </row>
    <row r="2194" spans="1:19" x14ac:dyDescent="0.55000000000000004">
      <c r="A2194" s="1" t="s">
        <v>6570</v>
      </c>
      <c r="B2194" s="2">
        <v>0.20010416666666667</v>
      </c>
      <c r="C2194">
        <v>4.997397189</v>
      </c>
      <c r="D2194" s="1" t="s">
        <v>6571</v>
      </c>
      <c r="E2194" s="1" t="s">
        <v>6572</v>
      </c>
      <c r="F2194">
        <v>19</v>
      </c>
      <c r="G2194">
        <v>1302</v>
      </c>
      <c r="H2194" s="1" t="s">
        <v>24</v>
      </c>
      <c r="I2194">
        <v>1.835857383</v>
      </c>
      <c r="J2194">
        <v>68.526315789999998</v>
      </c>
      <c r="K2194">
        <v>2.1984410000000002E-3</v>
      </c>
      <c r="L2194">
        <v>0.6</v>
      </c>
      <c r="M2194">
        <v>0.2</v>
      </c>
      <c r="N2194">
        <v>0.4</v>
      </c>
      <c r="O2194">
        <v>0.4</v>
      </c>
      <c r="P2194">
        <v>3.0068973999999998E-2</v>
      </c>
      <c r="Q2194">
        <v>4.4478832000000003E-2</v>
      </c>
      <c r="R2194">
        <f>IF(node[[#This Row],[cap]]&lt;&gt;"", ROUND(node[[#This Row],[cap]],0))</f>
        <v>0</v>
      </c>
      <c r="S2194">
        <f>IF(node[[#This Row],[english_score]]&lt;&gt;"", ROUND(node[[#This Row],[english_score]],0))</f>
        <v>0</v>
      </c>
    </row>
    <row r="2195" spans="1:19" x14ac:dyDescent="0.55000000000000004">
      <c r="A2195" s="1" t="s">
        <v>6573</v>
      </c>
      <c r="B2195" s="2">
        <v>0.20042824074074075</v>
      </c>
      <c r="C2195">
        <v>4.9893168560000003</v>
      </c>
      <c r="D2195" s="1" t="s">
        <v>6574</v>
      </c>
      <c r="E2195" s="1" t="s">
        <v>6575</v>
      </c>
      <c r="F2195">
        <v>920</v>
      </c>
      <c r="G2195">
        <v>853</v>
      </c>
      <c r="H2195" s="1" t="s">
        <v>24</v>
      </c>
      <c r="I2195">
        <v>-3.2838796000000003E-2</v>
      </c>
      <c r="J2195">
        <v>0.92717391299999996</v>
      </c>
      <c r="K2195">
        <v>2.5710440000000002E-3</v>
      </c>
      <c r="L2195">
        <v>0.5</v>
      </c>
      <c r="M2195">
        <v>0.4</v>
      </c>
      <c r="N2195">
        <v>1.4</v>
      </c>
      <c r="O2195">
        <v>1</v>
      </c>
      <c r="P2195">
        <v>4.1789834999999997E-2</v>
      </c>
      <c r="Q2195">
        <v>5.6244912000000001E-2</v>
      </c>
      <c r="R2195">
        <f>IF(node[[#This Row],[cap]]&lt;&gt;"", ROUND(node[[#This Row],[cap]],0))</f>
        <v>0</v>
      </c>
      <c r="S2195">
        <f>IF(node[[#This Row],[english_score]]&lt;&gt;"", ROUND(node[[#This Row],[english_score]],0))</f>
        <v>0</v>
      </c>
    </row>
    <row r="2196" spans="1:19" x14ac:dyDescent="0.55000000000000004">
      <c r="A2196" s="1" t="s">
        <v>6576</v>
      </c>
      <c r="B2196" s="2">
        <v>0.20094907407407409</v>
      </c>
      <c r="C2196">
        <v>4.976385209</v>
      </c>
      <c r="D2196" s="1" t="s">
        <v>6577</v>
      </c>
      <c r="E2196" s="1" t="s">
        <v>6578</v>
      </c>
      <c r="F2196">
        <v>651</v>
      </c>
      <c r="G2196">
        <v>1468</v>
      </c>
      <c r="H2196" s="1" t="s">
        <v>24</v>
      </c>
      <c r="I2196">
        <v>0.35314506699999998</v>
      </c>
      <c r="J2196">
        <v>2.2549923199999999</v>
      </c>
      <c r="K2196">
        <v>3.6261930000000002E-3</v>
      </c>
      <c r="L2196">
        <v>0.3</v>
      </c>
      <c r="M2196">
        <v>0.3</v>
      </c>
      <c r="N2196">
        <v>1.7</v>
      </c>
      <c r="O2196">
        <v>0.3</v>
      </c>
      <c r="P2196">
        <v>0.100309357</v>
      </c>
      <c r="Q2196">
        <v>8.2539662999999999E-2</v>
      </c>
      <c r="R2196">
        <f>IF(node[[#This Row],[cap]]&lt;&gt;"", ROUND(node[[#This Row],[cap]],0))</f>
        <v>0</v>
      </c>
      <c r="S2196">
        <f>IF(node[[#This Row],[english_score]]&lt;&gt;"", ROUND(node[[#This Row],[english_score]],0))</f>
        <v>0</v>
      </c>
    </row>
    <row r="2197" spans="1:19" x14ac:dyDescent="0.55000000000000004">
      <c r="A2197" s="1" t="s">
        <v>6579</v>
      </c>
      <c r="B2197" s="2">
        <v>0.20230324074074074</v>
      </c>
      <c r="C2197">
        <v>4.9430745470000002</v>
      </c>
      <c r="D2197" s="1" t="s">
        <v>6580</v>
      </c>
      <c r="E2197" s="1" t="s">
        <v>6581</v>
      </c>
      <c r="F2197">
        <v>151</v>
      </c>
      <c r="G2197">
        <v>22</v>
      </c>
      <c r="H2197" s="1" t="s">
        <v>24</v>
      </c>
      <c r="I2197">
        <v>-0.83655426600000005</v>
      </c>
      <c r="J2197">
        <v>0.14569536399999999</v>
      </c>
      <c r="K2197">
        <v>0.130655984</v>
      </c>
      <c r="L2197">
        <v>4.2</v>
      </c>
      <c r="M2197">
        <v>2.2000000000000002</v>
      </c>
      <c r="N2197">
        <v>1.8</v>
      </c>
      <c r="O2197">
        <v>4</v>
      </c>
      <c r="P2197">
        <v>0.52749682399999998</v>
      </c>
      <c r="Q2197">
        <v>0.55658703700000001</v>
      </c>
      <c r="R2197">
        <f>IF(node[[#This Row],[cap]]&lt;&gt;"", ROUND(node[[#This Row],[cap]],0))</f>
        <v>0</v>
      </c>
      <c r="S2197">
        <f>IF(node[[#This Row],[english_score]]&lt;&gt;"", ROUND(node[[#This Row],[english_score]],0))</f>
        <v>1</v>
      </c>
    </row>
    <row r="2198" spans="1:19" x14ac:dyDescent="0.55000000000000004">
      <c r="A2198" s="1" t="s">
        <v>6582</v>
      </c>
      <c r="B2198" s="2">
        <v>0.20343749999999999</v>
      </c>
      <c r="C2198">
        <v>4.9155145930000002</v>
      </c>
      <c r="D2198" s="1" t="s">
        <v>6583</v>
      </c>
      <c r="E2198" s="1" t="s">
        <v>6584</v>
      </c>
      <c r="F2198">
        <v>335</v>
      </c>
      <c r="G2198">
        <v>142</v>
      </c>
      <c r="H2198" s="1" t="s">
        <v>24</v>
      </c>
      <c r="I2198">
        <v>-0.37275646299999998</v>
      </c>
      <c r="J2198">
        <v>0.42388059700000003</v>
      </c>
      <c r="K2198">
        <v>6.4312930000000003E-3</v>
      </c>
      <c r="L2198">
        <v>3</v>
      </c>
      <c r="M2198">
        <v>1.4</v>
      </c>
      <c r="N2198">
        <v>1.7</v>
      </c>
      <c r="O2198">
        <v>2.9</v>
      </c>
      <c r="P2198">
        <v>0.10827700699999999</v>
      </c>
      <c r="Q2198">
        <v>0.128515834</v>
      </c>
      <c r="R2198">
        <f>IF(node[[#This Row],[cap]]&lt;&gt;"", ROUND(node[[#This Row],[cap]],0))</f>
        <v>0</v>
      </c>
      <c r="S2198">
        <f>IF(node[[#This Row],[english_score]]&lt;&gt;"", ROUND(node[[#This Row],[english_score]],0))</f>
        <v>0</v>
      </c>
    </row>
    <row r="2199" spans="1:19" x14ac:dyDescent="0.55000000000000004">
      <c r="A2199" s="1" t="s">
        <v>6585</v>
      </c>
      <c r="B2199" s="2">
        <v>0.20428240740740741</v>
      </c>
      <c r="C2199">
        <v>4.8951841360000001</v>
      </c>
      <c r="D2199" s="1" t="s">
        <v>6586</v>
      </c>
      <c r="E2199" s="1" t="s">
        <v>6587</v>
      </c>
      <c r="F2199">
        <v>1801</v>
      </c>
      <c r="G2199">
        <v>1842</v>
      </c>
      <c r="H2199" s="1" t="s">
        <v>24</v>
      </c>
      <c r="I2199">
        <v>9.7759130000000007E-3</v>
      </c>
      <c r="J2199">
        <v>1.02276513</v>
      </c>
      <c r="K2199">
        <v>3.3536769999999998E-3</v>
      </c>
      <c r="L2199">
        <v>0.4</v>
      </c>
      <c r="M2199">
        <v>0.8</v>
      </c>
      <c r="N2199">
        <v>0.5</v>
      </c>
      <c r="O2199">
        <v>0.3</v>
      </c>
      <c r="P2199">
        <v>4.5343501000000001E-2</v>
      </c>
      <c r="Q2199">
        <v>7.6513106999999997E-2</v>
      </c>
      <c r="R2199">
        <f>IF(node[[#This Row],[cap]]&lt;&gt;"", ROUND(node[[#This Row],[cap]],0))</f>
        <v>0</v>
      </c>
      <c r="S2199">
        <f>IF(node[[#This Row],[english_score]]&lt;&gt;"", ROUND(node[[#This Row],[english_score]],0))</f>
        <v>0</v>
      </c>
    </row>
    <row r="2200" spans="1:19" x14ac:dyDescent="0.55000000000000004">
      <c r="A2200" s="1" t="s">
        <v>6588</v>
      </c>
      <c r="B2200" s="2">
        <v>0.20450231481481482</v>
      </c>
      <c r="C2200">
        <v>4.8899201989999996</v>
      </c>
      <c r="D2200" s="1" t="s">
        <v>6589</v>
      </c>
      <c r="E2200" s="1" t="s">
        <v>6590</v>
      </c>
      <c r="F2200">
        <v>337</v>
      </c>
      <c r="G2200">
        <v>31</v>
      </c>
      <c r="H2200" s="1" t="s">
        <v>24</v>
      </c>
      <c r="I2200">
        <v>-1.036268207</v>
      </c>
      <c r="J2200">
        <v>9.1988131000000001E-2</v>
      </c>
      <c r="K2200">
        <v>5.7783009999999996E-3</v>
      </c>
      <c r="L2200">
        <v>1.2</v>
      </c>
      <c r="M2200">
        <v>1</v>
      </c>
      <c r="N2200">
        <v>0.9</v>
      </c>
      <c r="O2200">
        <v>0.7</v>
      </c>
      <c r="P2200">
        <v>0.10827700699999999</v>
      </c>
      <c r="Q2200">
        <v>0.119569867</v>
      </c>
      <c r="R2200">
        <f>IF(node[[#This Row],[cap]]&lt;&gt;"", ROUND(node[[#This Row],[cap]],0))</f>
        <v>0</v>
      </c>
      <c r="S2200">
        <f>IF(node[[#This Row],[english_score]]&lt;&gt;"", ROUND(node[[#This Row],[english_score]],0))</f>
        <v>0</v>
      </c>
    </row>
    <row r="2201" spans="1:19" x14ac:dyDescent="0.55000000000000004">
      <c r="A2201" s="1" t="s">
        <v>6591</v>
      </c>
      <c r="B2201" s="2">
        <v>0.20519675925925926</v>
      </c>
      <c r="C2201">
        <v>4.8733713129999998</v>
      </c>
      <c r="D2201" s="1" t="s">
        <v>6592</v>
      </c>
      <c r="E2201" s="1" t="s">
        <v>6593</v>
      </c>
      <c r="F2201">
        <v>92</v>
      </c>
      <c r="G2201">
        <v>31</v>
      </c>
      <c r="H2201" s="1" t="s">
        <v>24</v>
      </c>
      <c r="I2201">
        <v>-0.472426134</v>
      </c>
      <c r="J2201">
        <v>0.33695652199999998</v>
      </c>
      <c r="K2201">
        <v>-1</v>
      </c>
      <c r="L2201">
        <v>-1</v>
      </c>
      <c r="M2201">
        <v>-1</v>
      </c>
      <c r="N2201">
        <v>-1</v>
      </c>
      <c r="O2201">
        <v>-1</v>
      </c>
      <c r="P2201">
        <v>-1</v>
      </c>
      <c r="Q2201">
        <v>-1</v>
      </c>
      <c r="R2201">
        <f>IF(node[[#This Row],[cap]]&lt;&gt;"", ROUND(node[[#This Row],[cap]],0))</f>
        <v>-1</v>
      </c>
      <c r="S2201">
        <f>IF(node[[#This Row],[english_score]]&lt;&gt;"", ROUND(node[[#This Row],[english_score]],0))</f>
        <v>-1</v>
      </c>
    </row>
    <row r="2202" spans="1:19" x14ac:dyDescent="0.55000000000000004">
      <c r="A2202" s="1" t="s">
        <v>6594</v>
      </c>
      <c r="B2202" s="2">
        <v>0.20541666666666666</v>
      </c>
      <c r="C2202">
        <v>4.8681541580000003</v>
      </c>
      <c r="D2202" s="1" t="s">
        <v>6595</v>
      </c>
      <c r="E2202" s="1" t="s">
        <v>6596</v>
      </c>
      <c r="F2202">
        <v>113</v>
      </c>
      <c r="G2202">
        <v>27</v>
      </c>
      <c r="H2202" s="1" t="s">
        <v>24</v>
      </c>
      <c r="I2202">
        <v>-0.62171467899999999</v>
      </c>
      <c r="J2202">
        <v>0.23893805300000001</v>
      </c>
      <c r="K2202">
        <v>9.0370490000000001E-3</v>
      </c>
      <c r="L2202">
        <v>1</v>
      </c>
      <c r="M2202">
        <v>1.2</v>
      </c>
      <c r="N2202">
        <v>1.1000000000000001</v>
      </c>
      <c r="O2202">
        <v>0.8</v>
      </c>
      <c r="P2202">
        <v>0.23688377699999999</v>
      </c>
      <c r="Q2202">
        <v>0.15881746399999999</v>
      </c>
      <c r="R2202">
        <f>IF(node[[#This Row],[cap]]&lt;&gt;"", ROUND(node[[#This Row],[cap]],0))</f>
        <v>0</v>
      </c>
      <c r="S2202">
        <f>IF(node[[#This Row],[english_score]]&lt;&gt;"", ROUND(node[[#This Row],[english_score]],0))</f>
        <v>0</v>
      </c>
    </row>
    <row r="2203" spans="1:19" x14ac:dyDescent="0.55000000000000004">
      <c r="A2203" s="1" t="s">
        <v>6597</v>
      </c>
      <c r="B2203" s="2">
        <v>0.2066087962962963</v>
      </c>
      <c r="C2203">
        <v>4.8400649820000003</v>
      </c>
      <c r="D2203" s="1" t="s">
        <v>6598</v>
      </c>
      <c r="E2203" s="1" t="s">
        <v>6599</v>
      </c>
      <c r="F2203">
        <v>179</v>
      </c>
      <c r="G2203">
        <v>33</v>
      </c>
      <c r="H2203" s="1" t="s">
        <v>24</v>
      </c>
      <c r="I2203">
        <v>-0.73433909100000005</v>
      </c>
      <c r="J2203">
        <v>0.18435754200000001</v>
      </c>
      <c r="K2203">
        <v>4.30424E-3</v>
      </c>
      <c r="L2203">
        <v>0.8</v>
      </c>
      <c r="M2203">
        <v>0.8</v>
      </c>
      <c r="N2203">
        <v>0.8</v>
      </c>
      <c r="O2203">
        <v>0.6</v>
      </c>
      <c r="P2203">
        <v>8.5924E-2</v>
      </c>
      <c r="Q2203">
        <v>9.5902762000000003E-2</v>
      </c>
      <c r="R2203">
        <f>IF(node[[#This Row],[cap]]&lt;&gt;"", ROUND(node[[#This Row],[cap]],0))</f>
        <v>0</v>
      </c>
      <c r="S2203">
        <f>IF(node[[#This Row],[english_score]]&lt;&gt;"", ROUND(node[[#This Row],[english_score]],0))</f>
        <v>0</v>
      </c>
    </row>
    <row r="2204" spans="1:19" x14ac:dyDescent="0.55000000000000004">
      <c r="A2204" s="1" t="s">
        <v>6600</v>
      </c>
      <c r="B2204" s="2">
        <v>0.20662037037037037</v>
      </c>
      <c r="C2204">
        <v>4.8397938610000004</v>
      </c>
      <c r="D2204" s="1" t="s">
        <v>6601</v>
      </c>
      <c r="E2204" s="1" t="s">
        <v>6602</v>
      </c>
      <c r="F2204">
        <v>124</v>
      </c>
      <c r="G2204">
        <v>37</v>
      </c>
      <c r="H2204" s="1" t="s">
        <v>24</v>
      </c>
      <c r="I2204">
        <v>-0.52521996100000001</v>
      </c>
      <c r="J2204">
        <v>0.29838709699999999</v>
      </c>
      <c r="K2204">
        <v>0.104603479</v>
      </c>
      <c r="L2204">
        <v>1.3</v>
      </c>
      <c r="M2204">
        <v>0.7</v>
      </c>
      <c r="N2204">
        <v>1</v>
      </c>
      <c r="O2204">
        <v>0.4</v>
      </c>
      <c r="P2204">
        <v>0.44245148099999998</v>
      </c>
      <c r="Q2204">
        <v>0.51564333100000004</v>
      </c>
      <c r="R2204">
        <f>IF(node[[#This Row],[cap]]&lt;&gt;"", ROUND(node[[#This Row],[cap]],0))</f>
        <v>0</v>
      </c>
      <c r="S2204">
        <f>IF(node[[#This Row],[english_score]]&lt;&gt;"", ROUND(node[[#This Row],[english_score]],0))</f>
        <v>0</v>
      </c>
    </row>
    <row r="2205" spans="1:19" x14ac:dyDescent="0.55000000000000004">
      <c r="A2205" s="1" t="s">
        <v>6603</v>
      </c>
      <c r="B2205" s="2">
        <v>0.20685185185185184</v>
      </c>
      <c r="C2205">
        <v>4.8343777980000002</v>
      </c>
      <c r="D2205" s="1" t="s">
        <v>6604</v>
      </c>
      <c r="E2205" s="1" t="s">
        <v>6605</v>
      </c>
      <c r="F2205">
        <v>200</v>
      </c>
      <c r="G2205">
        <v>247</v>
      </c>
      <c r="H2205" s="1" t="s">
        <v>24</v>
      </c>
      <c r="I2205">
        <v>9.1666958000000007E-2</v>
      </c>
      <c r="J2205">
        <v>1.2350000000000001</v>
      </c>
      <c r="K2205">
        <v>2.9102970000000001E-3</v>
      </c>
      <c r="L2205">
        <v>0.3</v>
      </c>
      <c r="M2205">
        <v>0.8</v>
      </c>
      <c r="N2205">
        <v>0.9</v>
      </c>
      <c r="O2205">
        <v>1</v>
      </c>
      <c r="P2205">
        <v>3.5465932999999998E-2</v>
      </c>
      <c r="Q2205">
        <v>6.5655562000000001E-2</v>
      </c>
      <c r="R2205">
        <f>IF(node[[#This Row],[cap]]&lt;&gt;"", ROUND(node[[#This Row],[cap]],0))</f>
        <v>0</v>
      </c>
      <c r="S2205">
        <f>IF(node[[#This Row],[english_score]]&lt;&gt;"", ROUND(node[[#This Row],[english_score]],0))</f>
        <v>0</v>
      </c>
    </row>
    <row r="2206" spans="1:19" x14ac:dyDescent="0.55000000000000004">
      <c r="A2206" s="1" t="s">
        <v>6606</v>
      </c>
      <c r="B2206" s="2">
        <v>0.20719907407407406</v>
      </c>
      <c r="C2206">
        <v>4.8262763939999997</v>
      </c>
      <c r="D2206" s="1" t="s">
        <v>6607</v>
      </c>
      <c r="E2206" s="1" t="s">
        <v>6608</v>
      </c>
      <c r="F2206">
        <v>125</v>
      </c>
      <c r="G2206">
        <v>79</v>
      </c>
      <c r="H2206" s="1" t="s">
        <v>24</v>
      </c>
      <c r="I2206">
        <v>-0.199282922</v>
      </c>
      <c r="J2206">
        <v>0.63200000000000001</v>
      </c>
      <c r="K2206">
        <v>8.0481110000000002E-3</v>
      </c>
      <c r="L2206">
        <v>4</v>
      </c>
      <c r="M2206">
        <v>1.4</v>
      </c>
      <c r="N2206">
        <v>3.8</v>
      </c>
      <c r="O2206">
        <v>2.1</v>
      </c>
      <c r="P2206">
        <v>0.30395733200000002</v>
      </c>
      <c r="Q2206">
        <v>0.14812070799999999</v>
      </c>
      <c r="R2206">
        <f>IF(node[[#This Row],[cap]]&lt;&gt;"", ROUND(node[[#This Row],[cap]],0))</f>
        <v>0</v>
      </c>
      <c r="S2206">
        <f>IF(node[[#This Row],[english_score]]&lt;&gt;"", ROUND(node[[#This Row],[english_score]],0))</f>
        <v>0</v>
      </c>
    </row>
    <row r="2207" spans="1:19" x14ac:dyDescent="0.55000000000000004">
      <c r="A2207" s="1" t="s">
        <v>6609</v>
      </c>
      <c r="B2207" s="2">
        <v>0.20884259259259258</v>
      </c>
      <c r="C2207">
        <v>4.7882952779999997</v>
      </c>
      <c r="D2207" s="1" t="s">
        <v>6610</v>
      </c>
      <c r="E2207" s="1" t="s">
        <v>6611</v>
      </c>
      <c r="F2207">
        <v>2427</v>
      </c>
      <c r="G2207">
        <v>771</v>
      </c>
      <c r="H2207" s="1" t="s">
        <v>24</v>
      </c>
      <c r="I2207">
        <v>-0.498015398</v>
      </c>
      <c r="J2207">
        <v>0.31767614300000002</v>
      </c>
      <c r="K2207">
        <v>3.3536769999999998E-3</v>
      </c>
      <c r="L2207">
        <v>0.7</v>
      </c>
      <c r="M2207">
        <v>1</v>
      </c>
      <c r="N2207">
        <v>2.5</v>
      </c>
      <c r="O2207">
        <v>2.2000000000000002</v>
      </c>
      <c r="P2207">
        <v>0.18076726900000001</v>
      </c>
      <c r="Q2207">
        <v>7.6513106999999997E-2</v>
      </c>
      <c r="R2207">
        <f>IF(node[[#This Row],[cap]]&lt;&gt;"", ROUND(node[[#This Row],[cap]],0))</f>
        <v>0</v>
      </c>
      <c r="S2207">
        <f>IF(node[[#This Row],[english_score]]&lt;&gt;"", ROUND(node[[#This Row],[english_score]],0))</f>
        <v>0</v>
      </c>
    </row>
    <row r="2208" spans="1:19" x14ac:dyDescent="0.55000000000000004">
      <c r="A2208" s="1" t="s">
        <v>6612</v>
      </c>
      <c r="B2208" s="2">
        <v>0.21001157407407409</v>
      </c>
      <c r="C2208">
        <v>4.7616423259999996</v>
      </c>
      <c r="D2208" s="1" t="s">
        <v>6613</v>
      </c>
      <c r="E2208" s="1" t="s">
        <v>6614</v>
      </c>
      <c r="F2208">
        <v>34</v>
      </c>
      <c r="G2208">
        <v>27</v>
      </c>
      <c r="H2208" s="1" t="s">
        <v>24</v>
      </c>
      <c r="I2208">
        <v>-0.100115153</v>
      </c>
      <c r="J2208">
        <v>0.79411764699999998</v>
      </c>
      <c r="K2208">
        <v>2.3079210000000001E-3</v>
      </c>
      <c r="L2208">
        <v>0.5</v>
      </c>
      <c r="M2208">
        <v>0.6</v>
      </c>
      <c r="N2208">
        <v>1</v>
      </c>
      <c r="O2208">
        <v>0.6</v>
      </c>
      <c r="P2208">
        <v>3.5465932999999998E-2</v>
      </c>
      <c r="Q2208">
        <v>4.8113665999999999E-2</v>
      </c>
      <c r="R2208">
        <f>IF(node[[#This Row],[cap]]&lt;&gt;"", ROUND(node[[#This Row],[cap]],0))</f>
        <v>0</v>
      </c>
      <c r="S2208">
        <f>IF(node[[#This Row],[english_score]]&lt;&gt;"", ROUND(node[[#This Row],[english_score]],0))</f>
        <v>0</v>
      </c>
    </row>
    <row r="2209" spans="1:19" x14ac:dyDescent="0.55000000000000004">
      <c r="A2209" s="1" t="s">
        <v>6615</v>
      </c>
      <c r="B2209" s="2">
        <v>0.21004629629629629</v>
      </c>
      <c r="C2209">
        <v>4.7608551910000001</v>
      </c>
      <c r="D2209" s="1" t="s">
        <v>6616</v>
      </c>
      <c r="E2209" s="1" t="s">
        <v>6617</v>
      </c>
      <c r="F2209">
        <v>288</v>
      </c>
      <c r="G2209">
        <v>218</v>
      </c>
      <c r="H2209" s="1" t="s">
        <v>24</v>
      </c>
      <c r="I2209">
        <v>-0.120935994</v>
      </c>
      <c r="J2209">
        <v>0.75694444400000005</v>
      </c>
      <c r="K2209">
        <v>8.0481110000000002E-3</v>
      </c>
      <c r="L2209">
        <v>0.5</v>
      </c>
      <c r="M2209">
        <v>1.4</v>
      </c>
      <c r="N2209">
        <v>0.3</v>
      </c>
      <c r="O2209">
        <v>0.2</v>
      </c>
      <c r="P2209">
        <v>0.12588928899999999</v>
      </c>
      <c r="Q2209">
        <v>0.14812070799999999</v>
      </c>
      <c r="R2209">
        <f>IF(node[[#This Row],[cap]]&lt;&gt;"", ROUND(node[[#This Row],[cap]],0))</f>
        <v>0</v>
      </c>
      <c r="S2209">
        <f>IF(node[[#This Row],[english_score]]&lt;&gt;"", ROUND(node[[#This Row],[english_score]],0))</f>
        <v>0</v>
      </c>
    </row>
    <row r="2210" spans="1:19" x14ac:dyDescent="0.55000000000000004">
      <c r="A2210" s="1" t="s">
        <v>6618</v>
      </c>
      <c r="B2210" s="2">
        <v>0.2104398148148148</v>
      </c>
      <c r="C2210">
        <v>4.7519524799999999</v>
      </c>
      <c r="D2210" s="1" t="s">
        <v>6619</v>
      </c>
      <c r="E2210" s="1" t="s">
        <v>6620</v>
      </c>
      <c r="F2210">
        <v>217</v>
      </c>
      <c r="G2210">
        <v>238</v>
      </c>
      <c r="H2210" s="1" t="s">
        <v>24</v>
      </c>
      <c r="I2210">
        <v>4.0117223E-2</v>
      </c>
      <c r="J2210">
        <v>1.096774194</v>
      </c>
      <c r="K2210">
        <v>2.4313659999999999E-3</v>
      </c>
      <c r="L2210">
        <v>0.6</v>
      </c>
      <c r="M2210">
        <v>0.8</v>
      </c>
      <c r="N2210">
        <v>1</v>
      </c>
      <c r="O2210">
        <v>0.3</v>
      </c>
      <c r="P2210">
        <v>3.0068973999999998E-2</v>
      </c>
      <c r="Q2210">
        <v>5.2029366000000001E-2</v>
      </c>
      <c r="R2210">
        <f>IF(node[[#This Row],[cap]]&lt;&gt;"", ROUND(node[[#This Row],[cap]],0))</f>
        <v>0</v>
      </c>
      <c r="S2210">
        <f>IF(node[[#This Row],[english_score]]&lt;&gt;"", ROUND(node[[#This Row],[english_score]],0))</f>
        <v>0</v>
      </c>
    </row>
    <row r="2211" spans="1:19" x14ac:dyDescent="0.55000000000000004">
      <c r="A2211" s="1" t="s">
        <v>6621</v>
      </c>
      <c r="B2211" s="2">
        <v>0.21131944444444445</v>
      </c>
      <c r="C2211">
        <v>4.7321721979999998</v>
      </c>
      <c r="D2211" s="1" t="s">
        <v>6622</v>
      </c>
      <c r="E2211" s="1" t="s">
        <v>6623</v>
      </c>
      <c r="F2211">
        <v>329</v>
      </c>
      <c r="G2211">
        <v>535</v>
      </c>
      <c r="H2211" s="1" t="s">
        <v>24</v>
      </c>
      <c r="I2211">
        <v>0.21115788399999999</v>
      </c>
      <c r="J2211">
        <v>1.626139818</v>
      </c>
      <c r="K2211">
        <v>2.5710440000000002E-3</v>
      </c>
      <c r="L2211">
        <v>0.5</v>
      </c>
      <c r="M2211">
        <v>0.5</v>
      </c>
      <c r="N2211">
        <v>0.8</v>
      </c>
      <c r="O2211">
        <v>0.6</v>
      </c>
      <c r="P2211">
        <v>3.265991E-2</v>
      </c>
      <c r="Q2211">
        <v>5.6244912000000001E-2</v>
      </c>
      <c r="R2211">
        <f>IF(node[[#This Row],[cap]]&lt;&gt;"", ROUND(node[[#This Row],[cap]],0))</f>
        <v>0</v>
      </c>
      <c r="S2211">
        <f>IF(node[[#This Row],[english_score]]&lt;&gt;"", ROUND(node[[#This Row],[english_score]],0))</f>
        <v>0</v>
      </c>
    </row>
    <row r="2212" spans="1:19" x14ac:dyDescent="0.55000000000000004">
      <c r="A2212" s="1" t="s">
        <v>6624</v>
      </c>
      <c r="B2212" s="2">
        <v>0.21208333333333335</v>
      </c>
      <c r="C2212">
        <v>4.7151277010000001</v>
      </c>
      <c r="D2212" s="1" t="s">
        <v>6625</v>
      </c>
      <c r="E2212" s="1" t="s">
        <v>6626</v>
      </c>
      <c r="F2212">
        <v>550</v>
      </c>
      <c r="G2212">
        <v>390</v>
      </c>
      <c r="H2212" s="1" t="s">
        <v>24</v>
      </c>
      <c r="I2212">
        <v>-0.149298082</v>
      </c>
      <c r="J2212">
        <v>0.70909090900000005</v>
      </c>
      <c r="K2212">
        <v>2.4313659999999999E-3</v>
      </c>
      <c r="L2212">
        <v>0.9</v>
      </c>
      <c r="M2212">
        <v>1.4</v>
      </c>
      <c r="N2212">
        <v>0.9</v>
      </c>
      <c r="O2212">
        <v>3</v>
      </c>
      <c r="P2212">
        <v>5.3331281000000001E-2</v>
      </c>
      <c r="Q2212">
        <v>5.2029366000000001E-2</v>
      </c>
      <c r="R2212">
        <f>IF(node[[#This Row],[cap]]&lt;&gt;"", ROUND(node[[#This Row],[cap]],0))</f>
        <v>0</v>
      </c>
      <c r="S2212">
        <f>IF(node[[#This Row],[english_score]]&lt;&gt;"", ROUND(node[[#This Row],[english_score]],0))</f>
        <v>0</v>
      </c>
    </row>
    <row r="2213" spans="1:19" x14ac:dyDescent="0.55000000000000004">
      <c r="A2213" s="1" t="s">
        <v>6627</v>
      </c>
      <c r="B2213" s="2">
        <v>0.21359953703703705</v>
      </c>
      <c r="C2213">
        <v>4.6816580869999997</v>
      </c>
      <c r="D2213" s="1" t="s">
        <v>6628</v>
      </c>
      <c r="E2213" s="1" t="s">
        <v>6629</v>
      </c>
      <c r="F2213">
        <v>552</v>
      </c>
      <c r="G2213">
        <v>576</v>
      </c>
      <c r="H2213" s="1" t="s">
        <v>24</v>
      </c>
      <c r="I2213">
        <v>1.8483406000000001E-2</v>
      </c>
      <c r="J2213">
        <v>1.043478261</v>
      </c>
      <c r="K2213">
        <v>1.7440330000000001E-3</v>
      </c>
      <c r="L2213">
        <v>0.6</v>
      </c>
      <c r="M2213">
        <v>0.4</v>
      </c>
      <c r="N2213">
        <v>0.3</v>
      </c>
      <c r="O2213">
        <v>0.4</v>
      </c>
      <c r="P2213">
        <v>2.3437100999999998E-2</v>
      </c>
      <c r="Q2213">
        <v>2.7614043000000001E-2</v>
      </c>
      <c r="R2213">
        <f>IF(node[[#This Row],[cap]]&lt;&gt;"", ROUND(node[[#This Row],[cap]],0))</f>
        <v>0</v>
      </c>
      <c r="S2213">
        <f>IF(node[[#This Row],[english_score]]&lt;&gt;"", ROUND(node[[#This Row],[english_score]],0))</f>
        <v>0</v>
      </c>
    </row>
    <row r="2214" spans="1:19" x14ac:dyDescent="0.55000000000000004">
      <c r="A2214" s="1" t="s">
        <v>6630</v>
      </c>
      <c r="B2214" s="2">
        <v>0.21565972222222221</v>
      </c>
      <c r="C2214">
        <v>4.636934471</v>
      </c>
      <c r="D2214" s="1" t="s">
        <v>6631</v>
      </c>
      <c r="E2214" s="1" t="s">
        <v>6632</v>
      </c>
      <c r="F2214">
        <v>317</v>
      </c>
      <c r="G2214">
        <v>138</v>
      </c>
      <c r="H2214" s="1" t="s">
        <v>24</v>
      </c>
      <c r="I2214">
        <v>-0.36118017600000002</v>
      </c>
      <c r="J2214">
        <v>0.43533123000000001</v>
      </c>
      <c r="K2214">
        <v>2.1984410000000002E-3</v>
      </c>
      <c r="L2214">
        <v>0.4</v>
      </c>
      <c r="M2214">
        <v>0.5</v>
      </c>
      <c r="N2214">
        <v>0.4</v>
      </c>
      <c r="O2214">
        <v>0.4</v>
      </c>
      <c r="P2214">
        <v>3.5465932999999998E-2</v>
      </c>
      <c r="Q2214">
        <v>4.4478832000000003E-2</v>
      </c>
      <c r="R2214">
        <f>IF(node[[#This Row],[cap]]&lt;&gt;"", ROUND(node[[#This Row],[cap]],0))</f>
        <v>0</v>
      </c>
      <c r="S2214">
        <f>IF(node[[#This Row],[english_score]]&lt;&gt;"", ROUND(node[[#This Row],[english_score]],0))</f>
        <v>0</v>
      </c>
    </row>
    <row r="2215" spans="1:19" x14ac:dyDescent="0.55000000000000004">
      <c r="A2215" s="1" t="s">
        <v>6633</v>
      </c>
      <c r="B2215" s="2">
        <v>0.21655092592592592</v>
      </c>
      <c r="C2215">
        <v>4.6178514159999997</v>
      </c>
      <c r="D2215" s="1" t="s">
        <v>6634</v>
      </c>
      <c r="E2215" s="1" t="s">
        <v>6635</v>
      </c>
      <c r="F2215">
        <v>897</v>
      </c>
      <c r="G2215">
        <v>845</v>
      </c>
      <c r="H2215" s="1" t="s">
        <v>24</v>
      </c>
      <c r="I2215">
        <v>-2.5935733999999998E-2</v>
      </c>
      <c r="J2215">
        <v>0.94202898599999996</v>
      </c>
      <c r="K2215">
        <v>2.0139369999999999E-3</v>
      </c>
      <c r="L2215">
        <v>0.4</v>
      </c>
      <c r="M2215">
        <v>0.5</v>
      </c>
      <c r="N2215">
        <v>0.8</v>
      </c>
      <c r="O2215">
        <v>0.3</v>
      </c>
      <c r="P2215">
        <v>2.3437100999999998E-2</v>
      </c>
      <c r="Q2215">
        <v>3.7980135999999998E-2</v>
      </c>
      <c r="R2215">
        <f>IF(node[[#This Row],[cap]]&lt;&gt;"", ROUND(node[[#This Row],[cap]],0))</f>
        <v>0</v>
      </c>
      <c r="S2215">
        <f>IF(node[[#This Row],[english_score]]&lt;&gt;"", ROUND(node[[#This Row],[english_score]],0))</f>
        <v>0</v>
      </c>
    </row>
    <row r="2216" spans="1:19" x14ac:dyDescent="0.55000000000000004">
      <c r="A2216" s="1" t="s">
        <v>6636</v>
      </c>
      <c r="B2216" s="2">
        <v>0.21680555555555556</v>
      </c>
      <c r="C2216">
        <v>4.612427931</v>
      </c>
      <c r="D2216" s="1" t="s">
        <v>6637</v>
      </c>
      <c r="E2216" s="1" t="s">
        <v>6638</v>
      </c>
      <c r="F2216">
        <v>3095</v>
      </c>
      <c r="G2216">
        <v>1431</v>
      </c>
      <c r="H2216" s="1" t="s">
        <v>24</v>
      </c>
      <c r="I2216">
        <v>-0.33502102</v>
      </c>
      <c r="J2216">
        <v>0.46235864300000001</v>
      </c>
      <c r="K2216">
        <v>7.1838459999999998E-3</v>
      </c>
      <c r="L2216">
        <v>2.9</v>
      </c>
      <c r="M2216">
        <v>1.6</v>
      </c>
      <c r="N2216">
        <v>2.2000000000000002</v>
      </c>
      <c r="O2216">
        <v>2.5</v>
      </c>
      <c r="P2216">
        <v>0.11679537399999999</v>
      </c>
      <c r="Q2216">
        <v>0.13802618999999999</v>
      </c>
      <c r="R2216">
        <f>IF(node[[#This Row],[cap]]&lt;&gt;"", ROUND(node[[#This Row],[cap]],0))</f>
        <v>0</v>
      </c>
      <c r="S2216">
        <f>IF(node[[#This Row],[english_score]]&lt;&gt;"", ROUND(node[[#This Row],[english_score]],0))</f>
        <v>0</v>
      </c>
    </row>
    <row r="2217" spans="1:19" x14ac:dyDescent="0.55000000000000004">
      <c r="A2217" s="1" t="s">
        <v>6639</v>
      </c>
      <c r="B2217" s="2">
        <v>0.2169675925925926</v>
      </c>
      <c r="C2217">
        <v>4.6089832499999996</v>
      </c>
      <c r="D2217" s="1" t="s">
        <v>6640</v>
      </c>
      <c r="E2217" s="1" t="s">
        <v>6641</v>
      </c>
      <c r="F2217">
        <v>4143</v>
      </c>
      <c r="G2217">
        <v>4542</v>
      </c>
      <c r="H2217" s="1" t="s">
        <v>24</v>
      </c>
      <c r="I2217">
        <v>3.9932197000000003E-2</v>
      </c>
      <c r="J2217">
        <v>1.0963070239999999</v>
      </c>
      <c r="K2217">
        <v>2.9102970000000001E-3</v>
      </c>
      <c r="L2217">
        <v>1.4</v>
      </c>
      <c r="M2217">
        <v>0.3</v>
      </c>
      <c r="N2217">
        <v>0.9</v>
      </c>
      <c r="O2217">
        <v>0.6</v>
      </c>
      <c r="P2217">
        <v>0.12588928899999999</v>
      </c>
      <c r="Q2217">
        <v>6.5655562000000001E-2</v>
      </c>
      <c r="R2217">
        <f>IF(node[[#This Row],[cap]]&lt;&gt;"", ROUND(node[[#This Row],[cap]],0))</f>
        <v>0</v>
      </c>
      <c r="S2217">
        <f>IF(node[[#This Row],[english_score]]&lt;&gt;"", ROUND(node[[#This Row],[english_score]],0))</f>
        <v>0</v>
      </c>
    </row>
    <row r="2218" spans="1:19" x14ac:dyDescent="0.55000000000000004">
      <c r="A2218" s="1" t="s">
        <v>6642</v>
      </c>
      <c r="B2218" s="2">
        <v>0.21736111111111112</v>
      </c>
      <c r="C2218">
        <v>4.6006389780000001</v>
      </c>
      <c r="D2218" s="1" t="s">
        <v>6643</v>
      </c>
      <c r="E2218" s="1" t="s">
        <v>6644</v>
      </c>
      <c r="F2218">
        <v>137</v>
      </c>
      <c r="G2218">
        <v>211</v>
      </c>
      <c r="H2218" s="1" t="s">
        <v>24</v>
      </c>
      <c r="I2218">
        <v>0.18756188800000001</v>
      </c>
      <c r="J2218">
        <v>1.5401459850000001</v>
      </c>
      <c r="K2218">
        <v>1.7440330000000001E-3</v>
      </c>
      <c r="L2218">
        <v>0.2</v>
      </c>
      <c r="M2218">
        <v>0.2</v>
      </c>
      <c r="N2218">
        <v>0.6</v>
      </c>
      <c r="O2218">
        <v>0.4</v>
      </c>
      <c r="P2218">
        <v>2.7677698000000001E-2</v>
      </c>
      <c r="Q2218">
        <v>2.7614043000000001E-2</v>
      </c>
      <c r="R2218">
        <f>IF(node[[#This Row],[cap]]&lt;&gt;"", ROUND(node[[#This Row],[cap]],0))</f>
        <v>0</v>
      </c>
      <c r="S2218">
        <f>IF(node[[#This Row],[english_score]]&lt;&gt;"", ROUND(node[[#This Row],[english_score]],0))</f>
        <v>0</v>
      </c>
    </row>
    <row r="2219" spans="1:19" x14ac:dyDescent="0.55000000000000004">
      <c r="A2219" s="1" t="s">
        <v>6645</v>
      </c>
      <c r="B2219" s="2">
        <v>0.21931712962962963</v>
      </c>
      <c r="C2219">
        <v>4.5596073669999999</v>
      </c>
      <c r="D2219" s="1" t="s">
        <v>6646</v>
      </c>
      <c r="E2219" s="1" t="s">
        <v>6647</v>
      </c>
      <c r="F2219">
        <v>61</v>
      </c>
      <c r="G2219">
        <v>27</v>
      </c>
      <c r="H2219" s="1" t="s">
        <v>24</v>
      </c>
      <c r="I2219">
        <v>-0.35396607099999999</v>
      </c>
      <c r="J2219">
        <v>0.44262295099999999</v>
      </c>
      <c r="K2219">
        <v>1.4565852000000001E-2</v>
      </c>
      <c r="L2219">
        <v>1.1000000000000001</v>
      </c>
      <c r="M2219">
        <v>1.2</v>
      </c>
      <c r="N2219">
        <v>1.2</v>
      </c>
      <c r="O2219">
        <v>0.6</v>
      </c>
      <c r="P2219">
        <v>7.9454653E-2</v>
      </c>
      <c r="Q2219">
        <v>0.20790557300000001</v>
      </c>
      <c r="R2219">
        <f>IF(node[[#This Row],[cap]]&lt;&gt;"", ROUND(node[[#This Row],[cap]],0))</f>
        <v>0</v>
      </c>
      <c r="S2219">
        <f>IF(node[[#This Row],[english_score]]&lt;&gt;"", ROUND(node[[#This Row],[english_score]],0))</f>
        <v>0</v>
      </c>
    </row>
    <row r="2220" spans="1:19" x14ac:dyDescent="0.55000000000000004">
      <c r="A2220" s="1" t="s">
        <v>6648</v>
      </c>
      <c r="B2220" s="2">
        <v>0.22043981481481481</v>
      </c>
      <c r="C2220">
        <v>4.5363855930000003</v>
      </c>
      <c r="D2220" s="1" t="s">
        <v>6649</v>
      </c>
      <c r="E2220" s="1" t="s">
        <v>6650</v>
      </c>
      <c r="F2220">
        <v>113</v>
      </c>
      <c r="G2220">
        <v>87</v>
      </c>
      <c r="H2220" s="1" t="s">
        <v>24</v>
      </c>
      <c r="I2220">
        <v>-0.113559191</v>
      </c>
      <c r="J2220">
        <v>0.76991150399999997</v>
      </c>
      <c r="K2220">
        <v>2.1009959999999999E-3</v>
      </c>
      <c r="L2220">
        <v>0.7</v>
      </c>
      <c r="M2220">
        <v>0.4</v>
      </c>
      <c r="N2220">
        <v>0.3</v>
      </c>
      <c r="O2220">
        <v>0.7</v>
      </c>
      <c r="P2220">
        <v>2.1561509E-2</v>
      </c>
      <c r="Q2220">
        <v>4.1106740000000003E-2</v>
      </c>
      <c r="R2220">
        <f>IF(node[[#This Row],[cap]]&lt;&gt;"", ROUND(node[[#This Row],[cap]],0))</f>
        <v>0</v>
      </c>
      <c r="S2220">
        <f>IF(node[[#This Row],[english_score]]&lt;&gt;"", ROUND(node[[#This Row],[english_score]],0))</f>
        <v>0</v>
      </c>
    </row>
    <row r="2221" spans="1:19" x14ac:dyDescent="0.55000000000000004">
      <c r="A2221" s="1" t="s">
        <v>6651</v>
      </c>
      <c r="B2221" s="2">
        <v>0.22064814814814815</v>
      </c>
      <c r="C2221">
        <v>4.5321023919999996</v>
      </c>
      <c r="D2221" s="1" t="s">
        <v>6652</v>
      </c>
      <c r="E2221" s="1" t="s">
        <v>6653</v>
      </c>
      <c r="F2221">
        <v>34</v>
      </c>
      <c r="G2221">
        <v>122</v>
      </c>
      <c r="H2221" s="1" t="s">
        <v>24</v>
      </c>
      <c r="I2221">
        <v>0.55488091399999995</v>
      </c>
      <c r="J2221">
        <v>3.588235294</v>
      </c>
      <c r="K2221">
        <v>-1</v>
      </c>
      <c r="L2221">
        <v>-1</v>
      </c>
      <c r="M2221">
        <v>-1</v>
      </c>
      <c r="N2221">
        <v>-1</v>
      </c>
      <c r="O2221">
        <v>-1</v>
      </c>
      <c r="P2221">
        <v>-1</v>
      </c>
      <c r="Q2221">
        <v>-1</v>
      </c>
      <c r="R2221">
        <f>IF(node[[#This Row],[cap]]&lt;&gt;"", ROUND(node[[#This Row],[cap]],0))</f>
        <v>-1</v>
      </c>
      <c r="S2221">
        <f>IF(node[[#This Row],[english_score]]&lt;&gt;"", ROUND(node[[#This Row],[english_score]],0))</f>
        <v>-1</v>
      </c>
    </row>
    <row r="2222" spans="1:19" x14ac:dyDescent="0.55000000000000004">
      <c r="A2222" s="1" t="s">
        <v>6654</v>
      </c>
      <c r="B2222" s="2">
        <v>0.22145833333333334</v>
      </c>
      <c r="C2222">
        <v>4.5155221069999998</v>
      </c>
      <c r="D2222" s="1" t="s">
        <v>6655</v>
      </c>
      <c r="E2222" s="1" t="s">
        <v>6656</v>
      </c>
      <c r="F2222">
        <v>321</v>
      </c>
      <c r="G2222">
        <v>1170</v>
      </c>
      <c r="H2222" s="1" t="s">
        <v>24</v>
      </c>
      <c r="I2222">
        <v>0.56168082900000005</v>
      </c>
      <c r="J2222">
        <v>3.6448598130000001</v>
      </c>
      <c r="K2222">
        <v>1.1448498E-2</v>
      </c>
      <c r="L2222">
        <v>0.4</v>
      </c>
      <c r="M2222">
        <v>2.2000000000000002</v>
      </c>
      <c r="N2222">
        <v>0.5</v>
      </c>
      <c r="O2222">
        <v>1</v>
      </c>
      <c r="P2222">
        <v>0.26910224599999999</v>
      </c>
      <c r="Q2222">
        <v>0.182079031</v>
      </c>
      <c r="R2222">
        <f>IF(node[[#This Row],[cap]]&lt;&gt;"", ROUND(node[[#This Row],[cap]],0))</f>
        <v>0</v>
      </c>
      <c r="S2222">
        <f>IF(node[[#This Row],[english_score]]&lt;&gt;"", ROUND(node[[#This Row],[english_score]],0))</f>
        <v>0</v>
      </c>
    </row>
    <row r="2223" spans="1:19" x14ac:dyDescent="0.55000000000000004">
      <c r="A2223" s="1" t="s">
        <v>6657</v>
      </c>
      <c r="B2223" s="2">
        <v>0.22236111111111112</v>
      </c>
      <c r="C2223">
        <v>4.4971892569999996</v>
      </c>
      <c r="D2223" s="1" t="s">
        <v>6658</v>
      </c>
      <c r="E2223" s="1" t="s">
        <v>6659</v>
      </c>
      <c r="F2223">
        <v>330</v>
      </c>
      <c r="G2223">
        <v>379</v>
      </c>
      <c r="H2223" s="1" t="s">
        <v>24</v>
      </c>
      <c r="I2223">
        <v>6.0125270000000001E-2</v>
      </c>
      <c r="J2223">
        <v>1.1484848480000001</v>
      </c>
      <c r="K2223">
        <v>2.0139369999999999E-3</v>
      </c>
      <c r="L2223">
        <v>0.5</v>
      </c>
      <c r="M2223">
        <v>0.8</v>
      </c>
      <c r="N2223">
        <v>0.8</v>
      </c>
      <c r="O2223">
        <v>0.6</v>
      </c>
      <c r="P2223">
        <v>3.0068973999999998E-2</v>
      </c>
      <c r="Q2223">
        <v>3.7980135999999998E-2</v>
      </c>
      <c r="R2223">
        <f>IF(node[[#This Row],[cap]]&lt;&gt;"", ROUND(node[[#This Row],[cap]],0))</f>
        <v>0</v>
      </c>
      <c r="S2223">
        <f>IF(node[[#This Row],[english_score]]&lt;&gt;"", ROUND(node[[#This Row],[english_score]],0))</f>
        <v>0</v>
      </c>
    </row>
    <row r="2224" spans="1:19" x14ac:dyDescent="0.55000000000000004">
      <c r="A2224" s="1" t="s">
        <v>6660</v>
      </c>
      <c r="B2224" s="2">
        <v>0.22344907407407408</v>
      </c>
      <c r="C2224">
        <v>4.4752926549999996</v>
      </c>
      <c r="D2224" s="1" t="s">
        <v>6661</v>
      </c>
      <c r="E2224" s="1" t="s">
        <v>6662</v>
      </c>
      <c r="F2224">
        <v>104</v>
      </c>
      <c r="G2224">
        <v>6</v>
      </c>
      <c r="H2224" s="1" t="s">
        <v>24</v>
      </c>
      <c r="I2224">
        <v>-1.2388820890000001</v>
      </c>
      <c r="J2224">
        <v>5.7692307999999998E-2</v>
      </c>
      <c r="K2224">
        <v>-1</v>
      </c>
      <c r="L2224">
        <v>-1</v>
      </c>
      <c r="M2224">
        <v>-1</v>
      </c>
      <c r="N2224">
        <v>-1</v>
      </c>
      <c r="O2224">
        <v>-1</v>
      </c>
      <c r="P2224">
        <v>-1</v>
      </c>
      <c r="Q2224">
        <v>-1</v>
      </c>
      <c r="R2224">
        <f>IF(node[[#This Row],[cap]]&lt;&gt;"", ROUND(node[[#This Row],[cap]],0))</f>
        <v>-1</v>
      </c>
      <c r="S2224">
        <f>IF(node[[#This Row],[english_score]]&lt;&gt;"", ROUND(node[[#This Row],[english_score]],0))</f>
        <v>-1</v>
      </c>
    </row>
    <row r="2225" spans="1:19" x14ac:dyDescent="0.55000000000000004">
      <c r="A2225" s="1" t="s">
        <v>6663</v>
      </c>
      <c r="B2225" s="2">
        <v>0.22359953703703703</v>
      </c>
      <c r="C2225">
        <v>4.4722811739999999</v>
      </c>
      <c r="D2225" s="1" t="s">
        <v>6664</v>
      </c>
      <c r="E2225" s="1" t="s">
        <v>6665</v>
      </c>
      <c r="F2225">
        <v>429</v>
      </c>
      <c r="G2225">
        <v>27</v>
      </c>
      <c r="H2225" s="1" t="s">
        <v>24</v>
      </c>
      <c r="I2225">
        <v>-1.2010935279999999</v>
      </c>
      <c r="J2225">
        <v>6.2937063000000001E-2</v>
      </c>
      <c r="K2225">
        <v>1.4565852000000001E-2</v>
      </c>
      <c r="L2225">
        <v>0.8</v>
      </c>
      <c r="M2225">
        <v>0.7</v>
      </c>
      <c r="N2225">
        <v>0.5</v>
      </c>
      <c r="O2225">
        <v>0.2</v>
      </c>
      <c r="P2225">
        <v>0.13558257700000001</v>
      </c>
      <c r="Q2225">
        <v>0.20790557300000001</v>
      </c>
      <c r="R2225">
        <f>IF(node[[#This Row],[cap]]&lt;&gt;"", ROUND(node[[#This Row],[cap]],0))</f>
        <v>0</v>
      </c>
      <c r="S2225">
        <f>IF(node[[#This Row],[english_score]]&lt;&gt;"", ROUND(node[[#This Row],[english_score]],0))</f>
        <v>0</v>
      </c>
    </row>
    <row r="2226" spans="1:19" x14ac:dyDescent="0.55000000000000004">
      <c r="A2226" s="1" t="s">
        <v>6666</v>
      </c>
      <c r="B2226" s="2">
        <v>0.22395833333333334</v>
      </c>
      <c r="C2226">
        <v>4.4651162790000001</v>
      </c>
      <c r="D2226" s="1" t="s">
        <v>6667</v>
      </c>
      <c r="E2226" s="1" t="s">
        <v>6668</v>
      </c>
      <c r="F2226">
        <v>313</v>
      </c>
      <c r="G2226">
        <v>207</v>
      </c>
      <c r="H2226" s="1" t="s">
        <v>24</v>
      </c>
      <c r="I2226">
        <v>-0.17957399199999999</v>
      </c>
      <c r="J2226">
        <v>0.66134185300000004</v>
      </c>
      <c r="K2226">
        <v>2.1984410000000002E-3</v>
      </c>
      <c r="L2226">
        <v>0.2</v>
      </c>
      <c r="M2226">
        <v>0.8</v>
      </c>
      <c r="N2226">
        <v>0.8</v>
      </c>
      <c r="O2226">
        <v>0.4</v>
      </c>
      <c r="P2226">
        <v>3.0068973999999998E-2</v>
      </c>
      <c r="Q2226">
        <v>4.4478832000000003E-2</v>
      </c>
      <c r="R2226">
        <f>IF(node[[#This Row],[cap]]&lt;&gt;"", ROUND(node[[#This Row],[cap]],0))</f>
        <v>0</v>
      </c>
      <c r="S2226">
        <f>IF(node[[#This Row],[english_score]]&lt;&gt;"", ROUND(node[[#This Row],[english_score]],0))</f>
        <v>0</v>
      </c>
    </row>
    <row r="2227" spans="1:19" x14ac:dyDescent="0.55000000000000004">
      <c r="A2227" s="1" t="s">
        <v>6669</v>
      </c>
      <c r="B2227" s="2">
        <v>0.22436342592592592</v>
      </c>
      <c r="C2227">
        <v>4.4570544239999998</v>
      </c>
      <c r="D2227" s="1" t="s">
        <v>6670</v>
      </c>
      <c r="E2227" s="1" t="s">
        <v>6671</v>
      </c>
      <c r="F2227">
        <v>238</v>
      </c>
      <c r="G2227">
        <v>366</v>
      </c>
      <c r="H2227" s="1" t="s">
        <v>24</v>
      </c>
      <c r="I2227">
        <v>0.186904128</v>
      </c>
      <c r="J2227">
        <v>1.5378151259999999</v>
      </c>
      <c r="K2227">
        <v>-1</v>
      </c>
      <c r="L2227">
        <v>-1</v>
      </c>
      <c r="M2227">
        <v>-1</v>
      </c>
      <c r="N2227">
        <v>-1</v>
      </c>
      <c r="O2227">
        <v>-1</v>
      </c>
      <c r="P2227">
        <v>-1</v>
      </c>
      <c r="Q2227">
        <v>-1</v>
      </c>
      <c r="R2227">
        <f>IF(node[[#This Row],[cap]]&lt;&gt;"", ROUND(node[[#This Row],[cap]],0))</f>
        <v>-1</v>
      </c>
      <c r="S2227">
        <f>IF(node[[#This Row],[english_score]]&lt;&gt;"", ROUND(node[[#This Row],[english_score]],0))</f>
        <v>-1</v>
      </c>
    </row>
    <row r="2228" spans="1:19" x14ac:dyDescent="0.55000000000000004">
      <c r="A2228" s="1" t="s">
        <v>6672</v>
      </c>
      <c r="B2228" s="2">
        <v>0.22524305555555554</v>
      </c>
      <c r="C2228">
        <v>4.4396485280000002</v>
      </c>
      <c r="D2228" s="1" t="s">
        <v>6673</v>
      </c>
      <c r="E2228" s="1" t="s">
        <v>6674</v>
      </c>
      <c r="F2228">
        <v>156</v>
      </c>
      <c r="G2228">
        <v>157</v>
      </c>
      <c r="H2228" s="1" t="s">
        <v>24</v>
      </c>
      <c r="I2228">
        <v>2.7750539999999999E-3</v>
      </c>
      <c r="J2228">
        <v>1.0064102559999999</v>
      </c>
      <c r="K2228">
        <v>1.8655049999999999E-3</v>
      </c>
      <c r="L2228">
        <v>0.7</v>
      </c>
      <c r="M2228">
        <v>0.6</v>
      </c>
      <c r="N2228">
        <v>0.9</v>
      </c>
      <c r="O2228">
        <v>1.5</v>
      </c>
      <c r="P2228">
        <v>2.5471598000000002E-2</v>
      </c>
      <c r="Q2228">
        <v>3.2398755000000001E-2</v>
      </c>
      <c r="R2228">
        <f>IF(node[[#This Row],[cap]]&lt;&gt;"", ROUND(node[[#This Row],[cap]],0))</f>
        <v>0</v>
      </c>
      <c r="S2228">
        <f>IF(node[[#This Row],[english_score]]&lt;&gt;"", ROUND(node[[#This Row],[english_score]],0))</f>
        <v>0</v>
      </c>
    </row>
    <row r="2229" spans="1:19" x14ac:dyDescent="0.55000000000000004">
      <c r="A2229" s="1" t="s">
        <v>6675</v>
      </c>
      <c r="B2229" s="2">
        <v>0.2262962962962963</v>
      </c>
      <c r="C2229">
        <v>4.4189852700000003</v>
      </c>
      <c r="D2229" s="1" t="s">
        <v>6676</v>
      </c>
      <c r="E2229" s="1" t="s">
        <v>6677</v>
      </c>
      <c r="F2229">
        <v>42</v>
      </c>
      <c r="G2229">
        <v>276</v>
      </c>
      <c r="H2229" s="1" t="s">
        <v>24</v>
      </c>
      <c r="I2229">
        <v>0.81765979200000005</v>
      </c>
      <c r="J2229">
        <v>6.5714285710000002</v>
      </c>
      <c r="K2229">
        <v>2.5710440000000002E-3</v>
      </c>
      <c r="L2229">
        <v>2.2000000000000002</v>
      </c>
      <c r="M2229">
        <v>1.2</v>
      </c>
      <c r="N2229">
        <v>3.8</v>
      </c>
      <c r="O2229">
        <v>1.1000000000000001</v>
      </c>
      <c r="P2229">
        <v>0.156855103</v>
      </c>
      <c r="Q2229">
        <v>5.6244912000000001E-2</v>
      </c>
      <c r="R2229">
        <f>IF(node[[#This Row],[cap]]&lt;&gt;"", ROUND(node[[#This Row],[cap]],0))</f>
        <v>0</v>
      </c>
      <c r="S2229">
        <f>IF(node[[#This Row],[english_score]]&lt;&gt;"", ROUND(node[[#This Row],[english_score]],0))</f>
        <v>0</v>
      </c>
    </row>
    <row r="2230" spans="1:19" x14ac:dyDescent="0.55000000000000004">
      <c r="A2230" s="1" t="s">
        <v>6678</v>
      </c>
      <c r="B2230" s="2">
        <v>0.22645833333333334</v>
      </c>
      <c r="C2230">
        <v>4.4158233669999998</v>
      </c>
      <c r="D2230" s="1" t="s">
        <v>6679</v>
      </c>
      <c r="E2230" s="1" t="s">
        <v>6680</v>
      </c>
      <c r="F2230">
        <v>580</v>
      </c>
      <c r="G2230">
        <v>3386</v>
      </c>
      <c r="H2230" s="1" t="s">
        <v>24</v>
      </c>
      <c r="I2230">
        <v>0.76625896000000004</v>
      </c>
      <c r="J2230">
        <v>5.8379310340000004</v>
      </c>
      <c r="K2230">
        <v>3.1168179999999999E-3</v>
      </c>
      <c r="L2230">
        <v>0.3</v>
      </c>
      <c r="M2230">
        <v>0.4</v>
      </c>
      <c r="N2230">
        <v>0.7</v>
      </c>
      <c r="O2230">
        <v>0.5</v>
      </c>
      <c r="P2230">
        <v>3.8503444999999997E-2</v>
      </c>
      <c r="Q2230">
        <v>7.0892573E-2</v>
      </c>
      <c r="R2230">
        <f>IF(node[[#This Row],[cap]]&lt;&gt;"", ROUND(node[[#This Row],[cap]],0))</f>
        <v>0</v>
      </c>
      <c r="S2230">
        <f>IF(node[[#This Row],[english_score]]&lt;&gt;"", ROUND(node[[#This Row],[english_score]],0))</f>
        <v>0</v>
      </c>
    </row>
    <row r="2231" spans="1:19" x14ac:dyDescent="0.55000000000000004">
      <c r="A2231" s="1" t="s">
        <v>6681</v>
      </c>
      <c r="B2231" s="2">
        <v>0.22833333333333333</v>
      </c>
      <c r="C2231">
        <v>4.379562044</v>
      </c>
      <c r="D2231" s="1" t="s">
        <v>6682</v>
      </c>
      <c r="E2231" s="1" t="s">
        <v>6683</v>
      </c>
      <c r="F2231">
        <v>26</v>
      </c>
      <c r="G2231">
        <v>37</v>
      </c>
      <c r="H2231" s="1" t="s">
        <v>24</v>
      </c>
      <c r="I2231">
        <v>0.153228376</v>
      </c>
      <c r="J2231">
        <v>1.423076923</v>
      </c>
      <c r="K2231">
        <v>4.30424E-3</v>
      </c>
      <c r="L2231">
        <v>0.8</v>
      </c>
      <c r="M2231">
        <v>0.6</v>
      </c>
      <c r="N2231">
        <v>0.5</v>
      </c>
      <c r="O2231">
        <v>1.4</v>
      </c>
      <c r="P2231">
        <v>0.10827700699999999</v>
      </c>
      <c r="Q2231">
        <v>9.5902762000000003E-2</v>
      </c>
      <c r="R2231">
        <f>IF(node[[#This Row],[cap]]&lt;&gt;"", ROUND(node[[#This Row],[cap]],0))</f>
        <v>0</v>
      </c>
      <c r="S2231">
        <f>IF(node[[#This Row],[english_score]]&lt;&gt;"", ROUND(node[[#This Row],[english_score]],0))</f>
        <v>0</v>
      </c>
    </row>
    <row r="2232" spans="1:19" x14ac:dyDescent="0.55000000000000004">
      <c r="A2232" s="1" t="s">
        <v>6684</v>
      </c>
      <c r="B2232" s="2">
        <v>0.23165509259259259</v>
      </c>
      <c r="C2232">
        <v>4.3167624279999997</v>
      </c>
      <c r="D2232" s="1" t="s">
        <v>6685</v>
      </c>
      <c r="E2232" s="1" t="s">
        <v>6686</v>
      </c>
      <c r="F2232">
        <v>125</v>
      </c>
      <c r="G2232">
        <v>55</v>
      </c>
      <c r="H2232" s="1" t="s">
        <v>24</v>
      </c>
      <c r="I2232">
        <v>-0.356547324</v>
      </c>
      <c r="J2232">
        <v>0.44</v>
      </c>
      <c r="K2232">
        <v>3.9406240000000002E-3</v>
      </c>
      <c r="L2232">
        <v>3.2</v>
      </c>
      <c r="M2232">
        <v>0.6</v>
      </c>
      <c r="N2232">
        <v>1.7</v>
      </c>
      <c r="O2232">
        <v>2.2999999999999998</v>
      </c>
      <c r="P2232">
        <v>4.5343501000000001E-2</v>
      </c>
      <c r="Q2232">
        <v>8.8995156000000006E-2</v>
      </c>
      <c r="R2232">
        <f>IF(node[[#This Row],[cap]]&lt;&gt;"", ROUND(node[[#This Row],[cap]],0))</f>
        <v>0</v>
      </c>
      <c r="S2232">
        <f>IF(node[[#This Row],[english_score]]&lt;&gt;"", ROUND(node[[#This Row],[english_score]],0))</f>
        <v>0</v>
      </c>
    </row>
    <row r="2233" spans="1:19" x14ac:dyDescent="0.55000000000000004">
      <c r="A2233" s="1" t="s">
        <v>6687</v>
      </c>
      <c r="B2233" s="2">
        <v>0.23193287037037036</v>
      </c>
      <c r="C2233">
        <v>4.3115923949999999</v>
      </c>
      <c r="D2233" s="1" t="s">
        <v>6688</v>
      </c>
      <c r="E2233" s="1" t="s">
        <v>6689</v>
      </c>
      <c r="F2233">
        <v>564</v>
      </c>
      <c r="G2233">
        <v>206</v>
      </c>
      <c r="H2233" s="1" t="s">
        <v>24</v>
      </c>
      <c r="I2233">
        <v>-0.43741188399999997</v>
      </c>
      <c r="J2233">
        <v>0.36524822699999998</v>
      </c>
      <c r="K2233">
        <v>5.7783009999999996E-3</v>
      </c>
      <c r="L2233">
        <v>0.3</v>
      </c>
      <c r="M2233">
        <v>0.6</v>
      </c>
      <c r="N2233">
        <v>0.7</v>
      </c>
      <c r="O2233">
        <v>2</v>
      </c>
      <c r="P2233">
        <v>0.10827700699999999</v>
      </c>
      <c r="Q2233">
        <v>0.119569867</v>
      </c>
      <c r="R2233">
        <f>IF(node[[#This Row],[cap]]&lt;&gt;"", ROUND(node[[#This Row],[cap]],0))</f>
        <v>0</v>
      </c>
      <c r="S2233">
        <f>IF(node[[#This Row],[english_score]]&lt;&gt;"", ROUND(node[[#This Row],[english_score]],0))</f>
        <v>0</v>
      </c>
    </row>
    <row r="2234" spans="1:19" x14ac:dyDescent="0.55000000000000004">
      <c r="A2234" s="1" t="s">
        <v>6690</v>
      </c>
      <c r="B2234" s="2">
        <v>0.23565972222222223</v>
      </c>
      <c r="C2234">
        <v>4.243406512</v>
      </c>
      <c r="D2234" s="1" t="s">
        <v>6691</v>
      </c>
      <c r="E2234" s="1" t="s">
        <v>6692</v>
      </c>
      <c r="F2234">
        <v>706</v>
      </c>
      <c r="G2234">
        <v>827</v>
      </c>
      <c r="H2234" s="1" t="s">
        <v>24</v>
      </c>
      <c r="I2234">
        <v>6.8700809000000002E-2</v>
      </c>
      <c r="J2234">
        <v>1.1713881020000001</v>
      </c>
      <c r="K2234">
        <v>5.2133099999999996E-3</v>
      </c>
      <c r="L2234">
        <v>0.5</v>
      </c>
      <c r="M2234">
        <v>1.4</v>
      </c>
      <c r="N2234">
        <v>1.3</v>
      </c>
      <c r="O2234">
        <v>1</v>
      </c>
      <c r="P2234">
        <v>5.7807182999999998E-2</v>
      </c>
      <c r="Q2234">
        <v>0.111167191</v>
      </c>
      <c r="R2234">
        <f>IF(node[[#This Row],[cap]]&lt;&gt;"", ROUND(node[[#This Row],[cap]],0))</f>
        <v>0</v>
      </c>
      <c r="S2234">
        <f>IF(node[[#This Row],[english_score]]&lt;&gt;"", ROUND(node[[#This Row],[english_score]],0))</f>
        <v>0</v>
      </c>
    </row>
    <row r="2235" spans="1:19" x14ac:dyDescent="0.55000000000000004">
      <c r="A2235" s="1" t="s">
        <v>6693</v>
      </c>
      <c r="B2235" s="2">
        <v>0.23787037037037037</v>
      </c>
      <c r="C2235">
        <v>4.2039704169999998</v>
      </c>
      <c r="D2235" s="1" t="s">
        <v>6694</v>
      </c>
      <c r="E2235" s="1" t="s">
        <v>6695</v>
      </c>
      <c r="F2235">
        <v>64</v>
      </c>
      <c r="G2235">
        <v>17</v>
      </c>
      <c r="H2235" s="1" t="s">
        <v>24</v>
      </c>
      <c r="I2235">
        <v>-0.57573105300000005</v>
      </c>
      <c r="J2235">
        <v>0.265625</v>
      </c>
      <c r="K2235">
        <v>5.7783009999999996E-3</v>
      </c>
      <c r="L2235">
        <v>2.8</v>
      </c>
      <c r="M2235">
        <v>1</v>
      </c>
      <c r="N2235">
        <v>0.7</v>
      </c>
      <c r="O2235">
        <v>3.6</v>
      </c>
      <c r="P2235">
        <v>9.2866954000000002E-2</v>
      </c>
      <c r="Q2235">
        <v>0.119569867</v>
      </c>
      <c r="R2235">
        <f>IF(node[[#This Row],[cap]]&lt;&gt;"", ROUND(node[[#This Row],[cap]],0))</f>
        <v>0</v>
      </c>
      <c r="S2235">
        <f>IF(node[[#This Row],[english_score]]&lt;&gt;"", ROUND(node[[#This Row],[english_score]],0))</f>
        <v>0</v>
      </c>
    </row>
    <row r="2236" spans="1:19" x14ac:dyDescent="0.55000000000000004">
      <c r="A2236" s="1" t="s">
        <v>6696</v>
      </c>
      <c r="B2236" s="2">
        <v>0.23858796296296297</v>
      </c>
      <c r="C2236">
        <v>4.1913262830000004</v>
      </c>
      <c r="D2236" s="1" t="s">
        <v>6697</v>
      </c>
      <c r="E2236" s="1" t="s">
        <v>6698</v>
      </c>
      <c r="F2236">
        <v>91</v>
      </c>
      <c r="G2236">
        <v>7</v>
      </c>
      <c r="H2236" s="1" t="s">
        <v>24</v>
      </c>
      <c r="I2236">
        <v>-1.1139433519999999</v>
      </c>
      <c r="J2236">
        <v>7.6923077000000006E-2</v>
      </c>
      <c r="K2236">
        <v>0.61146431400000001</v>
      </c>
      <c r="L2236">
        <v>4.7</v>
      </c>
      <c r="M2236">
        <v>1.3</v>
      </c>
      <c r="N2236">
        <v>3.8</v>
      </c>
      <c r="O2236">
        <v>4.8</v>
      </c>
      <c r="P2236">
        <v>0.94483257600000004</v>
      </c>
      <c r="Q2236">
        <v>0.857201769</v>
      </c>
      <c r="R2236">
        <f>IF(node[[#This Row],[cap]]&lt;&gt;"", ROUND(node[[#This Row],[cap]],0))</f>
        <v>1</v>
      </c>
      <c r="S2236">
        <f>IF(node[[#This Row],[english_score]]&lt;&gt;"", ROUND(node[[#This Row],[english_score]],0))</f>
        <v>1</v>
      </c>
    </row>
    <row r="2237" spans="1:19" x14ac:dyDescent="0.55000000000000004">
      <c r="A2237" s="1" t="s">
        <v>6699</v>
      </c>
      <c r="B2237" s="2">
        <v>0.24100694444444445</v>
      </c>
      <c r="C2237">
        <v>4.1492580319999997</v>
      </c>
      <c r="D2237" s="1" t="s">
        <v>6700</v>
      </c>
      <c r="E2237" s="1" t="s">
        <v>6701</v>
      </c>
      <c r="F2237">
        <v>221</v>
      </c>
      <c r="G2237">
        <v>548</v>
      </c>
      <c r="H2237" s="1" t="s">
        <v>24</v>
      </c>
      <c r="I2237">
        <v>0.39438828500000001</v>
      </c>
      <c r="J2237">
        <v>2.4796380089999999</v>
      </c>
      <c r="K2237">
        <v>6.4312930000000003E-3</v>
      </c>
      <c r="L2237">
        <v>2.9</v>
      </c>
      <c r="M2237">
        <v>1.1000000000000001</v>
      </c>
      <c r="N2237">
        <v>1.9</v>
      </c>
      <c r="O2237">
        <v>1.5</v>
      </c>
      <c r="P2237">
        <v>6.7834569999999997E-2</v>
      </c>
      <c r="Q2237">
        <v>0.128515834</v>
      </c>
      <c r="R2237">
        <f>IF(node[[#This Row],[cap]]&lt;&gt;"", ROUND(node[[#This Row],[cap]],0))</f>
        <v>0</v>
      </c>
      <c r="S2237">
        <f>IF(node[[#This Row],[english_score]]&lt;&gt;"", ROUND(node[[#This Row],[english_score]],0))</f>
        <v>0</v>
      </c>
    </row>
    <row r="2238" spans="1:19" x14ac:dyDescent="0.55000000000000004">
      <c r="A2238" s="1" t="s">
        <v>6702</v>
      </c>
      <c r="B2238" s="2">
        <v>0.24144675925925926</v>
      </c>
      <c r="C2238">
        <v>4.1416998229999997</v>
      </c>
      <c r="D2238" s="1" t="s">
        <v>6703</v>
      </c>
      <c r="E2238" s="1" t="s">
        <v>6704</v>
      </c>
      <c r="F2238">
        <v>219</v>
      </c>
      <c r="G2238">
        <v>371</v>
      </c>
      <c r="H2238" s="1" t="s">
        <v>24</v>
      </c>
      <c r="I2238">
        <v>0.22892979499999999</v>
      </c>
      <c r="J2238">
        <v>1.694063927</v>
      </c>
      <c r="K2238">
        <v>1.8018680000000001E-3</v>
      </c>
      <c r="L2238">
        <v>3.2</v>
      </c>
      <c r="M2238">
        <v>0.4</v>
      </c>
      <c r="N2238">
        <v>0.4</v>
      </c>
      <c r="O2238">
        <v>2.7</v>
      </c>
      <c r="P2238">
        <v>3.5465932999999998E-2</v>
      </c>
      <c r="Q2238">
        <v>2.9913822999999999E-2</v>
      </c>
      <c r="R2238">
        <f>IF(node[[#This Row],[cap]]&lt;&gt;"", ROUND(node[[#This Row],[cap]],0))</f>
        <v>0</v>
      </c>
      <c r="S2238">
        <f>IF(node[[#This Row],[english_score]]&lt;&gt;"", ROUND(node[[#This Row],[english_score]],0))</f>
        <v>0</v>
      </c>
    </row>
    <row r="2239" spans="1:19" x14ac:dyDescent="0.55000000000000004">
      <c r="A2239" s="1" t="s">
        <v>6705</v>
      </c>
      <c r="B2239" s="2">
        <v>0.24464120370370371</v>
      </c>
      <c r="C2239">
        <v>4.0876188669999998</v>
      </c>
      <c r="D2239" s="1" t="s">
        <v>6706</v>
      </c>
      <c r="E2239" s="1" t="s">
        <v>6707</v>
      </c>
      <c r="F2239">
        <v>234</v>
      </c>
      <c r="G2239">
        <v>242</v>
      </c>
      <c r="H2239" s="1" t="s">
        <v>24</v>
      </c>
      <c r="I2239">
        <v>1.4599509E-2</v>
      </c>
      <c r="J2239">
        <v>1.034188034</v>
      </c>
      <c r="K2239">
        <v>2.3079210000000001E-3</v>
      </c>
      <c r="L2239">
        <v>0.2</v>
      </c>
      <c r="M2239">
        <v>0.3</v>
      </c>
      <c r="N2239">
        <v>0.3</v>
      </c>
      <c r="O2239">
        <v>0.2</v>
      </c>
      <c r="P2239">
        <v>3.0068973999999998E-2</v>
      </c>
      <c r="Q2239">
        <v>4.8113665999999999E-2</v>
      </c>
      <c r="R2239">
        <f>IF(node[[#This Row],[cap]]&lt;&gt;"", ROUND(node[[#This Row],[cap]],0))</f>
        <v>0</v>
      </c>
      <c r="S2239">
        <f>IF(node[[#This Row],[english_score]]&lt;&gt;"", ROUND(node[[#This Row],[english_score]],0))</f>
        <v>0</v>
      </c>
    </row>
    <row r="2240" spans="1:19" x14ac:dyDescent="0.55000000000000004">
      <c r="A2240" s="1" t="s">
        <v>6708</v>
      </c>
      <c r="B2240" s="2">
        <v>0.24561342592592592</v>
      </c>
      <c r="C2240">
        <v>4.071438669</v>
      </c>
      <c r="D2240" s="1" t="s">
        <v>6709</v>
      </c>
      <c r="E2240" s="1" t="s">
        <v>6710</v>
      </c>
      <c r="F2240">
        <v>21</v>
      </c>
      <c r="G2240">
        <v>7</v>
      </c>
      <c r="H2240" s="1" t="s">
        <v>24</v>
      </c>
      <c r="I2240">
        <v>-0.47712125500000002</v>
      </c>
      <c r="J2240">
        <v>0.33333333300000001</v>
      </c>
      <c r="K2240">
        <v>0.77390482800000004</v>
      </c>
      <c r="L2240">
        <v>4.4000000000000004</v>
      </c>
      <c r="M2240">
        <v>3.9</v>
      </c>
      <c r="N2240">
        <v>4.5999999999999996</v>
      </c>
      <c r="O2240">
        <v>4.7</v>
      </c>
      <c r="P2240">
        <v>0.94483257600000004</v>
      </c>
      <c r="Q2240">
        <v>0.91441618599999996</v>
      </c>
      <c r="R2240">
        <f>IF(node[[#This Row],[cap]]&lt;&gt;"", ROUND(node[[#This Row],[cap]],0))</f>
        <v>1</v>
      </c>
      <c r="S2240">
        <f>IF(node[[#This Row],[english_score]]&lt;&gt;"", ROUND(node[[#This Row],[english_score]],0))</f>
        <v>1</v>
      </c>
    </row>
    <row r="2241" spans="1:19" x14ac:dyDescent="0.55000000000000004">
      <c r="A2241" s="1" t="s">
        <v>6711</v>
      </c>
      <c r="B2241" s="2">
        <v>0.24589120370370371</v>
      </c>
      <c r="C2241">
        <v>4.0668392559999997</v>
      </c>
      <c r="D2241" s="1" t="s">
        <v>6712</v>
      </c>
      <c r="E2241" s="1" t="s">
        <v>6713</v>
      </c>
      <c r="F2241">
        <v>105</v>
      </c>
      <c r="G2241">
        <v>46</v>
      </c>
      <c r="H2241" s="1" t="s">
        <v>24</v>
      </c>
      <c r="I2241">
        <v>-0.358431467</v>
      </c>
      <c r="J2241">
        <v>0.438095238</v>
      </c>
      <c r="K2241">
        <v>0.41582595100000003</v>
      </c>
      <c r="L2241">
        <v>4.0999999999999996</v>
      </c>
      <c r="M2241">
        <v>3.7</v>
      </c>
      <c r="N2241">
        <v>3.9</v>
      </c>
      <c r="O2241">
        <v>4.0999999999999996</v>
      </c>
      <c r="P2241">
        <v>0.70642042400000005</v>
      </c>
      <c r="Q2241">
        <v>0.77130447899999999</v>
      </c>
      <c r="R2241">
        <f>IF(node[[#This Row],[cap]]&lt;&gt;"", ROUND(node[[#This Row],[cap]],0))</f>
        <v>0</v>
      </c>
      <c r="S2241">
        <f>IF(node[[#This Row],[english_score]]&lt;&gt;"", ROUND(node[[#This Row],[english_score]],0))</f>
        <v>1</v>
      </c>
    </row>
    <row r="2242" spans="1:19" x14ac:dyDescent="0.55000000000000004">
      <c r="A2242" s="1" t="s">
        <v>6714</v>
      </c>
      <c r="B2242" s="2">
        <v>0.24965277777777778</v>
      </c>
      <c r="C2242">
        <v>4.0055632819999998</v>
      </c>
      <c r="D2242" s="1" t="s">
        <v>6715</v>
      </c>
      <c r="E2242" s="1" t="s">
        <v>6716</v>
      </c>
      <c r="F2242">
        <v>242</v>
      </c>
      <c r="G2242">
        <v>197</v>
      </c>
      <c r="H2242" s="1" t="s">
        <v>24</v>
      </c>
      <c r="I2242">
        <v>-8.9349139999999994E-2</v>
      </c>
      <c r="J2242">
        <v>0.81404958699999996</v>
      </c>
      <c r="K2242">
        <v>-1</v>
      </c>
      <c r="L2242">
        <v>-1</v>
      </c>
      <c r="M2242">
        <v>-1</v>
      </c>
      <c r="N2242">
        <v>-1</v>
      </c>
      <c r="O2242">
        <v>-1</v>
      </c>
      <c r="P2242">
        <v>-1</v>
      </c>
      <c r="Q2242">
        <v>-1</v>
      </c>
      <c r="R2242">
        <f>IF(node[[#This Row],[cap]]&lt;&gt;"", ROUND(node[[#This Row],[cap]],0))</f>
        <v>-1</v>
      </c>
      <c r="S2242">
        <f>IF(node[[#This Row],[english_score]]&lt;&gt;"", ROUND(node[[#This Row],[english_score]],0))</f>
        <v>-1</v>
      </c>
    </row>
    <row r="2243" spans="1:19" x14ac:dyDescent="0.55000000000000004">
      <c r="A2243" s="1" t="s">
        <v>6717</v>
      </c>
      <c r="B2243" s="2">
        <v>0.24972222222222223</v>
      </c>
      <c r="C2243">
        <v>4.0044493880000003</v>
      </c>
      <c r="D2243" s="1" t="s">
        <v>6718</v>
      </c>
      <c r="E2243" s="1" t="s">
        <v>6719</v>
      </c>
      <c r="F2243">
        <v>281</v>
      </c>
      <c r="G2243">
        <v>121</v>
      </c>
      <c r="H2243" s="1" t="s">
        <v>24</v>
      </c>
      <c r="I2243">
        <v>-0.36592095000000002</v>
      </c>
      <c r="J2243">
        <v>0.43060498200000002</v>
      </c>
      <c r="K2243">
        <v>3.1168179999999999E-3</v>
      </c>
      <c r="L2243">
        <v>0.3</v>
      </c>
      <c r="M2243">
        <v>0.7</v>
      </c>
      <c r="N2243">
        <v>1.1000000000000001</v>
      </c>
      <c r="O2243">
        <v>0.8</v>
      </c>
      <c r="P2243">
        <v>4.9183848000000002E-2</v>
      </c>
      <c r="Q2243">
        <v>7.0892573E-2</v>
      </c>
      <c r="R2243">
        <f>IF(node[[#This Row],[cap]]&lt;&gt;"", ROUND(node[[#This Row],[cap]],0))</f>
        <v>0</v>
      </c>
      <c r="S2243">
        <f>IF(node[[#This Row],[english_score]]&lt;&gt;"", ROUND(node[[#This Row],[english_score]],0))</f>
        <v>0</v>
      </c>
    </row>
    <row r="2244" spans="1:19" x14ac:dyDescent="0.55000000000000004">
      <c r="A2244" s="1" t="s">
        <v>6720</v>
      </c>
      <c r="B2244" s="2">
        <v>0.25009259259259259</v>
      </c>
      <c r="C2244">
        <v>3.9985190670000001</v>
      </c>
      <c r="D2244" s="1" t="s">
        <v>6721</v>
      </c>
      <c r="E2244" s="1" t="s">
        <v>6722</v>
      </c>
      <c r="F2244">
        <v>205</v>
      </c>
      <c r="G2244">
        <v>182</v>
      </c>
      <c r="H2244" s="1" t="s">
        <v>24</v>
      </c>
      <c r="I2244">
        <v>-5.1682473E-2</v>
      </c>
      <c r="J2244">
        <v>0.88780487799999996</v>
      </c>
      <c r="K2244">
        <v>4.30424E-3</v>
      </c>
      <c r="L2244">
        <v>1.3</v>
      </c>
      <c r="M2244">
        <v>0.8</v>
      </c>
      <c r="N2244">
        <v>1.5</v>
      </c>
      <c r="O2244">
        <v>3.4</v>
      </c>
      <c r="P2244">
        <v>8.5924E-2</v>
      </c>
      <c r="Q2244">
        <v>9.5902762000000003E-2</v>
      </c>
      <c r="R2244">
        <f>IF(node[[#This Row],[cap]]&lt;&gt;"", ROUND(node[[#This Row],[cap]],0))</f>
        <v>0</v>
      </c>
      <c r="S2244">
        <f>IF(node[[#This Row],[english_score]]&lt;&gt;"", ROUND(node[[#This Row],[english_score]],0))</f>
        <v>0</v>
      </c>
    </row>
    <row r="2245" spans="1:19" x14ac:dyDescent="0.55000000000000004">
      <c r="A2245" s="1" t="s">
        <v>6723</v>
      </c>
      <c r="B2245" s="2">
        <v>0.25260416666666669</v>
      </c>
      <c r="C2245">
        <v>3.9587628869999998</v>
      </c>
      <c r="D2245" s="1" t="s">
        <v>6724</v>
      </c>
      <c r="E2245" s="1" t="s">
        <v>6725</v>
      </c>
      <c r="F2245">
        <v>232</v>
      </c>
      <c r="G2245">
        <v>209</v>
      </c>
      <c r="H2245" s="1" t="s">
        <v>24</v>
      </c>
      <c r="I2245">
        <v>-4.5341698999999999E-2</v>
      </c>
      <c r="J2245">
        <v>0.90086206899999999</v>
      </c>
      <c r="K2245">
        <v>2.4313659999999999E-3</v>
      </c>
      <c r="L2245">
        <v>0.9</v>
      </c>
      <c r="M2245">
        <v>0.9</v>
      </c>
      <c r="N2245">
        <v>0.7</v>
      </c>
      <c r="O2245">
        <v>0.3</v>
      </c>
      <c r="P2245">
        <v>2.7677698000000001E-2</v>
      </c>
      <c r="Q2245">
        <v>5.2029366000000001E-2</v>
      </c>
      <c r="R2245">
        <f>IF(node[[#This Row],[cap]]&lt;&gt;"", ROUND(node[[#This Row],[cap]],0))</f>
        <v>0</v>
      </c>
      <c r="S2245">
        <f>IF(node[[#This Row],[english_score]]&lt;&gt;"", ROUND(node[[#This Row],[english_score]],0))</f>
        <v>0</v>
      </c>
    </row>
    <row r="2246" spans="1:19" x14ac:dyDescent="0.55000000000000004">
      <c r="A2246" s="1" t="s">
        <v>6726</v>
      </c>
      <c r="B2246" s="2">
        <v>0.2570486111111111</v>
      </c>
      <c r="C2246">
        <v>3.8903147370000002</v>
      </c>
      <c r="D2246" s="1" t="s">
        <v>6727</v>
      </c>
      <c r="E2246" s="1" t="s">
        <v>6728</v>
      </c>
      <c r="F2246">
        <v>136</v>
      </c>
      <c r="G2246">
        <v>25</v>
      </c>
      <c r="H2246" s="1" t="s">
        <v>24</v>
      </c>
      <c r="I2246">
        <v>-0.73559890000000006</v>
      </c>
      <c r="J2246">
        <v>0.18382352900000001</v>
      </c>
      <c r="K2246">
        <v>6.4312930000000003E-3</v>
      </c>
      <c r="L2246">
        <v>0.3</v>
      </c>
      <c r="M2246">
        <v>0.8</v>
      </c>
      <c r="N2246">
        <v>1.8</v>
      </c>
      <c r="O2246">
        <v>0.5</v>
      </c>
      <c r="P2246">
        <v>3.8503444999999997E-2</v>
      </c>
      <c r="Q2246">
        <v>0.128515834</v>
      </c>
      <c r="R2246">
        <f>IF(node[[#This Row],[cap]]&lt;&gt;"", ROUND(node[[#This Row],[cap]],0))</f>
        <v>0</v>
      </c>
      <c r="S2246">
        <f>IF(node[[#This Row],[english_score]]&lt;&gt;"", ROUND(node[[#This Row],[english_score]],0))</f>
        <v>0</v>
      </c>
    </row>
    <row r="2247" spans="1:19" x14ac:dyDescent="0.55000000000000004">
      <c r="A2247" s="1" t="s">
        <v>6729</v>
      </c>
      <c r="B2247" s="2">
        <v>0.25927083333333334</v>
      </c>
      <c r="C2247">
        <v>3.856970671</v>
      </c>
      <c r="D2247" s="1" t="s">
        <v>6730</v>
      </c>
      <c r="E2247" s="1" t="s">
        <v>6731</v>
      </c>
      <c r="F2247">
        <v>130</v>
      </c>
      <c r="G2247">
        <v>161</v>
      </c>
      <c r="H2247" s="1" t="s">
        <v>24</v>
      </c>
      <c r="I2247">
        <v>9.2882523999999994E-2</v>
      </c>
      <c r="J2247">
        <v>1.2384615379999999</v>
      </c>
      <c r="K2247">
        <v>2.1984410000000002E-3</v>
      </c>
      <c r="L2247">
        <v>0.4</v>
      </c>
      <c r="M2247">
        <v>0.8</v>
      </c>
      <c r="N2247">
        <v>0.3</v>
      </c>
      <c r="O2247">
        <v>0.4</v>
      </c>
      <c r="P2247">
        <v>2.5471598000000002E-2</v>
      </c>
      <c r="Q2247">
        <v>4.4478832000000003E-2</v>
      </c>
      <c r="R2247">
        <f>IF(node[[#This Row],[cap]]&lt;&gt;"", ROUND(node[[#This Row],[cap]],0))</f>
        <v>0</v>
      </c>
      <c r="S2247">
        <f>IF(node[[#This Row],[english_score]]&lt;&gt;"", ROUND(node[[#This Row],[english_score]],0))</f>
        <v>0</v>
      </c>
    </row>
    <row r="2248" spans="1:19" x14ac:dyDescent="0.55000000000000004">
      <c r="A2248" s="1" t="s">
        <v>6732</v>
      </c>
      <c r="B2248" s="2">
        <v>0.2600925925925926</v>
      </c>
      <c r="C2248">
        <v>3.8447846210000001</v>
      </c>
      <c r="D2248" s="1" t="s">
        <v>6733</v>
      </c>
      <c r="E2248" s="1" t="s">
        <v>6734</v>
      </c>
      <c r="F2248">
        <v>390</v>
      </c>
      <c r="G2248">
        <v>178</v>
      </c>
      <c r="H2248" s="1" t="s">
        <v>24</v>
      </c>
      <c r="I2248">
        <v>-0.34064460499999999</v>
      </c>
      <c r="J2248">
        <v>0.45641025600000001</v>
      </c>
      <c r="K2248">
        <v>3.3536769999999998E-3</v>
      </c>
      <c r="L2248">
        <v>0.4</v>
      </c>
      <c r="M2248">
        <v>0.7</v>
      </c>
      <c r="N2248">
        <v>0.6</v>
      </c>
      <c r="O2248">
        <v>0.3</v>
      </c>
      <c r="P2248">
        <v>3.0068973999999998E-2</v>
      </c>
      <c r="Q2248">
        <v>7.6513106999999997E-2</v>
      </c>
      <c r="R2248">
        <f>IF(node[[#This Row],[cap]]&lt;&gt;"", ROUND(node[[#This Row],[cap]],0))</f>
        <v>0</v>
      </c>
      <c r="S2248">
        <f>IF(node[[#This Row],[english_score]]&lt;&gt;"", ROUND(node[[#This Row],[english_score]],0))</f>
        <v>0</v>
      </c>
    </row>
    <row r="2249" spans="1:19" x14ac:dyDescent="0.55000000000000004">
      <c r="A2249" s="1" t="s">
        <v>6735</v>
      </c>
      <c r="B2249" s="2">
        <v>0.26048611111111108</v>
      </c>
      <c r="C2249">
        <v>3.8389762730000001</v>
      </c>
      <c r="D2249" s="1" t="s">
        <v>6736</v>
      </c>
      <c r="E2249" s="1" t="s">
        <v>6737</v>
      </c>
      <c r="F2249">
        <v>548</v>
      </c>
      <c r="G2249">
        <v>141</v>
      </c>
      <c r="H2249" s="1" t="s">
        <v>24</v>
      </c>
      <c r="I2249">
        <v>-0.58956144600000004</v>
      </c>
      <c r="J2249">
        <v>0.25729927000000002</v>
      </c>
      <c r="K2249">
        <v>2.4313659999999999E-3</v>
      </c>
      <c r="L2249">
        <v>2.7</v>
      </c>
      <c r="M2249">
        <v>0.4</v>
      </c>
      <c r="N2249">
        <v>0.5</v>
      </c>
      <c r="O2249">
        <v>2.1</v>
      </c>
      <c r="P2249">
        <v>4.1789834999999997E-2</v>
      </c>
      <c r="Q2249">
        <v>5.2029366000000001E-2</v>
      </c>
      <c r="R2249">
        <f>IF(node[[#This Row],[cap]]&lt;&gt;"", ROUND(node[[#This Row],[cap]],0))</f>
        <v>0</v>
      </c>
      <c r="S2249">
        <f>IF(node[[#This Row],[english_score]]&lt;&gt;"", ROUND(node[[#This Row],[english_score]],0))</f>
        <v>0</v>
      </c>
    </row>
    <row r="2250" spans="1:19" x14ac:dyDescent="0.55000000000000004">
      <c r="A2250" s="1" t="s">
        <v>6738</v>
      </c>
      <c r="B2250" s="2">
        <v>0.26100694444444444</v>
      </c>
      <c r="C2250">
        <v>3.8313156840000002</v>
      </c>
      <c r="D2250" s="1" t="s">
        <v>6739</v>
      </c>
      <c r="E2250" s="1" t="s">
        <v>6740</v>
      </c>
      <c r="F2250">
        <v>601</v>
      </c>
      <c r="G2250">
        <v>128</v>
      </c>
      <c r="H2250" s="1" t="s">
        <v>24</v>
      </c>
      <c r="I2250">
        <v>-0.67166450200000005</v>
      </c>
      <c r="J2250">
        <v>0.212978369</v>
      </c>
      <c r="K2250">
        <v>2.6940288999999999E-2</v>
      </c>
      <c r="L2250">
        <v>1</v>
      </c>
      <c r="M2250">
        <v>2.1</v>
      </c>
      <c r="N2250">
        <v>1</v>
      </c>
      <c r="O2250">
        <v>0.7</v>
      </c>
      <c r="P2250">
        <v>0.100309357</v>
      </c>
      <c r="Q2250">
        <v>0.28378247499999998</v>
      </c>
      <c r="R2250">
        <f>IF(node[[#This Row],[cap]]&lt;&gt;"", ROUND(node[[#This Row],[cap]],0))</f>
        <v>0</v>
      </c>
      <c r="S2250">
        <f>IF(node[[#This Row],[english_score]]&lt;&gt;"", ROUND(node[[#This Row],[english_score]],0))</f>
        <v>0</v>
      </c>
    </row>
    <row r="2251" spans="1:19" x14ac:dyDescent="0.55000000000000004">
      <c r="A2251" s="1" t="s">
        <v>6741</v>
      </c>
      <c r="B2251" s="2">
        <v>0.26344907407407409</v>
      </c>
      <c r="C2251">
        <v>3.795800018</v>
      </c>
      <c r="D2251" s="1" t="s">
        <v>6742</v>
      </c>
      <c r="E2251" s="1" t="s">
        <v>6743</v>
      </c>
      <c r="F2251">
        <v>323</v>
      </c>
      <c r="G2251">
        <v>1020</v>
      </c>
      <c r="H2251" s="1" t="s">
        <v>24</v>
      </c>
      <c r="I2251">
        <v>0.499397649</v>
      </c>
      <c r="J2251">
        <v>3.1578947369999999</v>
      </c>
      <c r="K2251">
        <v>2.7296299999999998E-3</v>
      </c>
      <c r="L2251">
        <v>0.2</v>
      </c>
      <c r="M2251">
        <v>0.4</v>
      </c>
      <c r="N2251">
        <v>0.4</v>
      </c>
      <c r="O2251">
        <v>0.3</v>
      </c>
      <c r="P2251">
        <v>3.265991E-2</v>
      </c>
      <c r="Q2251">
        <v>6.0780114000000003E-2</v>
      </c>
      <c r="R2251">
        <f>IF(node[[#This Row],[cap]]&lt;&gt;"", ROUND(node[[#This Row],[cap]],0))</f>
        <v>0</v>
      </c>
      <c r="S2251">
        <f>IF(node[[#This Row],[english_score]]&lt;&gt;"", ROUND(node[[#This Row],[english_score]],0))</f>
        <v>0</v>
      </c>
    </row>
    <row r="2252" spans="1:19" x14ac:dyDescent="0.55000000000000004">
      <c r="A2252" s="1" t="s">
        <v>6744</v>
      </c>
      <c r="B2252" s="2">
        <v>0.26346064814814812</v>
      </c>
      <c r="C2252">
        <v>3.7956332650000002</v>
      </c>
      <c r="D2252" s="1" t="s">
        <v>6745</v>
      </c>
      <c r="E2252" s="1" t="s">
        <v>6746</v>
      </c>
      <c r="F2252">
        <v>187</v>
      </c>
      <c r="G2252">
        <v>71</v>
      </c>
      <c r="H2252" s="1" t="s">
        <v>24</v>
      </c>
      <c r="I2252">
        <v>-0.42058325800000002</v>
      </c>
      <c r="J2252">
        <v>0.37967914400000002</v>
      </c>
      <c r="K2252">
        <v>5.4304610000000003E-2</v>
      </c>
      <c r="L2252">
        <v>1</v>
      </c>
      <c r="M2252">
        <v>1.3</v>
      </c>
      <c r="N2252">
        <v>0.8</v>
      </c>
      <c r="O2252">
        <v>0.9</v>
      </c>
      <c r="P2252">
        <v>0.38055185699999999</v>
      </c>
      <c r="Q2252">
        <v>0.39374646000000002</v>
      </c>
      <c r="R2252">
        <f>IF(node[[#This Row],[cap]]&lt;&gt;"", ROUND(node[[#This Row],[cap]],0))</f>
        <v>0</v>
      </c>
      <c r="S2252">
        <f>IF(node[[#This Row],[english_score]]&lt;&gt;"", ROUND(node[[#This Row],[english_score]],0))</f>
        <v>0</v>
      </c>
    </row>
    <row r="2253" spans="1:19" x14ac:dyDescent="0.55000000000000004">
      <c r="A2253" s="1" t="s">
        <v>6747</v>
      </c>
      <c r="B2253" s="2">
        <v>0.26606481481481481</v>
      </c>
      <c r="C2253">
        <v>3.7584826869999999</v>
      </c>
      <c r="D2253" s="1" t="s">
        <v>6748</v>
      </c>
      <c r="E2253" s="1" t="s">
        <v>6749</v>
      </c>
      <c r="F2253">
        <v>115</v>
      </c>
      <c r="G2253">
        <v>138</v>
      </c>
      <c r="H2253" s="1" t="s">
        <v>24</v>
      </c>
      <c r="I2253">
        <v>7.9181245999999997E-2</v>
      </c>
      <c r="J2253">
        <v>1.2</v>
      </c>
      <c r="K2253">
        <v>9.0370490000000001E-3</v>
      </c>
      <c r="L2253">
        <v>1.9</v>
      </c>
      <c r="M2253">
        <v>1.4</v>
      </c>
      <c r="N2253">
        <v>3.2</v>
      </c>
      <c r="O2253">
        <v>3</v>
      </c>
      <c r="P2253">
        <v>0.25265321699999999</v>
      </c>
      <c r="Q2253">
        <v>0.15881746399999999</v>
      </c>
      <c r="R2253">
        <f>IF(node[[#This Row],[cap]]&lt;&gt;"", ROUND(node[[#This Row],[cap]],0))</f>
        <v>0</v>
      </c>
      <c r="S2253">
        <f>IF(node[[#This Row],[english_score]]&lt;&gt;"", ROUND(node[[#This Row],[english_score]],0))</f>
        <v>0</v>
      </c>
    </row>
    <row r="2254" spans="1:19" x14ac:dyDescent="0.55000000000000004">
      <c r="A2254" s="1" t="s">
        <v>6750</v>
      </c>
      <c r="B2254" s="2">
        <v>0.26760416666666664</v>
      </c>
      <c r="C2254">
        <v>3.736862592</v>
      </c>
      <c r="D2254" s="1" t="s">
        <v>6751</v>
      </c>
      <c r="E2254" s="1" t="s">
        <v>6752</v>
      </c>
      <c r="F2254">
        <v>97</v>
      </c>
      <c r="G2254">
        <v>9</v>
      </c>
      <c r="H2254" s="1" t="s">
        <v>24</v>
      </c>
      <c r="I2254">
        <v>-1.032529225</v>
      </c>
      <c r="J2254">
        <v>9.2783505000000002E-2</v>
      </c>
      <c r="K2254">
        <v>0.50401616800000004</v>
      </c>
      <c r="L2254">
        <v>3.6</v>
      </c>
      <c r="M2254">
        <v>1.9</v>
      </c>
      <c r="N2254">
        <v>3.9</v>
      </c>
      <c r="O2254">
        <v>2.4</v>
      </c>
      <c r="P2254">
        <v>0.59051292700000002</v>
      </c>
      <c r="Q2254">
        <v>0.811958128</v>
      </c>
      <c r="R2254">
        <f>IF(node[[#This Row],[cap]]&lt;&gt;"", ROUND(node[[#This Row],[cap]],0))</f>
        <v>1</v>
      </c>
      <c r="S2254">
        <f>IF(node[[#This Row],[english_score]]&lt;&gt;"", ROUND(node[[#This Row],[english_score]],0))</f>
        <v>1</v>
      </c>
    </row>
    <row r="2255" spans="1:19" x14ac:dyDescent="0.55000000000000004">
      <c r="A2255" s="1" t="s">
        <v>6753</v>
      </c>
      <c r="B2255" s="2">
        <v>0.27187499999999998</v>
      </c>
      <c r="C2255">
        <v>3.6781609199999998</v>
      </c>
      <c r="D2255" s="1" t="s">
        <v>6754</v>
      </c>
      <c r="E2255" s="1" t="s">
        <v>6755</v>
      </c>
      <c r="F2255">
        <v>328</v>
      </c>
      <c r="G2255">
        <v>2745</v>
      </c>
      <c r="H2255" s="1" t="s">
        <v>24</v>
      </c>
      <c r="I2255">
        <v>0.92266850499999997</v>
      </c>
      <c r="J2255">
        <v>8.3689024389999993</v>
      </c>
      <c r="K2255">
        <v>2.1009959999999999E-3</v>
      </c>
      <c r="L2255">
        <v>0.4</v>
      </c>
      <c r="M2255">
        <v>0.8</v>
      </c>
      <c r="N2255">
        <v>0.4</v>
      </c>
      <c r="O2255">
        <v>0.3</v>
      </c>
      <c r="P2255">
        <v>2.5471598000000002E-2</v>
      </c>
      <c r="Q2255">
        <v>4.1106740000000003E-2</v>
      </c>
      <c r="R2255">
        <f>IF(node[[#This Row],[cap]]&lt;&gt;"", ROUND(node[[#This Row],[cap]],0))</f>
        <v>0</v>
      </c>
      <c r="S2255">
        <f>IF(node[[#This Row],[english_score]]&lt;&gt;"", ROUND(node[[#This Row],[english_score]],0))</f>
        <v>0</v>
      </c>
    </row>
    <row r="2256" spans="1:19" x14ac:dyDescent="0.55000000000000004">
      <c r="A2256" s="1" t="s">
        <v>6756</v>
      </c>
      <c r="B2256" s="2">
        <v>0.27209490740740738</v>
      </c>
      <c r="C2256">
        <v>3.6751882259999999</v>
      </c>
      <c r="D2256" s="1" t="s">
        <v>6757</v>
      </c>
      <c r="E2256" s="1" t="s">
        <v>6758</v>
      </c>
      <c r="F2256">
        <v>24</v>
      </c>
      <c r="G2256">
        <v>300</v>
      </c>
      <c r="H2256" s="1" t="s">
        <v>24</v>
      </c>
      <c r="I2256">
        <v>1.096910013</v>
      </c>
      <c r="J2256">
        <v>12.5</v>
      </c>
      <c r="K2256">
        <v>9.0370490000000001E-3</v>
      </c>
      <c r="L2256">
        <v>4.0999999999999996</v>
      </c>
      <c r="M2256">
        <v>1.8</v>
      </c>
      <c r="N2256">
        <v>1.8</v>
      </c>
      <c r="O2256">
        <v>3.3</v>
      </c>
      <c r="P2256">
        <v>0.32230602200000003</v>
      </c>
      <c r="Q2256">
        <v>0.15881746399999999</v>
      </c>
      <c r="R2256">
        <f>IF(node[[#This Row],[cap]]&lt;&gt;"", ROUND(node[[#This Row],[cap]],0))</f>
        <v>0</v>
      </c>
      <c r="S2256">
        <f>IF(node[[#This Row],[english_score]]&lt;&gt;"", ROUND(node[[#This Row],[english_score]],0))</f>
        <v>0</v>
      </c>
    </row>
    <row r="2257" spans="1:19" x14ac:dyDescent="0.55000000000000004">
      <c r="A2257" s="1" t="s">
        <v>6759</v>
      </c>
      <c r="B2257" s="2">
        <v>0.2721412037037037</v>
      </c>
      <c r="C2257">
        <v>3.6745630079999998</v>
      </c>
      <c r="D2257" s="1" t="s">
        <v>6760</v>
      </c>
      <c r="E2257" s="1" t="s">
        <v>6761</v>
      </c>
      <c r="F2257">
        <v>177</v>
      </c>
      <c r="G2257">
        <v>116</v>
      </c>
      <c r="H2257" s="1" t="s">
        <v>24</v>
      </c>
      <c r="I2257">
        <v>-0.183515277</v>
      </c>
      <c r="J2257">
        <v>0.65536723200000002</v>
      </c>
      <c r="K2257">
        <v>-1</v>
      </c>
      <c r="L2257">
        <v>-1</v>
      </c>
      <c r="M2257">
        <v>-1</v>
      </c>
      <c r="N2257">
        <v>-1</v>
      </c>
      <c r="O2257">
        <v>-1</v>
      </c>
      <c r="P2257">
        <v>-1</v>
      </c>
      <c r="Q2257">
        <v>-1</v>
      </c>
      <c r="R2257">
        <f>IF(node[[#This Row],[cap]]&lt;&gt;"", ROUND(node[[#This Row],[cap]],0))</f>
        <v>-1</v>
      </c>
      <c r="S2257">
        <f>IF(node[[#This Row],[english_score]]&lt;&gt;"", ROUND(node[[#This Row],[english_score]],0))</f>
        <v>-1</v>
      </c>
    </row>
    <row r="2258" spans="1:19" x14ac:dyDescent="0.55000000000000004">
      <c r="A2258" s="1" t="s">
        <v>6762</v>
      </c>
      <c r="B2258" s="2">
        <v>0.27278935185185182</v>
      </c>
      <c r="C2258">
        <v>3.665832237</v>
      </c>
      <c r="D2258" s="1" t="s">
        <v>6763</v>
      </c>
      <c r="E2258" s="1" t="s">
        <v>6764</v>
      </c>
      <c r="F2258">
        <v>352</v>
      </c>
      <c r="G2258">
        <v>493</v>
      </c>
      <c r="H2258" s="1" t="s">
        <v>24</v>
      </c>
      <c r="I2258">
        <v>0.14630425599999999</v>
      </c>
      <c r="J2258">
        <v>1.400568182</v>
      </c>
      <c r="K2258">
        <v>2.7296299999999998E-3</v>
      </c>
      <c r="L2258">
        <v>0.2</v>
      </c>
      <c r="M2258">
        <v>0.4</v>
      </c>
      <c r="N2258">
        <v>0.5</v>
      </c>
      <c r="O2258">
        <v>0.3</v>
      </c>
      <c r="P2258">
        <v>4.9183848000000002E-2</v>
      </c>
      <c r="Q2258">
        <v>6.0780114000000003E-2</v>
      </c>
      <c r="R2258">
        <f>IF(node[[#This Row],[cap]]&lt;&gt;"", ROUND(node[[#This Row],[cap]],0))</f>
        <v>0</v>
      </c>
      <c r="S2258">
        <f>IF(node[[#This Row],[english_score]]&lt;&gt;"", ROUND(node[[#This Row],[english_score]],0))</f>
        <v>0</v>
      </c>
    </row>
    <row r="2259" spans="1:19" x14ac:dyDescent="0.55000000000000004">
      <c r="A2259" s="1" t="s">
        <v>6765</v>
      </c>
      <c r="B2259" s="2">
        <v>0.27434027777777775</v>
      </c>
      <c r="C2259">
        <v>3.645108214</v>
      </c>
      <c r="D2259" s="1" t="s">
        <v>6766</v>
      </c>
      <c r="E2259" s="1" t="s">
        <v>6767</v>
      </c>
      <c r="F2259">
        <v>251</v>
      </c>
      <c r="G2259">
        <v>129</v>
      </c>
      <c r="H2259" s="1" t="s">
        <v>24</v>
      </c>
      <c r="I2259">
        <v>-0.28908401099999997</v>
      </c>
      <c r="J2259">
        <v>0.51394422299999998</v>
      </c>
      <c r="K2259">
        <v>2.3079210000000001E-3</v>
      </c>
      <c r="L2259">
        <v>0.7</v>
      </c>
      <c r="M2259">
        <v>0.3</v>
      </c>
      <c r="N2259">
        <v>0.6</v>
      </c>
      <c r="O2259">
        <v>0.6</v>
      </c>
      <c r="P2259">
        <v>3.0068973999999998E-2</v>
      </c>
      <c r="Q2259">
        <v>4.8113665999999999E-2</v>
      </c>
      <c r="R2259">
        <f>IF(node[[#This Row],[cap]]&lt;&gt;"", ROUND(node[[#This Row],[cap]],0))</f>
        <v>0</v>
      </c>
      <c r="S2259">
        <f>IF(node[[#This Row],[english_score]]&lt;&gt;"", ROUND(node[[#This Row],[english_score]],0))</f>
        <v>0</v>
      </c>
    </row>
    <row r="2260" spans="1:19" x14ac:dyDescent="0.55000000000000004">
      <c r="A2260" s="1" t="s">
        <v>6768</v>
      </c>
      <c r="B2260" s="2">
        <v>0.2746527777777778</v>
      </c>
      <c r="C2260">
        <v>3.6409608090000001</v>
      </c>
      <c r="D2260" s="1" t="s">
        <v>6769</v>
      </c>
      <c r="E2260" s="1" t="s">
        <v>6770</v>
      </c>
      <c r="F2260">
        <v>94</v>
      </c>
      <c r="G2260">
        <v>23014</v>
      </c>
      <c r="H2260" s="1" t="s">
        <v>24</v>
      </c>
      <c r="I2260">
        <v>2.3888642550000001</v>
      </c>
      <c r="J2260">
        <v>244.8297872</v>
      </c>
      <c r="K2260">
        <v>-1</v>
      </c>
      <c r="L2260">
        <v>-1</v>
      </c>
      <c r="M2260">
        <v>-1</v>
      </c>
      <c r="N2260">
        <v>-1</v>
      </c>
      <c r="O2260">
        <v>-1</v>
      </c>
      <c r="P2260">
        <v>-1</v>
      </c>
      <c r="Q2260">
        <v>-1</v>
      </c>
      <c r="R2260">
        <f>IF(node[[#This Row],[cap]]&lt;&gt;"", ROUND(node[[#This Row],[cap]],0))</f>
        <v>-1</v>
      </c>
      <c r="S2260">
        <f>IF(node[[#This Row],[english_score]]&lt;&gt;"", ROUND(node[[#This Row],[english_score]],0))</f>
        <v>-1</v>
      </c>
    </row>
    <row r="2261" spans="1:19" x14ac:dyDescent="0.55000000000000004">
      <c r="A2261" s="1" t="s">
        <v>6771</v>
      </c>
      <c r="B2261" s="2">
        <v>0.27721064814814816</v>
      </c>
      <c r="C2261">
        <v>3.6073650370000001</v>
      </c>
      <c r="D2261" s="1" t="s">
        <v>6772</v>
      </c>
      <c r="E2261" s="1" t="s">
        <v>6773</v>
      </c>
      <c r="F2261">
        <v>451</v>
      </c>
      <c r="G2261">
        <v>673</v>
      </c>
      <c r="H2261" s="1" t="s">
        <v>24</v>
      </c>
      <c r="I2261">
        <v>0.173838522</v>
      </c>
      <c r="J2261">
        <v>1.492239468</v>
      </c>
      <c r="K2261">
        <v>2.5710440000000002E-3</v>
      </c>
      <c r="L2261">
        <v>1</v>
      </c>
      <c r="M2261">
        <v>0.4</v>
      </c>
      <c r="N2261">
        <v>0.5</v>
      </c>
      <c r="O2261">
        <v>0.3</v>
      </c>
      <c r="P2261">
        <v>2.3437100999999998E-2</v>
      </c>
      <c r="Q2261">
        <v>5.6244912000000001E-2</v>
      </c>
      <c r="R2261">
        <f>IF(node[[#This Row],[cap]]&lt;&gt;"", ROUND(node[[#This Row],[cap]],0))</f>
        <v>0</v>
      </c>
      <c r="S2261">
        <f>IF(node[[#This Row],[english_score]]&lt;&gt;"", ROUND(node[[#This Row],[english_score]],0))</f>
        <v>0</v>
      </c>
    </row>
    <row r="2262" spans="1:19" x14ac:dyDescent="0.55000000000000004">
      <c r="A2262" s="1" t="s">
        <v>6774</v>
      </c>
      <c r="B2262" s="2">
        <v>0.27870370370370373</v>
      </c>
      <c r="C2262">
        <v>3.588039867</v>
      </c>
      <c r="D2262" s="1" t="s">
        <v>6775</v>
      </c>
      <c r="E2262" s="1" t="s">
        <v>6776</v>
      </c>
      <c r="F2262">
        <v>315</v>
      </c>
      <c r="G2262">
        <v>616</v>
      </c>
      <c r="H2262" s="1" t="s">
        <v>24</v>
      </c>
      <c r="I2262">
        <v>0.291270158</v>
      </c>
      <c r="J2262">
        <v>1.955555556</v>
      </c>
      <c r="K2262">
        <v>1.0164988E-2</v>
      </c>
      <c r="L2262">
        <v>1.2</v>
      </c>
      <c r="M2262">
        <v>1.6</v>
      </c>
      <c r="N2262">
        <v>1.3</v>
      </c>
      <c r="O2262">
        <v>1.3</v>
      </c>
      <c r="P2262">
        <v>0.11679537399999999</v>
      </c>
      <c r="Q2262">
        <v>0.170132427</v>
      </c>
      <c r="R2262">
        <f>IF(node[[#This Row],[cap]]&lt;&gt;"", ROUND(node[[#This Row],[cap]],0))</f>
        <v>0</v>
      </c>
      <c r="S2262">
        <f>IF(node[[#This Row],[english_score]]&lt;&gt;"", ROUND(node[[#This Row],[english_score]],0))</f>
        <v>0</v>
      </c>
    </row>
    <row r="2263" spans="1:19" x14ac:dyDescent="0.55000000000000004">
      <c r="A2263" s="1" t="s">
        <v>6777</v>
      </c>
      <c r="B2263" s="2">
        <v>0.27872685185185186</v>
      </c>
      <c r="C2263">
        <v>3.587741882</v>
      </c>
      <c r="D2263" s="1" t="s">
        <v>6778</v>
      </c>
      <c r="E2263" s="1" t="s">
        <v>6779</v>
      </c>
      <c r="F2263">
        <v>42</v>
      </c>
      <c r="G2263">
        <v>24</v>
      </c>
      <c r="H2263" s="1" t="s">
        <v>24</v>
      </c>
      <c r="I2263">
        <v>-0.24303804900000001</v>
      </c>
      <c r="J2263">
        <v>0.571428571</v>
      </c>
      <c r="K2263">
        <v>9.0370490000000001E-3</v>
      </c>
      <c r="L2263">
        <v>2.8</v>
      </c>
      <c r="M2263">
        <v>1.6</v>
      </c>
      <c r="N2263">
        <v>0.8</v>
      </c>
      <c r="O2263">
        <v>1.6</v>
      </c>
      <c r="P2263">
        <v>0.25265321699999999</v>
      </c>
      <c r="Q2263">
        <v>0.15881746399999999</v>
      </c>
      <c r="R2263">
        <f>IF(node[[#This Row],[cap]]&lt;&gt;"", ROUND(node[[#This Row],[cap]],0))</f>
        <v>0</v>
      </c>
      <c r="S2263">
        <f>IF(node[[#This Row],[english_score]]&lt;&gt;"", ROUND(node[[#This Row],[english_score]],0))</f>
        <v>0</v>
      </c>
    </row>
    <row r="2264" spans="1:19" x14ac:dyDescent="0.55000000000000004">
      <c r="A2264" s="1" t="s">
        <v>6780</v>
      </c>
      <c r="B2264" s="2">
        <v>0.28002314814814816</v>
      </c>
      <c r="C2264">
        <v>3.5711333390000002</v>
      </c>
      <c r="D2264" s="1" t="s">
        <v>6781</v>
      </c>
      <c r="E2264" s="1" t="s">
        <v>6782</v>
      </c>
      <c r="F2264">
        <v>338</v>
      </c>
      <c r="G2264">
        <v>181</v>
      </c>
      <c r="H2264" s="1" t="s">
        <v>24</v>
      </c>
      <c r="I2264">
        <v>-0.271238125</v>
      </c>
      <c r="J2264">
        <v>0.535502959</v>
      </c>
      <c r="K2264">
        <v>-1</v>
      </c>
      <c r="L2264">
        <v>-1</v>
      </c>
      <c r="M2264">
        <v>-1</v>
      </c>
      <c r="N2264">
        <v>-1</v>
      </c>
      <c r="O2264">
        <v>-1</v>
      </c>
      <c r="P2264">
        <v>-1</v>
      </c>
      <c r="Q2264">
        <v>-1</v>
      </c>
      <c r="R2264">
        <f>IF(node[[#This Row],[cap]]&lt;&gt;"", ROUND(node[[#This Row],[cap]],0))</f>
        <v>-1</v>
      </c>
      <c r="S2264">
        <f>IF(node[[#This Row],[english_score]]&lt;&gt;"", ROUND(node[[#This Row],[english_score]],0))</f>
        <v>-1</v>
      </c>
    </row>
    <row r="2265" spans="1:19" x14ac:dyDescent="0.55000000000000004">
      <c r="A2265" s="1" t="s">
        <v>6783</v>
      </c>
      <c r="B2265" s="2">
        <v>0.28109953703703705</v>
      </c>
      <c r="C2265">
        <v>3.5574587229999999</v>
      </c>
      <c r="D2265" s="1" t="s">
        <v>6784</v>
      </c>
      <c r="E2265" s="1" t="s">
        <v>6785</v>
      </c>
      <c r="F2265">
        <v>145</v>
      </c>
      <c r="G2265">
        <v>800</v>
      </c>
      <c r="H2265" s="1" t="s">
        <v>24</v>
      </c>
      <c r="I2265">
        <v>0.74172198499999997</v>
      </c>
      <c r="J2265">
        <v>5.5172413789999997</v>
      </c>
      <c r="K2265">
        <v>-1</v>
      </c>
      <c r="L2265">
        <v>-1</v>
      </c>
      <c r="M2265">
        <v>-1</v>
      </c>
      <c r="N2265">
        <v>-1</v>
      </c>
      <c r="O2265">
        <v>-1</v>
      </c>
      <c r="P2265">
        <v>-1</v>
      </c>
      <c r="Q2265">
        <v>-1</v>
      </c>
      <c r="R2265">
        <f>IF(node[[#This Row],[cap]]&lt;&gt;"", ROUND(node[[#This Row],[cap]],0))</f>
        <v>-1</v>
      </c>
      <c r="S2265">
        <f>IF(node[[#This Row],[english_score]]&lt;&gt;"", ROUND(node[[#This Row],[english_score]],0))</f>
        <v>-1</v>
      </c>
    </row>
    <row r="2266" spans="1:19" x14ac:dyDescent="0.55000000000000004">
      <c r="A2266" s="1" t="s">
        <v>6786</v>
      </c>
      <c r="B2266" s="2">
        <v>0.28260416666666666</v>
      </c>
      <c r="C2266">
        <v>3.5385182450000001</v>
      </c>
      <c r="D2266" s="1" t="s">
        <v>6787</v>
      </c>
      <c r="E2266" s="1" t="s">
        <v>6788</v>
      </c>
      <c r="F2266">
        <v>434</v>
      </c>
      <c r="G2266">
        <v>1032</v>
      </c>
      <c r="H2266" s="1" t="s">
        <v>24</v>
      </c>
      <c r="I2266">
        <v>0.37618996799999999</v>
      </c>
      <c r="J2266">
        <v>2.3778801839999999</v>
      </c>
      <c r="K2266">
        <v>1.935846E-3</v>
      </c>
      <c r="L2266">
        <v>1.9</v>
      </c>
      <c r="M2266">
        <v>0.3</v>
      </c>
      <c r="N2266">
        <v>0.3</v>
      </c>
      <c r="O2266">
        <v>3.2</v>
      </c>
      <c r="P2266">
        <v>2.5471598000000002E-2</v>
      </c>
      <c r="Q2266">
        <v>3.5082642999999997E-2</v>
      </c>
      <c r="R2266">
        <f>IF(node[[#This Row],[cap]]&lt;&gt;"", ROUND(node[[#This Row],[cap]],0))</f>
        <v>0</v>
      </c>
      <c r="S2266">
        <f>IF(node[[#This Row],[english_score]]&lt;&gt;"", ROUND(node[[#This Row],[english_score]],0))</f>
        <v>0</v>
      </c>
    </row>
    <row r="2267" spans="1:19" x14ac:dyDescent="0.55000000000000004">
      <c r="A2267" s="1" t="s">
        <v>6789</v>
      </c>
      <c r="B2267" s="2">
        <v>0.28300925925925924</v>
      </c>
      <c r="C2267">
        <v>3.5334532959999998</v>
      </c>
      <c r="D2267" s="1" t="s">
        <v>6790</v>
      </c>
      <c r="E2267" s="1" t="s">
        <v>6791</v>
      </c>
      <c r="F2267">
        <v>1267</v>
      </c>
      <c r="G2267">
        <v>746</v>
      </c>
      <c r="H2267" s="1" t="s">
        <v>24</v>
      </c>
      <c r="I2267">
        <v>-0.23003778699999999</v>
      </c>
      <c r="J2267">
        <v>0.58879242300000001</v>
      </c>
      <c r="K2267">
        <v>1.6452305E-2</v>
      </c>
      <c r="L2267">
        <v>1.1000000000000001</v>
      </c>
      <c r="M2267">
        <v>1.9</v>
      </c>
      <c r="N2267">
        <v>0.6</v>
      </c>
      <c r="O2267">
        <v>1.3</v>
      </c>
      <c r="P2267">
        <v>0.14589765699999999</v>
      </c>
      <c r="Q2267">
        <v>0.22179568799999999</v>
      </c>
      <c r="R2267">
        <f>IF(node[[#This Row],[cap]]&lt;&gt;"", ROUND(node[[#This Row],[cap]],0))</f>
        <v>0</v>
      </c>
      <c r="S2267">
        <f>IF(node[[#This Row],[english_score]]&lt;&gt;"", ROUND(node[[#This Row],[english_score]],0))</f>
        <v>0</v>
      </c>
    </row>
    <row r="2268" spans="1:19" x14ac:dyDescent="0.55000000000000004">
      <c r="A2268" s="1" t="s">
        <v>6792</v>
      </c>
      <c r="B2268" s="2">
        <v>0.28319444444444447</v>
      </c>
      <c r="C2268">
        <v>3.5311427169999998</v>
      </c>
      <c r="D2268" s="1" t="s">
        <v>6793</v>
      </c>
      <c r="E2268" s="1" t="s">
        <v>6794</v>
      </c>
      <c r="F2268">
        <v>41</v>
      </c>
      <c r="G2268">
        <v>44</v>
      </c>
      <c r="H2268" s="1" t="s">
        <v>24</v>
      </c>
      <c r="I2268">
        <v>3.0668819999999999E-2</v>
      </c>
      <c r="J2268">
        <v>1.0731707319999999</v>
      </c>
      <c r="K2268">
        <v>3.3536769999999998E-3</v>
      </c>
      <c r="L2268">
        <v>1.6</v>
      </c>
      <c r="M2268">
        <v>1.9</v>
      </c>
      <c r="N2268">
        <v>2.5</v>
      </c>
      <c r="O2268">
        <v>4</v>
      </c>
      <c r="P2268">
        <v>6.7834569999999997E-2</v>
      </c>
      <c r="Q2268">
        <v>7.6513106999999997E-2</v>
      </c>
      <c r="R2268">
        <f>IF(node[[#This Row],[cap]]&lt;&gt;"", ROUND(node[[#This Row],[cap]],0))</f>
        <v>0</v>
      </c>
      <c r="S2268">
        <f>IF(node[[#This Row],[english_score]]&lt;&gt;"", ROUND(node[[#This Row],[english_score]],0))</f>
        <v>0</v>
      </c>
    </row>
    <row r="2269" spans="1:19" x14ac:dyDescent="0.55000000000000004">
      <c r="A2269" s="1" t="s">
        <v>6795</v>
      </c>
      <c r="B2269" s="2">
        <v>0.28591435185185188</v>
      </c>
      <c r="C2269">
        <v>3.4975509050000002</v>
      </c>
      <c r="D2269" s="1" t="s">
        <v>6796</v>
      </c>
      <c r="E2269" s="1" t="s">
        <v>6797</v>
      </c>
      <c r="F2269">
        <v>341</v>
      </c>
      <c r="G2269">
        <v>118</v>
      </c>
      <c r="H2269" s="1" t="s">
        <v>24</v>
      </c>
      <c r="I2269">
        <v>-0.46087237199999997</v>
      </c>
      <c r="J2269">
        <v>0.34604105600000001</v>
      </c>
      <c r="K2269">
        <v>2.1984410000000002E-3</v>
      </c>
      <c r="L2269">
        <v>3</v>
      </c>
      <c r="M2269">
        <v>0.5</v>
      </c>
      <c r="N2269">
        <v>0.7</v>
      </c>
      <c r="O2269">
        <v>0.7</v>
      </c>
      <c r="P2269">
        <v>0.100309357</v>
      </c>
      <c r="Q2269">
        <v>4.4478832000000003E-2</v>
      </c>
      <c r="R2269">
        <f>IF(node[[#This Row],[cap]]&lt;&gt;"", ROUND(node[[#This Row],[cap]],0))</f>
        <v>0</v>
      </c>
      <c r="S2269">
        <f>IF(node[[#This Row],[english_score]]&lt;&gt;"", ROUND(node[[#This Row],[english_score]],0))</f>
        <v>0</v>
      </c>
    </row>
    <row r="2270" spans="1:19" x14ac:dyDescent="0.55000000000000004">
      <c r="A2270" s="1" t="s">
        <v>6798</v>
      </c>
      <c r="B2270" s="2">
        <v>0.28730324074074076</v>
      </c>
      <c r="C2270">
        <v>3.4806429520000002</v>
      </c>
      <c r="D2270" s="1" t="s">
        <v>6799</v>
      </c>
      <c r="E2270" s="1" t="s">
        <v>6800</v>
      </c>
      <c r="F2270">
        <v>215</v>
      </c>
      <c r="G2270">
        <v>442</v>
      </c>
      <c r="H2270" s="1" t="s">
        <v>24</v>
      </c>
      <c r="I2270">
        <v>0.312983809</v>
      </c>
      <c r="J2270">
        <v>2.0558139529999999</v>
      </c>
      <c r="K2270">
        <v>1.8018680000000001E-3</v>
      </c>
      <c r="L2270">
        <v>0.3</v>
      </c>
      <c r="M2270">
        <v>0.5</v>
      </c>
      <c r="N2270">
        <v>0.4</v>
      </c>
      <c r="O2270">
        <v>0.7</v>
      </c>
      <c r="P2270">
        <v>2.3437100999999998E-2</v>
      </c>
      <c r="Q2270">
        <v>2.9913822999999999E-2</v>
      </c>
      <c r="R2270">
        <f>IF(node[[#This Row],[cap]]&lt;&gt;"", ROUND(node[[#This Row],[cap]],0))</f>
        <v>0</v>
      </c>
      <c r="S2270">
        <f>IF(node[[#This Row],[english_score]]&lt;&gt;"", ROUND(node[[#This Row],[english_score]],0))</f>
        <v>0</v>
      </c>
    </row>
    <row r="2271" spans="1:19" x14ac:dyDescent="0.55000000000000004">
      <c r="A2271" s="1" t="s">
        <v>6801</v>
      </c>
      <c r="B2271" s="2">
        <v>0.28859953703703706</v>
      </c>
      <c r="C2271">
        <v>3.4650090229999999</v>
      </c>
      <c r="D2271" s="1" t="s">
        <v>6802</v>
      </c>
      <c r="E2271" s="1" t="s">
        <v>6803</v>
      </c>
      <c r="F2271">
        <v>529</v>
      </c>
      <c r="G2271">
        <v>80</v>
      </c>
      <c r="H2271" s="1" t="s">
        <v>24</v>
      </c>
      <c r="I2271">
        <v>-0.82036568499999996</v>
      </c>
      <c r="J2271">
        <v>0.151228733</v>
      </c>
      <c r="K2271">
        <v>1.0164988E-2</v>
      </c>
      <c r="L2271">
        <v>0.9</v>
      </c>
      <c r="M2271">
        <v>0.6</v>
      </c>
      <c r="N2271">
        <v>1.1000000000000001</v>
      </c>
      <c r="O2271">
        <v>0.8</v>
      </c>
      <c r="P2271">
        <v>0.14589765699999999</v>
      </c>
      <c r="Q2271">
        <v>0.170132427</v>
      </c>
      <c r="R2271">
        <f>IF(node[[#This Row],[cap]]&lt;&gt;"", ROUND(node[[#This Row],[cap]],0))</f>
        <v>0</v>
      </c>
      <c r="S2271">
        <f>IF(node[[#This Row],[english_score]]&lt;&gt;"", ROUND(node[[#This Row],[english_score]],0))</f>
        <v>0</v>
      </c>
    </row>
    <row r="2272" spans="1:19" x14ac:dyDescent="0.55000000000000004">
      <c r="A2272" s="1" t="s">
        <v>6804</v>
      </c>
      <c r="B2272" s="2">
        <v>0.29413194444444446</v>
      </c>
      <c r="C2272">
        <v>3.3998347299999998</v>
      </c>
      <c r="D2272" s="1" t="s">
        <v>6805</v>
      </c>
      <c r="E2272" s="1" t="s">
        <v>6806</v>
      </c>
      <c r="F2272">
        <v>213</v>
      </c>
      <c r="G2272">
        <v>123</v>
      </c>
      <c r="H2272" s="1" t="s">
        <v>24</v>
      </c>
      <c r="I2272">
        <v>-0.23847449200000001</v>
      </c>
      <c r="J2272">
        <v>0.57746478899999998</v>
      </c>
      <c r="K2272">
        <v>1.1448498E-2</v>
      </c>
      <c r="L2272">
        <v>4.3</v>
      </c>
      <c r="M2272">
        <v>1.4</v>
      </c>
      <c r="N2272">
        <v>0.8</v>
      </c>
      <c r="O2272">
        <v>3.9</v>
      </c>
      <c r="P2272">
        <v>0.59051292700000002</v>
      </c>
      <c r="Q2272">
        <v>0.182079031</v>
      </c>
      <c r="R2272">
        <f>IF(node[[#This Row],[cap]]&lt;&gt;"", ROUND(node[[#This Row],[cap]],0))</f>
        <v>0</v>
      </c>
      <c r="S2272">
        <f>IF(node[[#This Row],[english_score]]&lt;&gt;"", ROUND(node[[#This Row],[english_score]],0))</f>
        <v>1</v>
      </c>
    </row>
    <row r="2273" spans="1:19" x14ac:dyDescent="0.55000000000000004">
      <c r="A2273" s="1" t="s">
        <v>6807</v>
      </c>
      <c r="B2273" s="2">
        <v>0.29475694444444445</v>
      </c>
      <c r="C2273">
        <v>3.3926257510000002</v>
      </c>
      <c r="D2273" s="1" t="s">
        <v>6808</v>
      </c>
      <c r="E2273" s="1" t="s">
        <v>6809</v>
      </c>
      <c r="F2273">
        <v>378</v>
      </c>
      <c r="G2273">
        <v>874</v>
      </c>
      <c r="H2273" s="1" t="s">
        <v>24</v>
      </c>
      <c r="I2273">
        <v>0.36401963300000001</v>
      </c>
      <c r="J2273">
        <v>2.312169312</v>
      </c>
      <c r="K2273">
        <v>2.4313659999999999E-3</v>
      </c>
      <c r="L2273">
        <v>0.5</v>
      </c>
      <c r="M2273">
        <v>0.3</v>
      </c>
      <c r="N2273">
        <v>0.4</v>
      </c>
      <c r="O2273">
        <v>1</v>
      </c>
      <c r="P2273">
        <v>2.3437100999999998E-2</v>
      </c>
      <c r="Q2273">
        <v>5.2029366000000001E-2</v>
      </c>
      <c r="R2273">
        <f>IF(node[[#This Row],[cap]]&lt;&gt;"", ROUND(node[[#This Row],[cap]],0))</f>
        <v>0</v>
      </c>
      <c r="S2273">
        <f>IF(node[[#This Row],[english_score]]&lt;&gt;"", ROUND(node[[#This Row],[english_score]],0))</f>
        <v>0</v>
      </c>
    </row>
    <row r="2274" spans="1:19" x14ac:dyDescent="0.55000000000000004">
      <c r="A2274" s="1" t="s">
        <v>6810</v>
      </c>
      <c r="B2274" s="2">
        <v>0.29599537037037038</v>
      </c>
      <c r="C2274">
        <v>3.3784312189999999</v>
      </c>
      <c r="D2274" s="1" t="s">
        <v>6811</v>
      </c>
      <c r="E2274" s="1" t="s">
        <v>6812</v>
      </c>
      <c r="F2274">
        <v>403</v>
      </c>
      <c r="G2274">
        <v>1572</v>
      </c>
      <c r="H2274" s="1" t="s">
        <v>24</v>
      </c>
      <c r="I2274">
        <v>0.59114749600000005</v>
      </c>
      <c r="J2274">
        <v>3.9007444169999999</v>
      </c>
      <c r="K2274">
        <v>2.7296299999999998E-3</v>
      </c>
      <c r="L2274">
        <v>0.3</v>
      </c>
      <c r="M2274">
        <v>0.6</v>
      </c>
      <c r="N2274">
        <v>0.8</v>
      </c>
      <c r="O2274">
        <v>0.4</v>
      </c>
      <c r="P2274">
        <v>3.8503444999999997E-2</v>
      </c>
      <c r="Q2274">
        <v>6.0780114000000003E-2</v>
      </c>
      <c r="R2274">
        <f>IF(node[[#This Row],[cap]]&lt;&gt;"", ROUND(node[[#This Row],[cap]],0))</f>
        <v>0</v>
      </c>
      <c r="S2274">
        <f>IF(node[[#This Row],[english_score]]&lt;&gt;"", ROUND(node[[#This Row],[english_score]],0))</f>
        <v>0</v>
      </c>
    </row>
    <row r="2275" spans="1:19" x14ac:dyDescent="0.55000000000000004">
      <c r="A2275" s="1" t="s">
        <v>6813</v>
      </c>
      <c r="B2275" s="2">
        <v>0.29875000000000002</v>
      </c>
      <c r="C2275">
        <v>3.3472803350000002</v>
      </c>
      <c r="D2275" s="1" t="s">
        <v>6814</v>
      </c>
      <c r="E2275" s="1" t="s">
        <v>6815</v>
      </c>
      <c r="F2275">
        <v>666</v>
      </c>
      <c r="G2275">
        <v>267</v>
      </c>
      <c r="H2275" s="1" t="s">
        <v>24</v>
      </c>
      <c r="I2275">
        <v>-0.39696296800000003</v>
      </c>
      <c r="J2275">
        <v>0.40090090099999998</v>
      </c>
      <c r="K2275">
        <v>3.3536769999999998E-3</v>
      </c>
      <c r="L2275">
        <v>0.6</v>
      </c>
      <c r="M2275">
        <v>1.3</v>
      </c>
      <c r="N2275">
        <v>0.7</v>
      </c>
      <c r="O2275">
        <v>0.4</v>
      </c>
      <c r="P2275">
        <v>4.1789834999999997E-2</v>
      </c>
      <c r="Q2275">
        <v>7.6513106999999997E-2</v>
      </c>
      <c r="R2275">
        <f>IF(node[[#This Row],[cap]]&lt;&gt;"", ROUND(node[[#This Row],[cap]],0))</f>
        <v>0</v>
      </c>
      <c r="S2275">
        <f>IF(node[[#This Row],[english_score]]&lt;&gt;"", ROUND(node[[#This Row],[english_score]],0))</f>
        <v>0</v>
      </c>
    </row>
    <row r="2276" spans="1:19" x14ac:dyDescent="0.55000000000000004">
      <c r="A2276" s="1" t="s">
        <v>6816</v>
      </c>
      <c r="B2276" s="2">
        <v>0.30009259259259258</v>
      </c>
      <c r="C2276">
        <v>3.3323048439999998</v>
      </c>
      <c r="D2276" s="1" t="s">
        <v>6817</v>
      </c>
      <c r="E2276" s="1" t="s">
        <v>6818</v>
      </c>
      <c r="F2276">
        <v>141</v>
      </c>
      <c r="G2276">
        <v>194</v>
      </c>
      <c r="H2276" s="1" t="s">
        <v>24</v>
      </c>
      <c r="I2276">
        <v>0.13858261699999999</v>
      </c>
      <c r="J2276">
        <v>1.3758865250000001</v>
      </c>
      <c r="K2276">
        <v>3.3536769999999998E-3</v>
      </c>
      <c r="L2276">
        <v>1.2</v>
      </c>
      <c r="M2276">
        <v>1.3</v>
      </c>
      <c r="N2276">
        <v>0.4</v>
      </c>
      <c r="O2276">
        <v>0.7</v>
      </c>
      <c r="P2276">
        <v>7.3433261999999999E-2</v>
      </c>
      <c r="Q2276">
        <v>7.6513106999999997E-2</v>
      </c>
      <c r="R2276">
        <f>IF(node[[#This Row],[cap]]&lt;&gt;"", ROUND(node[[#This Row],[cap]],0))</f>
        <v>0</v>
      </c>
      <c r="S2276">
        <f>IF(node[[#This Row],[english_score]]&lt;&gt;"", ROUND(node[[#This Row],[english_score]],0))</f>
        <v>0</v>
      </c>
    </row>
    <row r="2277" spans="1:19" x14ac:dyDescent="0.55000000000000004">
      <c r="A2277" s="1" t="s">
        <v>6819</v>
      </c>
      <c r="B2277" s="2">
        <v>0.30024305555555558</v>
      </c>
      <c r="C2277">
        <v>3.3306349019999999</v>
      </c>
      <c r="D2277" s="1" t="s">
        <v>6820</v>
      </c>
      <c r="E2277" s="1" t="s">
        <v>6821</v>
      </c>
      <c r="F2277">
        <v>1541</v>
      </c>
      <c r="G2277">
        <v>414</v>
      </c>
      <c r="H2277" s="1" t="s">
        <v>24</v>
      </c>
      <c r="I2277">
        <v>-0.57080229800000004</v>
      </c>
      <c r="J2277">
        <v>0.26865671600000002</v>
      </c>
      <c r="K2277">
        <v>4.7253620000000003E-3</v>
      </c>
      <c r="L2277">
        <v>3.1</v>
      </c>
      <c r="M2277">
        <v>1.9</v>
      </c>
      <c r="N2277">
        <v>2.5</v>
      </c>
      <c r="O2277">
        <v>3.4</v>
      </c>
      <c r="P2277">
        <v>0.11679537399999999</v>
      </c>
      <c r="Q2277">
        <v>0.103285735</v>
      </c>
      <c r="R2277">
        <f>IF(node[[#This Row],[cap]]&lt;&gt;"", ROUND(node[[#This Row],[cap]],0))</f>
        <v>0</v>
      </c>
      <c r="S2277">
        <f>IF(node[[#This Row],[english_score]]&lt;&gt;"", ROUND(node[[#This Row],[english_score]],0))</f>
        <v>0</v>
      </c>
    </row>
    <row r="2278" spans="1:19" x14ac:dyDescent="0.55000000000000004">
      <c r="A2278" s="1" t="s">
        <v>6822</v>
      </c>
      <c r="B2278" s="2">
        <v>0.30146990740740742</v>
      </c>
      <c r="C2278">
        <v>3.317080662</v>
      </c>
      <c r="D2278" s="1" t="s">
        <v>6823</v>
      </c>
      <c r="E2278" s="1" t="s">
        <v>6824</v>
      </c>
      <c r="F2278">
        <v>15</v>
      </c>
      <c r="G2278">
        <v>44</v>
      </c>
      <c r="H2278" s="1" t="s">
        <v>24</v>
      </c>
      <c r="I2278">
        <v>0.467361417</v>
      </c>
      <c r="J2278">
        <v>2.9333333330000002</v>
      </c>
      <c r="K2278">
        <v>4.30424E-3</v>
      </c>
      <c r="L2278">
        <v>1.4</v>
      </c>
      <c r="M2278">
        <v>1.8</v>
      </c>
      <c r="N2278">
        <v>0.7</v>
      </c>
      <c r="O2278">
        <v>0.3</v>
      </c>
      <c r="P2278">
        <v>6.7834569999999997E-2</v>
      </c>
      <c r="Q2278">
        <v>9.5902762000000003E-2</v>
      </c>
      <c r="R2278">
        <f>IF(node[[#This Row],[cap]]&lt;&gt;"", ROUND(node[[#This Row],[cap]],0))</f>
        <v>0</v>
      </c>
      <c r="S2278">
        <f>IF(node[[#This Row],[english_score]]&lt;&gt;"", ROUND(node[[#This Row],[english_score]],0))</f>
        <v>0</v>
      </c>
    </row>
    <row r="2279" spans="1:19" x14ac:dyDescent="0.55000000000000004">
      <c r="A2279" s="1" t="s">
        <v>6825</v>
      </c>
      <c r="B2279" s="2">
        <v>0.30540509259259258</v>
      </c>
      <c r="C2279">
        <v>3.2743396370000002</v>
      </c>
      <c r="D2279" s="1" t="s">
        <v>6826</v>
      </c>
      <c r="E2279" s="1" t="s">
        <v>6827</v>
      </c>
      <c r="F2279">
        <v>301</v>
      </c>
      <c r="G2279">
        <v>74</v>
      </c>
      <c r="H2279" s="1" t="s">
        <v>24</v>
      </c>
      <c r="I2279">
        <v>-0.60933477599999997</v>
      </c>
      <c r="J2279">
        <v>0.245847176</v>
      </c>
      <c r="K2279">
        <v>4.30424E-3</v>
      </c>
      <c r="L2279">
        <v>1.8</v>
      </c>
      <c r="M2279">
        <v>1.4</v>
      </c>
      <c r="N2279">
        <v>1.6</v>
      </c>
      <c r="O2279">
        <v>1.8</v>
      </c>
      <c r="P2279">
        <v>8.5924E-2</v>
      </c>
      <c r="Q2279">
        <v>9.5902762000000003E-2</v>
      </c>
      <c r="R2279">
        <f>IF(node[[#This Row],[cap]]&lt;&gt;"", ROUND(node[[#This Row],[cap]],0))</f>
        <v>0</v>
      </c>
      <c r="S2279">
        <f>IF(node[[#This Row],[english_score]]&lt;&gt;"", ROUND(node[[#This Row],[english_score]],0))</f>
        <v>0</v>
      </c>
    </row>
    <row r="2280" spans="1:19" x14ac:dyDescent="0.55000000000000004">
      <c r="A2280" s="1" t="s">
        <v>6828</v>
      </c>
      <c r="B2280" s="2">
        <v>0.3114351851851852</v>
      </c>
      <c r="C2280">
        <v>3.2109409840000001</v>
      </c>
      <c r="D2280" s="1" t="s">
        <v>6829</v>
      </c>
      <c r="E2280" s="1" t="s">
        <v>6830</v>
      </c>
      <c r="F2280">
        <v>209</v>
      </c>
      <c r="G2280">
        <v>84</v>
      </c>
      <c r="H2280" s="1" t="s">
        <v>24</v>
      </c>
      <c r="I2280">
        <v>-0.39586700000000002</v>
      </c>
      <c r="J2280">
        <v>0.401913876</v>
      </c>
      <c r="K2280">
        <v>2.0139369999999999E-3</v>
      </c>
      <c r="L2280">
        <v>1.1000000000000001</v>
      </c>
      <c r="M2280">
        <v>0.4</v>
      </c>
      <c r="N2280">
        <v>1.1000000000000001</v>
      </c>
      <c r="O2280">
        <v>2.2999999999999998</v>
      </c>
      <c r="P2280">
        <v>3.0068973999999998E-2</v>
      </c>
      <c r="Q2280">
        <v>3.7980135999999998E-2</v>
      </c>
      <c r="R2280">
        <f>IF(node[[#This Row],[cap]]&lt;&gt;"", ROUND(node[[#This Row],[cap]],0))</f>
        <v>0</v>
      </c>
      <c r="S2280">
        <f>IF(node[[#This Row],[english_score]]&lt;&gt;"", ROUND(node[[#This Row],[english_score]],0))</f>
        <v>0</v>
      </c>
    </row>
    <row r="2281" spans="1:19" x14ac:dyDescent="0.55000000000000004">
      <c r="A2281" s="1" t="s">
        <v>6831</v>
      </c>
      <c r="B2281" s="2">
        <v>0.31146990740740743</v>
      </c>
      <c r="C2281">
        <v>3.2105830329999998</v>
      </c>
      <c r="D2281" s="1" t="s">
        <v>6832</v>
      </c>
      <c r="E2281" s="1" t="s">
        <v>6833</v>
      </c>
      <c r="F2281">
        <v>436</v>
      </c>
      <c r="G2281">
        <v>143</v>
      </c>
      <c r="H2281" s="1" t="s">
        <v>24</v>
      </c>
      <c r="I2281">
        <v>-0.48415045200000001</v>
      </c>
      <c r="J2281">
        <v>0.32798165099999999</v>
      </c>
      <c r="K2281">
        <v>2.3079210000000001E-3</v>
      </c>
      <c r="L2281">
        <v>2.8</v>
      </c>
      <c r="M2281">
        <v>0.6</v>
      </c>
      <c r="N2281">
        <v>0.8</v>
      </c>
      <c r="O2281">
        <v>4.4000000000000004</v>
      </c>
      <c r="P2281">
        <v>5.7807182999999998E-2</v>
      </c>
      <c r="Q2281">
        <v>4.8113665999999999E-2</v>
      </c>
      <c r="R2281">
        <f>IF(node[[#This Row],[cap]]&lt;&gt;"", ROUND(node[[#This Row],[cap]],0))</f>
        <v>0</v>
      </c>
      <c r="S2281">
        <f>IF(node[[#This Row],[english_score]]&lt;&gt;"", ROUND(node[[#This Row],[english_score]],0))</f>
        <v>0</v>
      </c>
    </row>
    <row r="2282" spans="1:19" x14ac:dyDescent="0.55000000000000004">
      <c r="A2282" s="1" t="s">
        <v>6834</v>
      </c>
      <c r="B2282" s="2">
        <v>0.31164351851851851</v>
      </c>
      <c r="C2282">
        <v>3.2087944739999998</v>
      </c>
      <c r="D2282" s="1" t="s">
        <v>6835</v>
      </c>
      <c r="E2282" s="1" t="s">
        <v>6836</v>
      </c>
      <c r="F2282">
        <v>95</v>
      </c>
      <c r="G2282">
        <v>26</v>
      </c>
      <c r="H2282" s="1" t="s">
        <v>24</v>
      </c>
      <c r="I2282">
        <v>-0.56275025700000003</v>
      </c>
      <c r="J2282">
        <v>0.27368421100000001</v>
      </c>
      <c r="K2282">
        <v>6.4312930000000003E-3</v>
      </c>
      <c r="L2282">
        <v>3.2</v>
      </c>
      <c r="M2282">
        <v>3.2</v>
      </c>
      <c r="N2282">
        <v>2.1</v>
      </c>
      <c r="O2282">
        <v>1.7</v>
      </c>
      <c r="P2282">
        <v>0.23688377699999999</v>
      </c>
      <c r="Q2282">
        <v>0.128515834</v>
      </c>
      <c r="R2282">
        <f>IF(node[[#This Row],[cap]]&lt;&gt;"", ROUND(node[[#This Row],[cap]],0))</f>
        <v>0</v>
      </c>
      <c r="S2282">
        <f>IF(node[[#This Row],[english_score]]&lt;&gt;"", ROUND(node[[#This Row],[english_score]],0))</f>
        <v>0</v>
      </c>
    </row>
    <row r="2283" spans="1:19" x14ac:dyDescent="0.55000000000000004">
      <c r="A2283" s="1" t="s">
        <v>6837</v>
      </c>
      <c r="B2283" s="2">
        <v>0.31225694444444446</v>
      </c>
      <c r="C2283">
        <v>3.202490826</v>
      </c>
      <c r="D2283" s="1" t="s">
        <v>6838</v>
      </c>
      <c r="E2283" s="1" t="s">
        <v>6839</v>
      </c>
      <c r="F2283">
        <v>212</v>
      </c>
      <c r="G2283">
        <v>70</v>
      </c>
      <c r="H2283" s="1" t="s">
        <v>24</v>
      </c>
      <c r="I2283">
        <v>-0.48123782100000001</v>
      </c>
      <c r="J2283">
        <v>0.33018867899999998</v>
      </c>
      <c r="K2283">
        <v>1.2907437000000001E-2</v>
      </c>
      <c r="L2283">
        <v>1.4</v>
      </c>
      <c r="M2283">
        <v>1.9</v>
      </c>
      <c r="N2283">
        <v>1.7</v>
      </c>
      <c r="O2283">
        <v>0.7</v>
      </c>
      <c r="P2283">
        <v>0.341219355</v>
      </c>
      <c r="Q2283">
        <v>0.19466773700000001</v>
      </c>
      <c r="R2283">
        <f>IF(node[[#This Row],[cap]]&lt;&gt;"", ROUND(node[[#This Row],[cap]],0))</f>
        <v>0</v>
      </c>
      <c r="S2283">
        <f>IF(node[[#This Row],[english_score]]&lt;&gt;"", ROUND(node[[#This Row],[english_score]],0))</f>
        <v>0</v>
      </c>
    </row>
    <row r="2284" spans="1:19" x14ac:dyDescent="0.55000000000000004">
      <c r="A2284" s="1" t="s">
        <v>6840</v>
      </c>
      <c r="B2284" s="2">
        <v>0.31364583333333335</v>
      </c>
      <c r="C2284">
        <v>3.1883095319999999</v>
      </c>
      <c r="D2284" s="1" t="s">
        <v>6841</v>
      </c>
      <c r="E2284" s="1" t="s">
        <v>6842</v>
      </c>
      <c r="F2284">
        <v>16</v>
      </c>
      <c r="G2284">
        <v>11</v>
      </c>
      <c r="H2284" s="1" t="s">
        <v>24</v>
      </c>
      <c r="I2284">
        <v>-0.16272729699999999</v>
      </c>
      <c r="J2284">
        <v>0.6875</v>
      </c>
      <c r="K2284">
        <v>-1</v>
      </c>
      <c r="L2284">
        <v>-1</v>
      </c>
      <c r="M2284">
        <v>-1</v>
      </c>
      <c r="N2284">
        <v>-1</v>
      </c>
      <c r="O2284">
        <v>-1</v>
      </c>
      <c r="P2284">
        <v>-1</v>
      </c>
      <c r="Q2284">
        <v>-1</v>
      </c>
      <c r="R2284">
        <f>IF(node[[#This Row],[cap]]&lt;&gt;"", ROUND(node[[#This Row],[cap]],0))</f>
        <v>-1</v>
      </c>
      <c r="S2284">
        <f>IF(node[[#This Row],[english_score]]&lt;&gt;"", ROUND(node[[#This Row],[english_score]],0))</f>
        <v>-1</v>
      </c>
    </row>
    <row r="2285" spans="1:19" x14ac:dyDescent="0.55000000000000004">
      <c r="A2285" s="1" t="s">
        <v>6843</v>
      </c>
      <c r="B2285" s="2">
        <v>0.31515046296296295</v>
      </c>
      <c r="C2285">
        <v>3.1730875169999999</v>
      </c>
      <c r="D2285" s="1" t="s">
        <v>6844</v>
      </c>
      <c r="E2285" s="1" t="s">
        <v>6845</v>
      </c>
      <c r="F2285">
        <v>231</v>
      </c>
      <c r="G2285">
        <v>617</v>
      </c>
      <c r="H2285" s="1" t="s">
        <v>24</v>
      </c>
      <c r="I2285">
        <v>0.42667318399999998</v>
      </c>
      <c r="J2285">
        <v>2.670995671</v>
      </c>
      <c r="K2285">
        <v>1.8655049999999999E-3</v>
      </c>
      <c r="L2285">
        <v>0.6</v>
      </c>
      <c r="M2285">
        <v>0.5</v>
      </c>
      <c r="N2285">
        <v>0.6</v>
      </c>
      <c r="O2285">
        <v>0.3</v>
      </c>
      <c r="P2285">
        <v>1.6773554E-2</v>
      </c>
      <c r="Q2285">
        <v>3.2398755000000001E-2</v>
      </c>
      <c r="R2285">
        <f>IF(node[[#This Row],[cap]]&lt;&gt;"", ROUND(node[[#This Row],[cap]],0))</f>
        <v>0</v>
      </c>
      <c r="S2285">
        <f>IF(node[[#This Row],[english_score]]&lt;&gt;"", ROUND(node[[#This Row],[english_score]],0))</f>
        <v>0</v>
      </c>
    </row>
    <row r="2286" spans="1:19" x14ac:dyDescent="0.55000000000000004">
      <c r="A2286" s="1" t="s">
        <v>6846</v>
      </c>
      <c r="B2286" s="2">
        <v>0.31539351851851855</v>
      </c>
      <c r="C2286">
        <v>3.1706422019999998</v>
      </c>
      <c r="D2286" s="1" t="s">
        <v>6847</v>
      </c>
      <c r="E2286" s="1" t="s">
        <v>6848</v>
      </c>
      <c r="F2286">
        <v>485</v>
      </c>
      <c r="G2286">
        <v>385</v>
      </c>
      <c r="H2286" s="1" t="s">
        <v>24</v>
      </c>
      <c r="I2286">
        <v>-0.100281009</v>
      </c>
      <c r="J2286">
        <v>0.79381443299999999</v>
      </c>
      <c r="K2286">
        <v>3.9406240000000002E-3</v>
      </c>
      <c r="L2286">
        <v>1</v>
      </c>
      <c r="M2286">
        <v>1.9</v>
      </c>
      <c r="N2286">
        <v>1.6</v>
      </c>
      <c r="O2286">
        <v>0.7</v>
      </c>
      <c r="P2286">
        <v>7.9454653E-2</v>
      </c>
      <c r="Q2286">
        <v>8.8995156000000006E-2</v>
      </c>
      <c r="R2286">
        <f>IF(node[[#This Row],[cap]]&lt;&gt;"", ROUND(node[[#This Row],[cap]],0))</f>
        <v>0</v>
      </c>
      <c r="S2286">
        <f>IF(node[[#This Row],[english_score]]&lt;&gt;"", ROUND(node[[#This Row],[english_score]],0))</f>
        <v>0</v>
      </c>
    </row>
    <row r="2287" spans="1:19" x14ac:dyDescent="0.55000000000000004">
      <c r="A2287" s="1" t="s">
        <v>6849</v>
      </c>
      <c r="B2287" s="2">
        <v>0.31582175925925926</v>
      </c>
      <c r="C2287">
        <v>3.166342947</v>
      </c>
      <c r="D2287" s="1" t="s">
        <v>6850</v>
      </c>
      <c r="E2287" s="1" t="s">
        <v>6851</v>
      </c>
      <c r="F2287">
        <v>82</v>
      </c>
      <c r="G2287">
        <v>90</v>
      </c>
      <c r="H2287" s="1" t="s">
        <v>24</v>
      </c>
      <c r="I2287">
        <v>4.0428657E-2</v>
      </c>
      <c r="J2287">
        <v>1.097560976</v>
      </c>
      <c r="K2287">
        <v>2.0139369999999999E-3</v>
      </c>
      <c r="L2287">
        <v>0.4</v>
      </c>
      <c r="M2287">
        <v>0.4</v>
      </c>
      <c r="N2287">
        <v>1.2</v>
      </c>
      <c r="O2287">
        <v>0.4</v>
      </c>
      <c r="P2287">
        <v>3.8503444999999997E-2</v>
      </c>
      <c r="Q2287">
        <v>3.7980135999999998E-2</v>
      </c>
      <c r="R2287">
        <f>IF(node[[#This Row],[cap]]&lt;&gt;"", ROUND(node[[#This Row],[cap]],0))</f>
        <v>0</v>
      </c>
      <c r="S2287">
        <f>IF(node[[#This Row],[english_score]]&lt;&gt;"", ROUND(node[[#This Row],[english_score]],0))</f>
        <v>0</v>
      </c>
    </row>
    <row r="2288" spans="1:19" x14ac:dyDescent="0.55000000000000004">
      <c r="A2288" s="1" t="s">
        <v>6852</v>
      </c>
      <c r="B2288" s="2">
        <v>0.31840277777777776</v>
      </c>
      <c r="C2288">
        <v>3.140676118</v>
      </c>
      <c r="D2288" s="1" t="s">
        <v>6853</v>
      </c>
      <c r="E2288" s="1" t="s">
        <v>6854</v>
      </c>
      <c r="F2288">
        <v>378</v>
      </c>
      <c r="G2288">
        <v>192</v>
      </c>
      <c r="H2288" s="1" t="s">
        <v>24</v>
      </c>
      <c r="I2288">
        <v>-0.29419057100000001</v>
      </c>
      <c r="J2288">
        <v>0.50793650800000001</v>
      </c>
      <c r="K2288">
        <v>2.0139369999999999E-3</v>
      </c>
      <c r="L2288">
        <v>0.4</v>
      </c>
      <c r="M2288">
        <v>0.3</v>
      </c>
      <c r="N2288">
        <v>1</v>
      </c>
      <c r="O2288">
        <v>0.3</v>
      </c>
      <c r="P2288">
        <v>2.1561509E-2</v>
      </c>
      <c r="Q2288">
        <v>3.7980135999999998E-2</v>
      </c>
      <c r="R2288">
        <f>IF(node[[#This Row],[cap]]&lt;&gt;"", ROUND(node[[#This Row],[cap]],0))</f>
        <v>0</v>
      </c>
      <c r="S2288">
        <f>IF(node[[#This Row],[english_score]]&lt;&gt;"", ROUND(node[[#This Row],[english_score]],0))</f>
        <v>0</v>
      </c>
    </row>
    <row r="2289" spans="1:19" x14ac:dyDescent="0.55000000000000004">
      <c r="A2289" s="1" t="s">
        <v>6855</v>
      </c>
      <c r="B2289" s="2">
        <v>0.31880787037037039</v>
      </c>
      <c r="C2289">
        <v>3.1366854239999999</v>
      </c>
      <c r="D2289" s="1" t="s">
        <v>6856</v>
      </c>
      <c r="E2289" s="1" t="s">
        <v>6857</v>
      </c>
      <c r="F2289">
        <v>879</v>
      </c>
      <c r="G2289">
        <v>540</v>
      </c>
      <c r="H2289" s="1" t="s">
        <v>24</v>
      </c>
      <c r="I2289">
        <v>-0.211595115</v>
      </c>
      <c r="J2289">
        <v>0.61433447100000005</v>
      </c>
      <c r="K2289">
        <v>2.0139369999999999E-3</v>
      </c>
      <c r="L2289">
        <v>2</v>
      </c>
      <c r="M2289">
        <v>0.8</v>
      </c>
      <c r="N2289">
        <v>1.3</v>
      </c>
      <c r="O2289">
        <v>1.5</v>
      </c>
      <c r="P2289">
        <v>4.5343501000000001E-2</v>
      </c>
      <c r="Q2289">
        <v>3.7980135999999998E-2</v>
      </c>
      <c r="R2289">
        <f>IF(node[[#This Row],[cap]]&lt;&gt;"", ROUND(node[[#This Row],[cap]],0))</f>
        <v>0</v>
      </c>
      <c r="S2289">
        <f>IF(node[[#This Row],[english_score]]&lt;&gt;"", ROUND(node[[#This Row],[english_score]],0))</f>
        <v>0</v>
      </c>
    </row>
    <row r="2290" spans="1:19" x14ac:dyDescent="0.55000000000000004">
      <c r="A2290" s="1" t="s">
        <v>6858</v>
      </c>
      <c r="B2290" s="2">
        <v>0.32056712962962963</v>
      </c>
      <c r="C2290">
        <v>3.1194714229999998</v>
      </c>
      <c r="D2290" s="1" t="s">
        <v>6859</v>
      </c>
      <c r="E2290" s="1" t="s">
        <v>6860</v>
      </c>
      <c r="F2290">
        <v>39</v>
      </c>
      <c r="G2290">
        <v>5</v>
      </c>
      <c r="H2290" s="1" t="s">
        <v>24</v>
      </c>
      <c r="I2290">
        <v>-0.89209460299999999</v>
      </c>
      <c r="J2290">
        <v>0.128205128</v>
      </c>
      <c r="K2290">
        <v>5.4304610000000003E-2</v>
      </c>
      <c r="L2290">
        <v>4.5999999999999996</v>
      </c>
      <c r="M2290">
        <v>2.7</v>
      </c>
      <c r="N2290">
        <v>2.5</v>
      </c>
      <c r="O2290">
        <v>4.5</v>
      </c>
      <c r="P2290">
        <v>0.61097572099999997</v>
      </c>
      <c r="Q2290">
        <v>0.39374646000000002</v>
      </c>
      <c r="R2290">
        <f>IF(node[[#This Row],[cap]]&lt;&gt;"", ROUND(node[[#This Row],[cap]],0))</f>
        <v>0</v>
      </c>
      <c r="S2290">
        <f>IF(node[[#This Row],[english_score]]&lt;&gt;"", ROUND(node[[#This Row],[english_score]],0))</f>
        <v>1</v>
      </c>
    </row>
    <row r="2291" spans="1:19" x14ac:dyDescent="0.55000000000000004">
      <c r="A2291" s="1" t="s">
        <v>6861</v>
      </c>
      <c r="B2291" s="2">
        <v>0.32101851851851854</v>
      </c>
      <c r="C2291">
        <v>3.1150850879999998</v>
      </c>
      <c r="D2291" s="1" t="s">
        <v>6862</v>
      </c>
      <c r="E2291" s="1" t="s">
        <v>6863</v>
      </c>
      <c r="F2291">
        <v>28</v>
      </c>
      <c r="G2291">
        <v>6</v>
      </c>
      <c r="H2291" s="1" t="s">
        <v>24</v>
      </c>
      <c r="I2291">
        <v>-0.66900678099999999</v>
      </c>
      <c r="J2291">
        <v>0.21428571399999999</v>
      </c>
      <c r="K2291">
        <v>6.4312930000000003E-3</v>
      </c>
      <c r="L2291">
        <v>1</v>
      </c>
      <c r="M2291">
        <v>0.9</v>
      </c>
      <c r="N2291">
        <v>1.5</v>
      </c>
      <c r="O2291">
        <v>0.8</v>
      </c>
      <c r="P2291">
        <v>4.9183848000000002E-2</v>
      </c>
      <c r="Q2291">
        <v>0.128515834</v>
      </c>
      <c r="R2291">
        <f>IF(node[[#This Row],[cap]]&lt;&gt;"", ROUND(node[[#This Row],[cap]],0))</f>
        <v>0</v>
      </c>
      <c r="S2291">
        <f>IF(node[[#This Row],[english_score]]&lt;&gt;"", ROUND(node[[#This Row],[english_score]],0))</f>
        <v>0</v>
      </c>
    </row>
    <row r="2292" spans="1:19" x14ac:dyDescent="0.55000000000000004">
      <c r="A2292" s="1" t="s">
        <v>6864</v>
      </c>
      <c r="B2292" s="2">
        <v>0.32287037037037036</v>
      </c>
      <c r="C2292">
        <v>3.097218239</v>
      </c>
      <c r="D2292" s="1" t="s">
        <v>6865</v>
      </c>
      <c r="E2292" s="1" t="s">
        <v>6866</v>
      </c>
      <c r="F2292">
        <v>439</v>
      </c>
      <c r="G2292">
        <v>495</v>
      </c>
      <c r="H2292" s="1" t="s">
        <v>24</v>
      </c>
      <c r="I2292">
        <v>5.2140679000000002E-2</v>
      </c>
      <c r="J2292">
        <v>1.127562642</v>
      </c>
      <c r="K2292">
        <v>2.0139369999999999E-3</v>
      </c>
      <c r="L2292">
        <v>0.4</v>
      </c>
      <c r="M2292">
        <v>0.6</v>
      </c>
      <c r="N2292">
        <v>0.8</v>
      </c>
      <c r="O2292">
        <v>0.3</v>
      </c>
      <c r="P2292">
        <v>3.265991E-2</v>
      </c>
      <c r="Q2292">
        <v>3.7980135999999998E-2</v>
      </c>
      <c r="R2292">
        <f>IF(node[[#This Row],[cap]]&lt;&gt;"", ROUND(node[[#This Row],[cap]],0))</f>
        <v>0</v>
      </c>
      <c r="S2292">
        <f>IF(node[[#This Row],[english_score]]&lt;&gt;"", ROUND(node[[#This Row],[english_score]],0))</f>
        <v>0</v>
      </c>
    </row>
    <row r="2293" spans="1:19" x14ac:dyDescent="0.55000000000000004">
      <c r="A2293" s="1" t="s">
        <v>6867</v>
      </c>
      <c r="B2293" s="2">
        <v>0.32517361111111109</v>
      </c>
      <c r="C2293">
        <v>3.0752802990000001</v>
      </c>
      <c r="D2293" s="1" t="s">
        <v>6868</v>
      </c>
      <c r="E2293" s="1" t="s">
        <v>6869</v>
      </c>
      <c r="F2293">
        <v>466</v>
      </c>
      <c r="G2293">
        <v>537</v>
      </c>
      <c r="H2293" s="1" t="s">
        <v>24</v>
      </c>
      <c r="I2293">
        <v>6.1588368999999997E-2</v>
      </c>
      <c r="J2293">
        <v>1.152360515</v>
      </c>
      <c r="K2293">
        <v>2.7296299999999998E-3</v>
      </c>
      <c r="L2293">
        <v>0.8</v>
      </c>
      <c r="M2293">
        <v>0.5</v>
      </c>
      <c r="N2293">
        <v>2.7</v>
      </c>
      <c r="O2293">
        <v>0.3</v>
      </c>
      <c r="P2293">
        <v>3.0068973999999998E-2</v>
      </c>
      <c r="Q2293">
        <v>6.0780114000000003E-2</v>
      </c>
      <c r="R2293">
        <f>IF(node[[#This Row],[cap]]&lt;&gt;"", ROUND(node[[#This Row],[cap]],0))</f>
        <v>0</v>
      </c>
      <c r="S2293">
        <f>IF(node[[#This Row],[english_score]]&lt;&gt;"", ROUND(node[[#This Row],[english_score]],0))</f>
        <v>0</v>
      </c>
    </row>
    <row r="2294" spans="1:19" x14ac:dyDescent="0.55000000000000004">
      <c r="A2294" s="1" t="s">
        <v>6870</v>
      </c>
      <c r="B2294" s="2">
        <v>0.33107638888888891</v>
      </c>
      <c r="C2294">
        <v>3.0204509700000002</v>
      </c>
      <c r="D2294" s="1" t="s">
        <v>6871</v>
      </c>
      <c r="E2294" s="1" t="s">
        <v>6872</v>
      </c>
      <c r="F2294">
        <v>543</v>
      </c>
      <c r="G2294">
        <v>692</v>
      </c>
      <c r="H2294" s="1" t="s">
        <v>24</v>
      </c>
      <c r="I2294">
        <v>0.105306265</v>
      </c>
      <c r="J2294">
        <v>1.274401473</v>
      </c>
      <c r="K2294">
        <v>-1</v>
      </c>
      <c r="L2294">
        <v>-1</v>
      </c>
      <c r="M2294">
        <v>-1</v>
      </c>
      <c r="N2294">
        <v>-1</v>
      </c>
      <c r="O2294">
        <v>-1</v>
      </c>
      <c r="P2294">
        <v>-1</v>
      </c>
      <c r="Q2294">
        <v>-1</v>
      </c>
      <c r="R2294">
        <f>IF(node[[#This Row],[cap]]&lt;&gt;"", ROUND(node[[#This Row],[cap]],0))</f>
        <v>-1</v>
      </c>
      <c r="S2294">
        <f>IF(node[[#This Row],[english_score]]&lt;&gt;"", ROUND(node[[#This Row],[english_score]],0))</f>
        <v>-1</v>
      </c>
    </row>
    <row r="2295" spans="1:19" x14ac:dyDescent="0.55000000000000004">
      <c r="A2295" s="1" t="s">
        <v>6873</v>
      </c>
      <c r="B2295" s="2">
        <v>0.33181712962962961</v>
      </c>
      <c r="C2295">
        <v>3.0137081870000002</v>
      </c>
      <c r="D2295" s="1" t="s">
        <v>6874</v>
      </c>
      <c r="E2295" s="1" t="s">
        <v>6875</v>
      </c>
      <c r="F2295">
        <v>15</v>
      </c>
      <c r="G2295">
        <v>0</v>
      </c>
      <c r="H2295" s="1" t="s">
        <v>24</v>
      </c>
      <c r="J2295">
        <v>0</v>
      </c>
      <c r="K2295">
        <v>3.3536769999999998E-3</v>
      </c>
      <c r="L2295">
        <v>0.4</v>
      </c>
      <c r="M2295">
        <v>0.9</v>
      </c>
      <c r="N2295">
        <v>0.8</v>
      </c>
      <c r="O2295">
        <v>1.2</v>
      </c>
      <c r="P2295">
        <v>6.7834569999999997E-2</v>
      </c>
      <c r="Q2295">
        <v>7.6513106999999997E-2</v>
      </c>
      <c r="R2295">
        <f>IF(node[[#This Row],[cap]]&lt;&gt;"", ROUND(node[[#This Row],[cap]],0))</f>
        <v>0</v>
      </c>
      <c r="S2295">
        <f>IF(node[[#This Row],[english_score]]&lt;&gt;"", ROUND(node[[#This Row],[english_score]],0))</f>
        <v>0</v>
      </c>
    </row>
    <row r="2296" spans="1:19" x14ac:dyDescent="0.55000000000000004">
      <c r="A2296" s="1" t="s">
        <v>6876</v>
      </c>
      <c r="B2296" s="2">
        <v>0.3341898148148148</v>
      </c>
      <c r="C2296">
        <v>2.9923114220000002</v>
      </c>
      <c r="D2296" s="1" t="s">
        <v>6877</v>
      </c>
      <c r="E2296" s="1" t="s">
        <v>6878</v>
      </c>
      <c r="F2296">
        <v>2189</v>
      </c>
      <c r="G2296">
        <v>640</v>
      </c>
      <c r="H2296" s="1" t="s">
        <v>24</v>
      </c>
      <c r="I2296">
        <v>-0.53406578800000004</v>
      </c>
      <c r="J2296">
        <v>0.29237094600000002</v>
      </c>
      <c r="K2296">
        <v>9.0370490000000001E-3</v>
      </c>
      <c r="L2296">
        <v>0.2</v>
      </c>
      <c r="M2296">
        <v>1</v>
      </c>
      <c r="N2296">
        <v>0.7</v>
      </c>
      <c r="O2296">
        <v>0.7</v>
      </c>
      <c r="P2296">
        <v>6.7834569999999997E-2</v>
      </c>
      <c r="Q2296">
        <v>0.15881746399999999</v>
      </c>
      <c r="R2296">
        <f>IF(node[[#This Row],[cap]]&lt;&gt;"", ROUND(node[[#This Row],[cap]],0))</f>
        <v>0</v>
      </c>
      <c r="S2296">
        <f>IF(node[[#This Row],[english_score]]&lt;&gt;"", ROUND(node[[#This Row],[english_score]],0))</f>
        <v>0</v>
      </c>
    </row>
    <row r="2297" spans="1:19" x14ac:dyDescent="0.55000000000000004">
      <c r="A2297" s="1" t="s">
        <v>6879</v>
      </c>
      <c r="B2297" s="2">
        <v>0.33502314814814815</v>
      </c>
      <c r="C2297">
        <v>2.9848683760000001</v>
      </c>
      <c r="D2297" s="1" t="s">
        <v>6880</v>
      </c>
      <c r="E2297" s="1" t="s">
        <v>6881</v>
      </c>
      <c r="F2297">
        <v>179</v>
      </c>
      <c r="G2297">
        <v>38</v>
      </c>
      <c r="H2297" s="1" t="s">
        <v>24</v>
      </c>
      <c r="I2297">
        <v>-0.67306943399999997</v>
      </c>
      <c r="J2297">
        <v>0.21229050299999999</v>
      </c>
      <c r="K2297">
        <v>6.4312930000000003E-3</v>
      </c>
      <c r="L2297">
        <v>1.1000000000000001</v>
      </c>
      <c r="M2297">
        <v>1.2</v>
      </c>
      <c r="N2297">
        <v>0.7</v>
      </c>
      <c r="O2297">
        <v>0.8</v>
      </c>
      <c r="P2297">
        <v>6.7834569999999997E-2</v>
      </c>
      <c r="Q2297">
        <v>0.128515834</v>
      </c>
      <c r="R2297">
        <f>IF(node[[#This Row],[cap]]&lt;&gt;"", ROUND(node[[#This Row],[cap]],0))</f>
        <v>0</v>
      </c>
      <c r="S2297">
        <f>IF(node[[#This Row],[english_score]]&lt;&gt;"", ROUND(node[[#This Row],[english_score]],0))</f>
        <v>0</v>
      </c>
    </row>
    <row r="2298" spans="1:19" x14ac:dyDescent="0.55000000000000004">
      <c r="A2298" s="1" t="s">
        <v>6882</v>
      </c>
      <c r="B2298" s="2">
        <v>0.33810185185185188</v>
      </c>
      <c r="C2298">
        <v>2.957688621</v>
      </c>
      <c r="D2298" s="1" t="s">
        <v>6883</v>
      </c>
      <c r="E2298" s="1" t="s">
        <v>6884</v>
      </c>
      <c r="F2298">
        <v>326</v>
      </c>
      <c r="G2298">
        <v>239</v>
      </c>
      <c r="H2298" s="1" t="s">
        <v>24</v>
      </c>
      <c r="I2298">
        <v>-0.13481969899999999</v>
      </c>
      <c r="J2298">
        <v>0.73312883399999995</v>
      </c>
      <c r="K2298">
        <v>2.7296299999999998E-3</v>
      </c>
      <c r="L2298">
        <v>0.7</v>
      </c>
      <c r="M2298">
        <v>0.6</v>
      </c>
      <c r="N2298">
        <v>1</v>
      </c>
      <c r="O2298">
        <v>0.7</v>
      </c>
      <c r="P2298">
        <v>3.265991E-2</v>
      </c>
      <c r="Q2298">
        <v>6.0780114000000003E-2</v>
      </c>
      <c r="R2298">
        <f>IF(node[[#This Row],[cap]]&lt;&gt;"", ROUND(node[[#This Row],[cap]],0))</f>
        <v>0</v>
      </c>
      <c r="S2298">
        <f>IF(node[[#This Row],[english_score]]&lt;&gt;"", ROUND(node[[#This Row],[english_score]],0))</f>
        <v>0</v>
      </c>
    </row>
    <row r="2299" spans="1:19" x14ac:dyDescent="0.55000000000000004">
      <c r="A2299" s="1" t="s">
        <v>6885</v>
      </c>
      <c r="B2299" s="2">
        <v>0.33930555555555558</v>
      </c>
      <c r="C2299">
        <v>2.9471960699999999</v>
      </c>
      <c r="D2299" s="1" t="s">
        <v>6886</v>
      </c>
      <c r="E2299" s="1" t="s">
        <v>6887</v>
      </c>
      <c r="F2299">
        <v>67</v>
      </c>
      <c r="G2299">
        <v>22</v>
      </c>
      <c r="H2299" s="1" t="s">
        <v>24</v>
      </c>
      <c r="I2299">
        <v>-0.48365212200000002</v>
      </c>
      <c r="J2299">
        <v>0.32835820900000001</v>
      </c>
      <c r="K2299">
        <v>2.7296299999999998E-3</v>
      </c>
      <c r="L2299">
        <v>1.1000000000000001</v>
      </c>
      <c r="M2299">
        <v>0.7</v>
      </c>
      <c r="N2299">
        <v>1.2</v>
      </c>
      <c r="O2299">
        <v>1.7</v>
      </c>
      <c r="P2299">
        <v>3.0068973999999998E-2</v>
      </c>
      <c r="Q2299">
        <v>6.0780114000000003E-2</v>
      </c>
      <c r="R2299">
        <f>IF(node[[#This Row],[cap]]&lt;&gt;"", ROUND(node[[#This Row],[cap]],0))</f>
        <v>0</v>
      </c>
      <c r="S2299">
        <f>IF(node[[#This Row],[english_score]]&lt;&gt;"", ROUND(node[[#This Row],[english_score]],0))</f>
        <v>0</v>
      </c>
    </row>
    <row r="2300" spans="1:19" x14ac:dyDescent="0.55000000000000004">
      <c r="A2300" s="1" t="s">
        <v>6888</v>
      </c>
      <c r="B2300" s="2">
        <v>0.33954861111111112</v>
      </c>
      <c r="C2300">
        <v>2.94508641</v>
      </c>
      <c r="D2300" s="1" t="s">
        <v>6889</v>
      </c>
      <c r="E2300" s="1" t="s">
        <v>6890</v>
      </c>
      <c r="F2300">
        <v>424</v>
      </c>
      <c r="G2300">
        <v>426</v>
      </c>
      <c r="H2300" s="1" t="s">
        <v>24</v>
      </c>
      <c r="I2300">
        <v>2.0437430000000002E-3</v>
      </c>
      <c r="J2300">
        <v>1.0047169810000001</v>
      </c>
      <c r="K2300">
        <v>4.7253620000000003E-3</v>
      </c>
      <c r="L2300">
        <v>0.5</v>
      </c>
      <c r="M2300">
        <v>1.6</v>
      </c>
      <c r="N2300">
        <v>2.5</v>
      </c>
      <c r="O2300">
        <v>0.6</v>
      </c>
      <c r="P2300">
        <v>4.5343501000000001E-2</v>
      </c>
      <c r="Q2300">
        <v>0.103285735</v>
      </c>
      <c r="R2300">
        <f>IF(node[[#This Row],[cap]]&lt;&gt;"", ROUND(node[[#This Row],[cap]],0))</f>
        <v>0</v>
      </c>
      <c r="S2300">
        <f>IF(node[[#This Row],[english_score]]&lt;&gt;"", ROUND(node[[#This Row],[english_score]],0))</f>
        <v>0</v>
      </c>
    </row>
    <row r="2301" spans="1:19" x14ac:dyDescent="0.55000000000000004">
      <c r="A2301" s="1" t="s">
        <v>6891</v>
      </c>
      <c r="B2301" s="2">
        <v>0.33968749999999998</v>
      </c>
      <c r="C2301">
        <v>2.9438822450000002</v>
      </c>
      <c r="D2301" s="1" t="s">
        <v>6892</v>
      </c>
      <c r="E2301" s="1" t="s">
        <v>6893</v>
      </c>
      <c r="F2301">
        <v>2438</v>
      </c>
      <c r="G2301">
        <v>622</v>
      </c>
      <c r="H2301" s="1" t="s">
        <v>24</v>
      </c>
      <c r="I2301">
        <v>-0.59324331699999999</v>
      </c>
      <c r="J2301">
        <v>0.255127153</v>
      </c>
      <c r="K2301">
        <v>-1</v>
      </c>
      <c r="L2301">
        <v>-1</v>
      </c>
      <c r="M2301">
        <v>-1</v>
      </c>
      <c r="N2301">
        <v>-1</v>
      </c>
      <c r="O2301">
        <v>-1</v>
      </c>
      <c r="P2301">
        <v>-1</v>
      </c>
      <c r="Q2301">
        <v>-1</v>
      </c>
      <c r="R2301">
        <f>IF(node[[#This Row],[cap]]&lt;&gt;"", ROUND(node[[#This Row],[cap]],0))</f>
        <v>-1</v>
      </c>
      <c r="S2301">
        <f>IF(node[[#This Row],[english_score]]&lt;&gt;"", ROUND(node[[#This Row],[english_score]],0))</f>
        <v>-1</v>
      </c>
    </row>
    <row r="2302" spans="1:19" x14ac:dyDescent="0.55000000000000004">
      <c r="A2302" s="1" t="s">
        <v>6894</v>
      </c>
      <c r="B2302" s="2">
        <v>0.34025462962962966</v>
      </c>
      <c r="C2302">
        <v>2.9389754410000002</v>
      </c>
      <c r="D2302" s="1" t="s">
        <v>6895</v>
      </c>
      <c r="E2302" s="1" t="s">
        <v>6896</v>
      </c>
      <c r="F2302">
        <v>330</v>
      </c>
      <c r="G2302">
        <v>61</v>
      </c>
      <c r="H2302" s="1" t="s">
        <v>24</v>
      </c>
      <c r="I2302">
        <v>-0.73318410499999997</v>
      </c>
      <c r="J2302">
        <v>0.18484848500000001</v>
      </c>
      <c r="K2302">
        <v>5.7783009999999996E-3</v>
      </c>
      <c r="L2302">
        <v>0.6</v>
      </c>
      <c r="M2302">
        <v>1</v>
      </c>
      <c r="N2302">
        <v>2.2000000000000002</v>
      </c>
      <c r="O2302">
        <v>1.4</v>
      </c>
      <c r="P2302">
        <v>5.3331281000000001E-2</v>
      </c>
      <c r="Q2302">
        <v>0.119569867</v>
      </c>
      <c r="R2302">
        <f>IF(node[[#This Row],[cap]]&lt;&gt;"", ROUND(node[[#This Row],[cap]],0))</f>
        <v>0</v>
      </c>
      <c r="S2302">
        <f>IF(node[[#This Row],[english_score]]&lt;&gt;"", ROUND(node[[#This Row],[english_score]],0))</f>
        <v>0</v>
      </c>
    </row>
    <row r="2303" spans="1:19" x14ac:dyDescent="0.55000000000000004">
      <c r="A2303" s="1" t="s">
        <v>6897</v>
      </c>
      <c r="B2303" s="2">
        <v>0.34063657407407405</v>
      </c>
      <c r="C2303">
        <v>2.9356800650000001</v>
      </c>
      <c r="D2303" s="1" t="s">
        <v>6898</v>
      </c>
      <c r="E2303" s="1" t="s">
        <v>6899</v>
      </c>
      <c r="F2303">
        <v>700</v>
      </c>
      <c r="G2303">
        <v>1115</v>
      </c>
      <c r="H2303" s="1" t="s">
        <v>24</v>
      </c>
      <c r="I2303">
        <v>0.202176827</v>
      </c>
      <c r="J2303">
        <v>1.592857143</v>
      </c>
      <c r="K2303">
        <v>1.8018680000000001E-3</v>
      </c>
      <c r="L2303">
        <v>0.6</v>
      </c>
      <c r="M2303">
        <v>0.4</v>
      </c>
      <c r="N2303">
        <v>0.3</v>
      </c>
      <c r="O2303">
        <v>0.5</v>
      </c>
      <c r="P2303">
        <v>3.265991E-2</v>
      </c>
      <c r="Q2303">
        <v>2.9913822999999999E-2</v>
      </c>
      <c r="R2303">
        <f>IF(node[[#This Row],[cap]]&lt;&gt;"", ROUND(node[[#This Row],[cap]],0))</f>
        <v>0</v>
      </c>
      <c r="S2303">
        <f>IF(node[[#This Row],[english_score]]&lt;&gt;"", ROUND(node[[#This Row],[english_score]],0))</f>
        <v>0</v>
      </c>
    </row>
    <row r="2304" spans="1:19" x14ac:dyDescent="0.55000000000000004">
      <c r="A2304" s="1" t="s">
        <v>6900</v>
      </c>
      <c r="B2304" s="2">
        <v>0.34155092592592595</v>
      </c>
      <c r="C2304">
        <v>2.927821078</v>
      </c>
      <c r="D2304" s="1" t="s">
        <v>6901</v>
      </c>
      <c r="E2304" s="1" t="s">
        <v>6902</v>
      </c>
      <c r="F2304">
        <v>567</v>
      </c>
      <c r="G2304">
        <v>671</v>
      </c>
      <c r="H2304" s="1" t="s">
        <v>24</v>
      </c>
      <c r="I2304">
        <v>7.3139461000000003E-2</v>
      </c>
      <c r="J2304">
        <v>1.183421517</v>
      </c>
      <c r="K2304">
        <v>-1</v>
      </c>
      <c r="L2304">
        <v>-1</v>
      </c>
      <c r="M2304">
        <v>-1</v>
      </c>
      <c r="N2304">
        <v>-1</v>
      </c>
      <c r="O2304">
        <v>-1</v>
      </c>
      <c r="P2304">
        <v>-1</v>
      </c>
      <c r="Q2304">
        <v>-1</v>
      </c>
      <c r="R2304">
        <f>IF(node[[#This Row],[cap]]&lt;&gt;"", ROUND(node[[#This Row],[cap]],0))</f>
        <v>-1</v>
      </c>
      <c r="S2304">
        <f>IF(node[[#This Row],[english_score]]&lt;&gt;"", ROUND(node[[#This Row],[english_score]],0))</f>
        <v>-1</v>
      </c>
    </row>
    <row r="2305" spans="1:19" x14ac:dyDescent="0.55000000000000004">
      <c r="A2305" s="1" t="s">
        <v>6903</v>
      </c>
      <c r="B2305" s="2">
        <v>0.34436342592592595</v>
      </c>
      <c r="C2305">
        <v>2.9039088500000001</v>
      </c>
      <c r="D2305" s="1" t="s">
        <v>6904</v>
      </c>
      <c r="E2305" s="1" t="s">
        <v>6905</v>
      </c>
      <c r="F2305">
        <v>273</v>
      </c>
      <c r="G2305">
        <v>774</v>
      </c>
      <c r="H2305" s="1" t="s">
        <v>24</v>
      </c>
      <c r="I2305">
        <v>0.45257831399999998</v>
      </c>
      <c r="J2305">
        <v>2.835164835</v>
      </c>
      <c r="K2305">
        <v>2.1984410000000002E-3</v>
      </c>
      <c r="L2305">
        <v>0.4</v>
      </c>
      <c r="M2305">
        <v>0.4</v>
      </c>
      <c r="N2305">
        <v>2.5</v>
      </c>
      <c r="O2305">
        <v>0.3</v>
      </c>
      <c r="P2305">
        <v>2.7677698000000001E-2</v>
      </c>
      <c r="Q2305">
        <v>4.4478832000000003E-2</v>
      </c>
      <c r="R2305">
        <f>IF(node[[#This Row],[cap]]&lt;&gt;"", ROUND(node[[#This Row],[cap]],0))</f>
        <v>0</v>
      </c>
      <c r="S2305">
        <f>IF(node[[#This Row],[english_score]]&lt;&gt;"", ROUND(node[[#This Row],[english_score]],0))</f>
        <v>0</v>
      </c>
    </row>
    <row r="2306" spans="1:19" x14ac:dyDescent="0.55000000000000004">
      <c r="A2306" s="1" t="s">
        <v>6906</v>
      </c>
      <c r="B2306" s="2">
        <v>0.34641203703703705</v>
      </c>
      <c r="C2306">
        <v>2.8867357170000001</v>
      </c>
      <c r="D2306" s="1" t="s">
        <v>6907</v>
      </c>
      <c r="E2306" s="1" t="s">
        <v>6908</v>
      </c>
      <c r="F2306">
        <v>36</v>
      </c>
      <c r="G2306">
        <v>15</v>
      </c>
      <c r="H2306" s="1" t="s">
        <v>24</v>
      </c>
      <c r="I2306">
        <v>-0.380211242</v>
      </c>
      <c r="J2306">
        <v>0.41666666699999999</v>
      </c>
      <c r="K2306">
        <v>4.7253620000000003E-3</v>
      </c>
      <c r="L2306">
        <v>2.5</v>
      </c>
      <c r="M2306">
        <v>0.7</v>
      </c>
      <c r="N2306">
        <v>0.6</v>
      </c>
      <c r="O2306">
        <v>1.3</v>
      </c>
      <c r="P2306">
        <v>0.13558257700000001</v>
      </c>
      <c r="Q2306">
        <v>0.103285735</v>
      </c>
      <c r="R2306">
        <f>IF(node[[#This Row],[cap]]&lt;&gt;"", ROUND(node[[#This Row],[cap]],0))</f>
        <v>0</v>
      </c>
      <c r="S2306">
        <f>IF(node[[#This Row],[english_score]]&lt;&gt;"", ROUND(node[[#This Row],[english_score]],0))</f>
        <v>0</v>
      </c>
    </row>
    <row r="2307" spans="1:19" x14ac:dyDescent="0.55000000000000004">
      <c r="A2307" s="1" t="s">
        <v>6909</v>
      </c>
      <c r="B2307" s="2">
        <v>0.34910879629629632</v>
      </c>
      <c r="C2307">
        <v>2.8644365610000002</v>
      </c>
      <c r="D2307" s="1" t="s">
        <v>6910</v>
      </c>
      <c r="E2307" s="1" t="s">
        <v>6911</v>
      </c>
      <c r="F2307">
        <v>210</v>
      </c>
      <c r="G2307">
        <v>1347</v>
      </c>
      <c r="H2307" s="1" t="s">
        <v>24</v>
      </c>
      <c r="I2307">
        <v>0.80714830100000001</v>
      </c>
      <c r="J2307">
        <v>6.414285714</v>
      </c>
      <c r="K2307">
        <v>2.1009959999999999E-3</v>
      </c>
      <c r="L2307">
        <v>0.6</v>
      </c>
      <c r="M2307">
        <v>0.6</v>
      </c>
      <c r="N2307">
        <v>1.1000000000000001</v>
      </c>
      <c r="O2307">
        <v>0.4</v>
      </c>
      <c r="P2307">
        <v>1.8240414999999999E-2</v>
      </c>
      <c r="Q2307">
        <v>4.1106740000000003E-2</v>
      </c>
      <c r="R2307">
        <f>IF(node[[#This Row],[cap]]&lt;&gt;"", ROUND(node[[#This Row],[cap]],0))</f>
        <v>0</v>
      </c>
      <c r="S2307">
        <f>IF(node[[#This Row],[english_score]]&lt;&gt;"", ROUND(node[[#This Row],[english_score]],0))</f>
        <v>0</v>
      </c>
    </row>
    <row r="2308" spans="1:19" x14ac:dyDescent="0.55000000000000004">
      <c r="A2308" s="1" t="s">
        <v>6912</v>
      </c>
      <c r="B2308" s="2">
        <v>0.35005787037037039</v>
      </c>
      <c r="C2308">
        <v>2.8566705240000001</v>
      </c>
      <c r="D2308" s="1" t="s">
        <v>6913</v>
      </c>
      <c r="E2308" s="1" t="s">
        <v>6914</v>
      </c>
      <c r="F2308">
        <v>81</v>
      </c>
      <c r="G2308">
        <v>18</v>
      </c>
      <c r="H2308" s="1" t="s">
        <v>24</v>
      </c>
      <c r="I2308">
        <v>-0.65321251400000002</v>
      </c>
      <c r="J2308">
        <v>0.222222222</v>
      </c>
      <c r="K2308">
        <v>8.0481110000000002E-3</v>
      </c>
      <c r="L2308">
        <v>1.7</v>
      </c>
      <c r="M2308">
        <v>0.6</v>
      </c>
      <c r="N2308">
        <v>0.6</v>
      </c>
      <c r="O2308">
        <v>0.6</v>
      </c>
      <c r="P2308">
        <v>0.100309357</v>
      </c>
      <c r="Q2308">
        <v>0.14812070799999999</v>
      </c>
      <c r="R2308">
        <f>IF(node[[#This Row],[cap]]&lt;&gt;"", ROUND(node[[#This Row],[cap]],0))</f>
        <v>0</v>
      </c>
      <c r="S2308">
        <f>IF(node[[#This Row],[english_score]]&lt;&gt;"", ROUND(node[[#This Row],[english_score]],0))</f>
        <v>0</v>
      </c>
    </row>
    <row r="2309" spans="1:19" x14ac:dyDescent="0.55000000000000004">
      <c r="A2309" s="1" t="s">
        <v>6915</v>
      </c>
      <c r="B2309" s="2">
        <v>0.35216435185185185</v>
      </c>
      <c r="C2309">
        <v>2.8395832649999999</v>
      </c>
      <c r="D2309" s="1" t="s">
        <v>6916</v>
      </c>
      <c r="E2309" s="1" t="s">
        <v>6917</v>
      </c>
      <c r="F2309">
        <v>5001</v>
      </c>
      <c r="G2309">
        <v>1185</v>
      </c>
      <c r="H2309" s="1" t="s">
        <v>24</v>
      </c>
      <c r="I2309">
        <v>-0.62533850400000002</v>
      </c>
      <c r="J2309">
        <v>0.23695260900000001</v>
      </c>
      <c r="K2309">
        <v>2.3811569000000001E-2</v>
      </c>
      <c r="L2309">
        <v>2.1</v>
      </c>
      <c r="M2309">
        <v>1.4</v>
      </c>
      <c r="N2309">
        <v>1</v>
      </c>
      <c r="O2309">
        <v>3</v>
      </c>
      <c r="P2309">
        <v>0.44245148099999998</v>
      </c>
      <c r="Q2309">
        <v>0.267344003</v>
      </c>
      <c r="R2309">
        <f>IF(node[[#This Row],[cap]]&lt;&gt;"", ROUND(node[[#This Row],[cap]],0))</f>
        <v>0</v>
      </c>
      <c r="S2309">
        <f>IF(node[[#This Row],[english_score]]&lt;&gt;"", ROUND(node[[#This Row],[english_score]],0))</f>
        <v>0</v>
      </c>
    </row>
    <row r="2310" spans="1:19" x14ac:dyDescent="0.55000000000000004">
      <c r="A2310" s="1" t="s">
        <v>6918</v>
      </c>
      <c r="B2310" s="2">
        <v>0.35625000000000001</v>
      </c>
      <c r="C2310">
        <v>2.8070175439999998</v>
      </c>
      <c r="D2310" s="1" t="s">
        <v>6919</v>
      </c>
      <c r="E2310" s="1" t="s">
        <v>6920</v>
      </c>
      <c r="F2310">
        <v>1952</v>
      </c>
      <c r="G2310">
        <v>732</v>
      </c>
      <c r="H2310" s="1" t="s">
        <v>24</v>
      </c>
      <c r="I2310">
        <v>-0.42596873200000002</v>
      </c>
      <c r="J2310">
        <v>0.375</v>
      </c>
      <c r="K2310">
        <v>3.1168179999999999E-3</v>
      </c>
      <c r="L2310">
        <v>0.9</v>
      </c>
      <c r="M2310">
        <v>0.4</v>
      </c>
      <c r="N2310">
        <v>2.4</v>
      </c>
      <c r="O2310">
        <v>1</v>
      </c>
      <c r="P2310">
        <v>7.9454653E-2</v>
      </c>
      <c r="Q2310">
        <v>7.0892573E-2</v>
      </c>
      <c r="R2310">
        <f>IF(node[[#This Row],[cap]]&lt;&gt;"", ROUND(node[[#This Row],[cap]],0))</f>
        <v>0</v>
      </c>
      <c r="S2310">
        <f>IF(node[[#This Row],[english_score]]&lt;&gt;"", ROUND(node[[#This Row],[english_score]],0))</f>
        <v>0</v>
      </c>
    </row>
    <row r="2311" spans="1:19" x14ac:dyDescent="0.55000000000000004">
      <c r="A2311" s="1" t="s">
        <v>6921</v>
      </c>
      <c r="B2311" s="2">
        <v>0.36136574074074074</v>
      </c>
      <c r="C2311">
        <v>2.7672794820000002</v>
      </c>
      <c r="D2311" s="1" t="s">
        <v>6922</v>
      </c>
      <c r="E2311" s="1" t="s">
        <v>6923</v>
      </c>
      <c r="F2311">
        <v>361</v>
      </c>
      <c r="G2311">
        <v>444</v>
      </c>
      <c r="H2311" s="1" t="s">
        <v>24</v>
      </c>
      <c r="I2311">
        <v>8.9875767999999995E-2</v>
      </c>
      <c r="J2311">
        <v>1.2299168979999999</v>
      </c>
      <c r="K2311">
        <v>2.0139369999999999E-3</v>
      </c>
      <c r="L2311">
        <v>0.4</v>
      </c>
      <c r="M2311">
        <v>0.7</v>
      </c>
      <c r="N2311">
        <v>1.2</v>
      </c>
      <c r="O2311">
        <v>2.2000000000000002</v>
      </c>
      <c r="P2311">
        <v>4.1789834999999997E-2</v>
      </c>
      <c r="Q2311">
        <v>3.7980135999999998E-2</v>
      </c>
      <c r="R2311">
        <f>IF(node[[#This Row],[cap]]&lt;&gt;"", ROUND(node[[#This Row],[cap]],0))</f>
        <v>0</v>
      </c>
      <c r="S2311">
        <f>IF(node[[#This Row],[english_score]]&lt;&gt;"", ROUND(node[[#This Row],[english_score]],0))</f>
        <v>0</v>
      </c>
    </row>
    <row r="2312" spans="1:19" x14ac:dyDescent="0.55000000000000004">
      <c r="A2312" s="1" t="s">
        <v>6924</v>
      </c>
      <c r="B2312" s="2">
        <v>0.36746527777777777</v>
      </c>
      <c r="C2312">
        <v>2.721345554</v>
      </c>
      <c r="D2312" s="1" t="s">
        <v>6925</v>
      </c>
      <c r="E2312" s="1" t="s">
        <v>6926</v>
      </c>
      <c r="F2312">
        <v>493</v>
      </c>
      <c r="G2312">
        <v>94</v>
      </c>
      <c r="H2312" s="1" t="s">
        <v>24</v>
      </c>
      <c r="I2312">
        <v>-0.71971906600000002</v>
      </c>
      <c r="J2312">
        <v>0.190669371</v>
      </c>
      <c r="K2312">
        <v>1.1448498E-2</v>
      </c>
      <c r="L2312">
        <v>1.1000000000000001</v>
      </c>
      <c r="M2312">
        <v>0.7</v>
      </c>
      <c r="N2312">
        <v>0.6</v>
      </c>
      <c r="O2312">
        <v>0.5</v>
      </c>
      <c r="P2312">
        <v>3.5465932999999998E-2</v>
      </c>
      <c r="Q2312">
        <v>0.182079031</v>
      </c>
      <c r="R2312">
        <f>IF(node[[#This Row],[cap]]&lt;&gt;"", ROUND(node[[#This Row],[cap]],0))</f>
        <v>0</v>
      </c>
      <c r="S2312">
        <f>IF(node[[#This Row],[english_score]]&lt;&gt;"", ROUND(node[[#This Row],[english_score]],0))</f>
        <v>0</v>
      </c>
    </row>
    <row r="2313" spans="1:19" x14ac:dyDescent="0.55000000000000004">
      <c r="A2313" s="1" t="s">
        <v>6927</v>
      </c>
      <c r="B2313" s="2">
        <v>0.37118055555555557</v>
      </c>
      <c r="C2313">
        <v>2.6941066419999999</v>
      </c>
      <c r="D2313" s="1" t="s">
        <v>6928</v>
      </c>
      <c r="E2313" s="1" t="s">
        <v>6929</v>
      </c>
      <c r="F2313">
        <v>268</v>
      </c>
      <c r="G2313">
        <v>95</v>
      </c>
      <c r="H2313" s="1" t="s">
        <v>24</v>
      </c>
      <c r="I2313">
        <v>-0.45041118899999999</v>
      </c>
      <c r="J2313">
        <v>0.354477612</v>
      </c>
      <c r="K2313">
        <v>7.1838459999999998E-3</v>
      </c>
      <c r="L2313">
        <v>1.6</v>
      </c>
      <c r="M2313">
        <v>0.5</v>
      </c>
      <c r="N2313">
        <v>1.9</v>
      </c>
      <c r="O2313">
        <v>1</v>
      </c>
      <c r="P2313">
        <v>0.18076726900000001</v>
      </c>
      <c r="Q2313">
        <v>0.13802618999999999</v>
      </c>
      <c r="R2313">
        <f>IF(node[[#This Row],[cap]]&lt;&gt;"", ROUND(node[[#This Row],[cap]],0))</f>
        <v>0</v>
      </c>
      <c r="S2313">
        <f>IF(node[[#This Row],[english_score]]&lt;&gt;"", ROUND(node[[#This Row],[english_score]],0))</f>
        <v>0</v>
      </c>
    </row>
    <row r="2314" spans="1:19" x14ac:dyDescent="0.55000000000000004">
      <c r="A2314" s="1" t="s">
        <v>6930</v>
      </c>
      <c r="B2314" s="2">
        <v>0.3721875</v>
      </c>
      <c r="C2314">
        <v>2.6868178</v>
      </c>
      <c r="D2314" s="1" t="s">
        <v>6931</v>
      </c>
      <c r="E2314" s="1" t="s">
        <v>6932</v>
      </c>
      <c r="F2314">
        <v>339</v>
      </c>
      <c r="G2314">
        <v>287</v>
      </c>
      <c r="H2314" s="1" t="s">
        <v>24</v>
      </c>
      <c r="I2314">
        <v>-7.2317801000000001E-2</v>
      </c>
      <c r="J2314">
        <v>0.84660767000000003</v>
      </c>
      <c r="K2314">
        <v>-1</v>
      </c>
      <c r="L2314">
        <v>-1</v>
      </c>
      <c r="M2314">
        <v>-1</v>
      </c>
      <c r="N2314">
        <v>-1</v>
      </c>
      <c r="O2314">
        <v>-1</v>
      </c>
      <c r="P2314">
        <v>-1</v>
      </c>
      <c r="Q2314">
        <v>-1</v>
      </c>
      <c r="R2314">
        <f>IF(node[[#This Row],[cap]]&lt;&gt;"", ROUND(node[[#This Row],[cap]],0))</f>
        <v>-1</v>
      </c>
      <c r="S2314">
        <f>IF(node[[#This Row],[english_score]]&lt;&gt;"", ROUND(node[[#This Row],[english_score]],0))</f>
        <v>-1</v>
      </c>
    </row>
    <row r="2315" spans="1:19" x14ac:dyDescent="0.55000000000000004">
      <c r="A2315" s="1" t="s">
        <v>6933</v>
      </c>
      <c r="B2315" s="2">
        <v>0.37399305555555556</v>
      </c>
      <c r="C2315">
        <v>2.6738464400000002</v>
      </c>
      <c r="D2315" s="1" t="s">
        <v>6934</v>
      </c>
      <c r="E2315" s="1" t="s">
        <v>6935</v>
      </c>
      <c r="F2315">
        <v>84</v>
      </c>
      <c r="G2315">
        <v>935</v>
      </c>
      <c r="H2315" s="1" t="s">
        <v>24</v>
      </c>
      <c r="I2315">
        <v>1.046532325</v>
      </c>
      <c r="J2315">
        <v>11.13095238</v>
      </c>
      <c r="K2315">
        <v>0.130655984</v>
      </c>
      <c r="L2315">
        <v>1.7</v>
      </c>
      <c r="M2315">
        <v>1.3</v>
      </c>
      <c r="N2315">
        <v>1.6</v>
      </c>
      <c r="O2315">
        <v>3.3</v>
      </c>
      <c r="P2315">
        <v>0.48486458300000002</v>
      </c>
      <c r="Q2315">
        <v>0.55658703700000001</v>
      </c>
      <c r="R2315">
        <f>IF(node[[#This Row],[cap]]&lt;&gt;"", ROUND(node[[#This Row],[cap]],0))</f>
        <v>0</v>
      </c>
      <c r="S2315">
        <f>IF(node[[#This Row],[english_score]]&lt;&gt;"", ROUND(node[[#This Row],[english_score]],0))</f>
        <v>0</v>
      </c>
    </row>
    <row r="2316" spans="1:19" x14ac:dyDescent="0.55000000000000004">
      <c r="A2316" s="1" t="s">
        <v>6936</v>
      </c>
      <c r="B2316" s="2">
        <v>0.37519675925925927</v>
      </c>
      <c r="C2316">
        <v>2.665268223</v>
      </c>
      <c r="D2316" s="1" t="s">
        <v>6937</v>
      </c>
      <c r="E2316" s="1" t="s">
        <v>6938</v>
      </c>
      <c r="F2316">
        <v>1119</v>
      </c>
      <c r="G2316">
        <v>920</v>
      </c>
      <c r="H2316" s="1" t="s">
        <v>24</v>
      </c>
      <c r="I2316">
        <v>-8.5042258999999995E-2</v>
      </c>
      <c r="J2316">
        <v>0.82216264500000003</v>
      </c>
      <c r="K2316">
        <v>5.4304610000000003E-2</v>
      </c>
      <c r="L2316">
        <v>0.8</v>
      </c>
      <c r="M2316">
        <v>1.6</v>
      </c>
      <c r="N2316">
        <v>1.3</v>
      </c>
      <c r="O2316">
        <v>1.3</v>
      </c>
      <c r="P2316">
        <v>0.28621206199999999</v>
      </c>
      <c r="Q2316">
        <v>0.39374646000000002</v>
      </c>
      <c r="R2316">
        <f>IF(node[[#This Row],[cap]]&lt;&gt;"", ROUND(node[[#This Row],[cap]],0))</f>
        <v>0</v>
      </c>
      <c r="S2316">
        <f>IF(node[[#This Row],[english_score]]&lt;&gt;"", ROUND(node[[#This Row],[english_score]],0))</f>
        <v>0</v>
      </c>
    </row>
    <row r="2317" spans="1:19" x14ac:dyDescent="0.55000000000000004">
      <c r="A2317" s="1" t="s">
        <v>6939</v>
      </c>
      <c r="B2317" s="2">
        <v>0.37612268518518521</v>
      </c>
      <c r="C2317">
        <v>2.6587069579999998</v>
      </c>
      <c r="D2317" s="1" t="s">
        <v>6940</v>
      </c>
      <c r="E2317" s="1" t="s">
        <v>6941</v>
      </c>
      <c r="F2317">
        <v>131</v>
      </c>
      <c r="G2317">
        <v>115</v>
      </c>
      <c r="H2317" s="1" t="s">
        <v>24</v>
      </c>
      <c r="I2317">
        <v>-5.6573455000000002E-2</v>
      </c>
      <c r="J2317">
        <v>0.87786259499999997</v>
      </c>
      <c r="K2317">
        <v>1.8599226999999999E-2</v>
      </c>
      <c r="L2317">
        <v>3.8</v>
      </c>
      <c r="M2317">
        <v>1.2</v>
      </c>
      <c r="N2317">
        <v>0.7</v>
      </c>
      <c r="O2317">
        <v>1.2</v>
      </c>
      <c r="P2317">
        <v>0.341219355</v>
      </c>
      <c r="Q2317">
        <v>0.23633691100000001</v>
      </c>
      <c r="R2317">
        <f>IF(node[[#This Row],[cap]]&lt;&gt;"", ROUND(node[[#This Row],[cap]],0))</f>
        <v>0</v>
      </c>
      <c r="S2317">
        <f>IF(node[[#This Row],[english_score]]&lt;&gt;"", ROUND(node[[#This Row],[english_score]],0))</f>
        <v>0</v>
      </c>
    </row>
    <row r="2318" spans="1:19" x14ac:dyDescent="0.55000000000000004">
      <c r="A2318" s="1" t="s">
        <v>6942</v>
      </c>
      <c r="B2318" s="2">
        <v>0.37831018518518517</v>
      </c>
      <c r="C2318">
        <v>2.6433335370000002</v>
      </c>
      <c r="D2318" s="1" t="s">
        <v>6943</v>
      </c>
      <c r="E2318" s="1" t="s">
        <v>6944</v>
      </c>
      <c r="F2318">
        <v>694</v>
      </c>
      <c r="G2318">
        <v>222</v>
      </c>
      <c r="H2318" s="1" t="s">
        <v>24</v>
      </c>
      <c r="I2318">
        <v>-0.49500649600000002</v>
      </c>
      <c r="J2318">
        <v>0.31988472600000001</v>
      </c>
      <c r="K2318">
        <v>2.1984410000000002E-3</v>
      </c>
      <c r="L2318">
        <v>0.3</v>
      </c>
      <c r="M2318">
        <v>0.6</v>
      </c>
      <c r="N2318">
        <v>0.5</v>
      </c>
      <c r="O2318">
        <v>1.2</v>
      </c>
      <c r="P2318">
        <v>3.0068973999999998E-2</v>
      </c>
      <c r="Q2318">
        <v>4.4478832000000003E-2</v>
      </c>
      <c r="R2318">
        <f>IF(node[[#This Row],[cap]]&lt;&gt;"", ROUND(node[[#This Row],[cap]],0))</f>
        <v>0</v>
      </c>
      <c r="S2318">
        <f>IF(node[[#This Row],[english_score]]&lt;&gt;"", ROUND(node[[#This Row],[english_score]],0))</f>
        <v>0</v>
      </c>
    </row>
    <row r="2319" spans="1:19" x14ac:dyDescent="0.55000000000000004">
      <c r="A2319" s="1" t="s">
        <v>6945</v>
      </c>
      <c r="B2319" s="2">
        <v>0.3790972222222222</v>
      </c>
      <c r="C2319">
        <v>2.6378457590000002</v>
      </c>
      <c r="D2319" s="1" t="s">
        <v>6946</v>
      </c>
      <c r="E2319" s="1" t="s">
        <v>6947</v>
      </c>
      <c r="F2319">
        <v>114</v>
      </c>
      <c r="G2319">
        <v>192</v>
      </c>
      <c r="H2319" s="1" t="s">
        <v>24</v>
      </c>
      <c r="I2319">
        <v>0.22639637700000001</v>
      </c>
      <c r="J2319">
        <v>1.684210526</v>
      </c>
      <c r="K2319">
        <v>-1</v>
      </c>
      <c r="L2319">
        <v>-1</v>
      </c>
      <c r="M2319">
        <v>-1</v>
      </c>
      <c r="N2319">
        <v>-1</v>
      </c>
      <c r="O2319">
        <v>-1</v>
      </c>
      <c r="P2319">
        <v>-1</v>
      </c>
      <c r="Q2319">
        <v>-1</v>
      </c>
      <c r="R2319">
        <f>IF(node[[#This Row],[cap]]&lt;&gt;"", ROUND(node[[#This Row],[cap]],0))</f>
        <v>-1</v>
      </c>
      <c r="S2319">
        <f>IF(node[[#This Row],[english_score]]&lt;&gt;"", ROUND(node[[#This Row],[english_score]],0))</f>
        <v>-1</v>
      </c>
    </row>
    <row r="2320" spans="1:19" x14ac:dyDescent="0.55000000000000004">
      <c r="A2320" s="1" t="s">
        <v>6948</v>
      </c>
      <c r="B2320" s="2">
        <v>0.37968750000000001</v>
      </c>
      <c r="C2320">
        <v>2.6337448559999999</v>
      </c>
      <c r="D2320" s="1" t="s">
        <v>6949</v>
      </c>
      <c r="E2320" s="1" t="s">
        <v>6950</v>
      </c>
      <c r="F2320">
        <v>64</v>
      </c>
      <c r="G2320">
        <v>16</v>
      </c>
      <c r="H2320" s="1" t="s">
        <v>24</v>
      </c>
      <c r="I2320">
        <v>-0.60205999099999996</v>
      </c>
      <c r="J2320">
        <v>0.25</v>
      </c>
      <c r="K2320">
        <v>2.4313659999999999E-3</v>
      </c>
      <c r="L2320">
        <v>1.4</v>
      </c>
      <c r="M2320">
        <v>0.7</v>
      </c>
      <c r="N2320">
        <v>0.8</v>
      </c>
      <c r="O2320">
        <v>0.5</v>
      </c>
      <c r="P2320">
        <v>4.5343501000000001E-2</v>
      </c>
      <c r="Q2320">
        <v>5.2029366000000001E-2</v>
      </c>
      <c r="R2320">
        <f>IF(node[[#This Row],[cap]]&lt;&gt;"", ROUND(node[[#This Row],[cap]],0))</f>
        <v>0</v>
      </c>
      <c r="S2320">
        <f>IF(node[[#This Row],[english_score]]&lt;&gt;"", ROUND(node[[#This Row],[english_score]],0))</f>
        <v>0</v>
      </c>
    </row>
    <row r="2321" spans="1:19" x14ac:dyDescent="0.55000000000000004">
      <c r="A2321" s="1" t="s">
        <v>6951</v>
      </c>
      <c r="B2321" s="2">
        <v>0.38260416666666669</v>
      </c>
      <c r="C2321">
        <v>2.6136673020000001</v>
      </c>
      <c r="D2321" s="1" t="s">
        <v>6952</v>
      </c>
      <c r="E2321" s="1" t="s">
        <v>6953</v>
      </c>
      <c r="F2321">
        <v>94</v>
      </c>
      <c r="G2321">
        <v>526</v>
      </c>
      <c r="H2321" s="1" t="s">
        <v>24</v>
      </c>
      <c r="I2321">
        <v>0.747857891</v>
      </c>
      <c r="J2321">
        <v>5.5957446810000002</v>
      </c>
      <c r="K2321">
        <v>2.7296299999999998E-3</v>
      </c>
      <c r="L2321">
        <v>0.2</v>
      </c>
      <c r="M2321">
        <v>0.3</v>
      </c>
      <c r="N2321">
        <v>0.3</v>
      </c>
      <c r="O2321">
        <v>0.3</v>
      </c>
      <c r="P2321">
        <v>3.0068973999999998E-2</v>
      </c>
      <c r="Q2321">
        <v>6.0780114000000003E-2</v>
      </c>
      <c r="R2321">
        <f>IF(node[[#This Row],[cap]]&lt;&gt;"", ROUND(node[[#This Row],[cap]],0))</f>
        <v>0</v>
      </c>
      <c r="S2321">
        <f>IF(node[[#This Row],[english_score]]&lt;&gt;"", ROUND(node[[#This Row],[english_score]],0))</f>
        <v>0</v>
      </c>
    </row>
    <row r="2322" spans="1:19" x14ac:dyDescent="0.55000000000000004">
      <c r="A2322" s="1" t="s">
        <v>6954</v>
      </c>
      <c r="B2322" s="2">
        <v>0.38337962962962963</v>
      </c>
      <c r="C2322">
        <v>2.6083806300000001</v>
      </c>
      <c r="D2322" s="1" t="s">
        <v>6955</v>
      </c>
      <c r="E2322" s="1" t="s">
        <v>6956</v>
      </c>
      <c r="F2322">
        <v>479</v>
      </c>
      <c r="G2322">
        <v>301</v>
      </c>
      <c r="H2322" s="1" t="s">
        <v>24</v>
      </c>
      <c r="I2322">
        <v>-0.20176901799999999</v>
      </c>
      <c r="J2322">
        <v>0.62839248400000003</v>
      </c>
      <c r="K2322">
        <v>2.7296299999999998E-3</v>
      </c>
      <c r="L2322">
        <v>0.4</v>
      </c>
      <c r="M2322">
        <v>0.5</v>
      </c>
      <c r="N2322">
        <v>0.6</v>
      </c>
      <c r="O2322">
        <v>0.3</v>
      </c>
      <c r="P2322">
        <v>2.3437100999999998E-2</v>
      </c>
      <c r="Q2322">
        <v>6.0780114000000003E-2</v>
      </c>
      <c r="R2322">
        <f>IF(node[[#This Row],[cap]]&lt;&gt;"", ROUND(node[[#This Row],[cap]],0))</f>
        <v>0</v>
      </c>
      <c r="S2322">
        <f>IF(node[[#This Row],[english_score]]&lt;&gt;"", ROUND(node[[#This Row],[english_score]],0))</f>
        <v>0</v>
      </c>
    </row>
    <row r="2323" spans="1:19" x14ac:dyDescent="0.55000000000000004">
      <c r="A2323" s="1" t="s">
        <v>6957</v>
      </c>
      <c r="B2323" s="2">
        <v>0.38435185185185183</v>
      </c>
      <c r="C2323">
        <v>2.601782703</v>
      </c>
      <c r="D2323" s="1" t="s">
        <v>6958</v>
      </c>
      <c r="E2323" s="1" t="s">
        <v>6959</v>
      </c>
      <c r="F2323">
        <v>947</v>
      </c>
      <c r="G2323">
        <v>113</v>
      </c>
      <c r="H2323" s="1" t="s">
        <v>24</v>
      </c>
      <c r="I2323">
        <v>-0.923271536</v>
      </c>
      <c r="J2323">
        <v>0.119324182</v>
      </c>
      <c r="K2323">
        <v>-1</v>
      </c>
      <c r="L2323">
        <v>-1</v>
      </c>
      <c r="M2323">
        <v>-1</v>
      </c>
      <c r="N2323">
        <v>-1</v>
      </c>
      <c r="O2323">
        <v>-1</v>
      </c>
      <c r="P2323">
        <v>-1</v>
      </c>
      <c r="Q2323">
        <v>-1</v>
      </c>
      <c r="R2323">
        <f>IF(node[[#This Row],[cap]]&lt;&gt;"", ROUND(node[[#This Row],[cap]],0))</f>
        <v>-1</v>
      </c>
      <c r="S2323">
        <f>IF(node[[#This Row],[english_score]]&lt;&gt;"", ROUND(node[[#This Row],[english_score]],0))</f>
        <v>-1</v>
      </c>
    </row>
    <row r="2324" spans="1:19" x14ac:dyDescent="0.55000000000000004">
      <c r="A2324" s="1" t="s">
        <v>6960</v>
      </c>
      <c r="B2324" s="2">
        <v>0.38655092592592594</v>
      </c>
      <c r="C2324">
        <v>2.5869812560000001</v>
      </c>
      <c r="D2324" s="1" t="s">
        <v>6961</v>
      </c>
      <c r="E2324" s="1" t="s">
        <v>6962</v>
      </c>
      <c r="F2324">
        <v>167</v>
      </c>
      <c r="G2324">
        <v>31</v>
      </c>
      <c r="H2324" s="1" t="s">
        <v>24</v>
      </c>
      <c r="I2324">
        <v>-0.73135477699999996</v>
      </c>
      <c r="J2324">
        <v>0.18562874300000001</v>
      </c>
      <c r="K2324">
        <v>3.6261930000000002E-3</v>
      </c>
      <c r="L2324">
        <v>0.3</v>
      </c>
      <c r="M2324">
        <v>0.6</v>
      </c>
      <c r="N2324">
        <v>0.3</v>
      </c>
      <c r="O2324">
        <v>0.2</v>
      </c>
      <c r="P2324">
        <v>5.7807182999999998E-2</v>
      </c>
      <c r="Q2324">
        <v>8.2539662999999999E-2</v>
      </c>
      <c r="R2324">
        <f>IF(node[[#This Row],[cap]]&lt;&gt;"", ROUND(node[[#This Row],[cap]],0))</f>
        <v>0</v>
      </c>
      <c r="S2324">
        <f>IF(node[[#This Row],[english_score]]&lt;&gt;"", ROUND(node[[#This Row],[english_score]],0))</f>
        <v>0</v>
      </c>
    </row>
    <row r="2325" spans="1:19" x14ac:dyDescent="0.55000000000000004">
      <c r="A2325" s="1" t="s">
        <v>6963</v>
      </c>
      <c r="B2325" s="2">
        <v>0.38927083333333334</v>
      </c>
      <c r="C2325">
        <v>2.5689055390000002</v>
      </c>
      <c r="D2325" s="1" t="s">
        <v>6964</v>
      </c>
      <c r="E2325" s="1" t="s">
        <v>6965</v>
      </c>
      <c r="F2325">
        <v>347</v>
      </c>
      <c r="G2325">
        <v>338</v>
      </c>
      <c r="H2325" s="1" t="s">
        <v>24</v>
      </c>
      <c r="I2325">
        <v>-1.1412775E-2</v>
      </c>
      <c r="J2325">
        <v>0.974063401</v>
      </c>
      <c r="K2325">
        <v>-1</v>
      </c>
      <c r="L2325">
        <v>-1</v>
      </c>
      <c r="M2325">
        <v>-1</v>
      </c>
      <c r="N2325">
        <v>-1</v>
      </c>
      <c r="O2325">
        <v>-1</v>
      </c>
      <c r="P2325">
        <v>-1</v>
      </c>
      <c r="Q2325">
        <v>-1</v>
      </c>
      <c r="R2325">
        <f>IF(node[[#This Row],[cap]]&lt;&gt;"", ROUND(node[[#This Row],[cap]],0))</f>
        <v>-1</v>
      </c>
      <c r="S2325">
        <f>IF(node[[#This Row],[english_score]]&lt;&gt;"", ROUND(node[[#This Row],[english_score]],0))</f>
        <v>-1</v>
      </c>
    </row>
    <row r="2326" spans="1:19" x14ac:dyDescent="0.55000000000000004">
      <c r="A2326" s="1" t="s">
        <v>6966</v>
      </c>
      <c r="B2326" s="2">
        <v>0.39005787037037037</v>
      </c>
      <c r="C2326">
        <v>2.5637221449999998</v>
      </c>
      <c r="D2326" s="1" t="s">
        <v>6967</v>
      </c>
      <c r="E2326" s="1" t="s">
        <v>6968</v>
      </c>
      <c r="F2326">
        <v>344</v>
      </c>
      <c r="G2326">
        <v>130</v>
      </c>
      <c r="H2326" s="1" t="s">
        <v>24</v>
      </c>
      <c r="I2326">
        <v>-0.42261509000000003</v>
      </c>
      <c r="J2326">
        <v>0.37790697699999998</v>
      </c>
      <c r="K2326">
        <v>3.9406240000000002E-3</v>
      </c>
      <c r="L2326">
        <v>0.4</v>
      </c>
      <c r="M2326">
        <v>0.5</v>
      </c>
      <c r="N2326">
        <v>3.1</v>
      </c>
      <c r="O2326">
        <v>0.6</v>
      </c>
      <c r="P2326">
        <v>3.0068973999999998E-2</v>
      </c>
      <c r="Q2326">
        <v>8.8995156000000006E-2</v>
      </c>
      <c r="R2326">
        <f>IF(node[[#This Row],[cap]]&lt;&gt;"", ROUND(node[[#This Row],[cap]],0))</f>
        <v>0</v>
      </c>
      <c r="S2326">
        <f>IF(node[[#This Row],[english_score]]&lt;&gt;"", ROUND(node[[#This Row],[english_score]],0))</f>
        <v>0</v>
      </c>
    </row>
    <row r="2327" spans="1:19" x14ac:dyDescent="0.55000000000000004">
      <c r="A2327" s="1" t="s">
        <v>6969</v>
      </c>
      <c r="B2327" s="2">
        <v>0.40067129629629628</v>
      </c>
      <c r="C2327">
        <v>2.4958114280000001</v>
      </c>
      <c r="D2327" s="1" t="s">
        <v>6970</v>
      </c>
      <c r="E2327" s="1" t="s">
        <v>6971</v>
      </c>
      <c r="F2327">
        <v>232</v>
      </c>
      <c r="G2327">
        <v>353</v>
      </c>
      <c r="H2327" s="1" t="s">
        <v>24</v>
      </c>
      <c r="I2327">
        <v>0.18228672000000001</v>
      </c>
      <c r="J2327">
        <v>1.521551724</v>
      </c>
      <c r="K2327">
        <v>2.1009959999999999E-3</v>
      </c>
      <c r="L2327">
        <v>0.3</v>
      </c>
      <c r="M2327">
        <v>0.5</v>
      </c>
      <c r="N2327">
        <v>1.4</v>
      </c>
      <c r="O2327">
        <v>0.7</v>
      </c>
      <c r="P2327">
        <v>3.8503444999999997E-2</v>
      </c>
      <c r="Q2327">
        <v>4.1106740000000003E-2</v>
      </c>
      <c r="R2327">
        <f>IF(node[[#This Row],[cap]]&lt;&gt;"", ROUND(node[[#This Row],[cap]],0))</f>
        <v>0</v>
      </c>
      <c r="S2327">
        <f>IF(node[[#This Row],[english_score]]&lt;&gt;"", ROUND(node[[#This Row],[english_score]],0))</f>
        <v>0</v>
      </c>
    </row>
    <row r="2328" spans="1:19" x14ac:dyDescent="0.55000000000000004">
      <c r="A2328" s="1" t="s">
        <v>6972</v>
      </c>
      <c r="B2328" s="2">
        <v>0.40423611111111113</v>
      </c>
      <c r="C2328">
        <v>2.473801752</v>
      </c>
      <c r="D2328" s="1" t="s">
        <v>6973</v>
      </c>
      <c r="E2328" s="1" t="s">
        <v>6974</v>
      </c>
      <c r="F2328">
        <v>139</v>
      </c>
      <c r="G2328">
        <v>45</v>
      </c>
      <c r="H2328" s="1" t="s">
        <v>24</v>
      </c>
      <c r="I2328">
        <v>-0.48980228599999998</v>
      </c>
      <c r="J2328">
        <v>0.32374100700000003</v>
      </c>
      <c r="K2328">
        <v>6.4312930000000003E-3</v>
      </c>
      <c r="L2328">
        <v>2.2000000000000002</v>
      </c>
      <c r="M2328">
        <v>1.6</v>
      </c>
      <c r="N2328">
        <v>0.4</v>
      </c>
      <c r="O2328">
        <v>3.6</v>
      </c>
      <c r="P2328">
        <v>0.16847316600000001</v>
      </c>
      <c r="Q2328">
        <v>0.128515834</v>
      </c>
      <c r="R2328">
        <f>IF(node[[#This Row],[cap]]&lt;&gt;"", ROUND(node[[#This Row],[cap]],0))</f>
        <v>0</v>
      </c>
      <c r="S2328">
        <f>IF(node[[#This Row],[english_score]]&lt;&gt;"", ROUND(node[[#This Row],[english_score]],0))</f>
        <v>0</v>
      </c>
    </row>
    <row r="2329" spans="1:19" x14ac:dyDescent="0.55000000000000004">
      <c r="A2329" s="1" t="s">
        <v>6975</v>
      </c>
      <c r="B2329" s="2">
        <v>0.4065509259259259</v>
      </c>
      <c r="C2329">
        <v>2.4597164490000001</v>
      </c>
      <c r="D2329" s="1" t="s">
        <v>6976</v>
      </c>
      <c r="E2329" s="1" t="s">
        <v>6977</v>
      </c>
      <c r="F2329">
        <v>192</v>
      </c>
      <c r="G2329">
        <v>242</v>
      </c>
      <c r="H2329" s="1" t="s">
        <v>24</v>
      </c>
      <c r="I2329">
        <v>0.100514137</v>
      </c>
      <c r="J2329">
        <v>1.2604166670000001</v>
      </c>
      <c r="K2329">
        <v>-1</v>
      </c>
      <c r="L2329">
        <v>-1</v>
      </c>
      <c r="M2329">
        <v>-1</v>
      </c>
      <c r="N2329">
        <v>-1</v>
      </c>
      <c r="O2329">
        <v>-1</v>
      </c>
      <c r="P2329">
        <v>-1</v>
      </c>
      <c r="Q2329">
        <v>-1</v>
      </c>
      <c r="R2329">
        <f>IF(node[[#This Row],[cap]]&lt;&gt;"", ROUND(node[[#This Row],[cap]],0))</f>
        <v>-1</v>
      </c>
      <c r="S2329">
        <f>IF(node[[#This Row],[english_score]]&lt;&gt;"", ROUND(node[[#This Row],[english_score]],0))</f>
        <v>-1</v>
      </c>
    </row>
    <row r="2330" spans="1:19" x14ac:dyDescent="0.55000000000000004">
      <c r="A2330" s="1" t="s">
        <v>6978</v>
      </c>
      <c r="B2330" s="2">
        <v>0.40756944444444443</v>
      </c>
      <c r="C2330">
        <v>2.453569603</v>
      </c>
      <c r="D2330" s="1" t="s">
        <v>6979</v>
      </c>
      <c r="E2330" s="1" t="s">
        <v>6980</v>
      </c>
      <c r="F2330">
        <v>302</v>
      </c>
      <c r="G2330">
        <v>761</v>
      </c>
      <c r="H2330" s="1" t="s">
        <v>24</v>
      </c>
      <c r="I2330">
        <v>0.401377714</v>
      </c>
      <c r="J2330">
        <v>2.5198675499999998</v>
      </c>
      <c r="K2330">
        <v>2.1009959999999999E-3</v>
      </c>
      <c r="L2330">
        <v>0.3</v>
      </c>
      <c r="M2330">
        <v>0.5</v>
      </c>
      <c r="N2330">
        <v>0.5</v>
      </c>
      <c r="O2330">
        <v>0.2</v>
      </c>
      <c r="P2330">
        <v>3.265991E-2</v>
      </c>
      <c r="Q2330">
        <v>4.1106740000000003E-2</v>
      </c>
      <c r="R2330">
        <f>IF(node[[#This Row],[cap]]&lt;&gt;"", ROUND(node[[#This Row],[cap]],0))</f>
        <v>0</v>
      </c>
      <c r="S2330">
        <f>IF(node[[#This Row],[english_score]]&lt;&gt;"", ROUND(node[[#This Row],[english_score]],0))</f>
        <v>0</v>
      </c>
    </row>
    <row r="2331" spans="1:19" x14ac:dyDescent="0.55000000000000004">
      <c r="A2331" s="1" t="s">
        <v>6981</v>
      </c>
      <c r="B2331" s="2">
        <v>0.40907407407407409</v>
      </c>
      <c r="C2331">
        <v>2.4445450430000002</v>
      </c>
      <c r="D2331" s="1" t="s">
        <v>6982</v>
      </c>
      <c r="E2331" s="1" t="s">
        <v>6983</v>
      </c>
      <c r="F2331">
        <v>208</v>
      </c>
      <c r="G2331">
        <v>118</v>
      </c>
      <c r="H2331" s="1" t="s">
        <v>24</v>
      </c>
      <c r="I2331">
        <v>-0.246181328</v>
      </c>
      <c r="J2331">
        <v>0.56730769199999997</v>
      </c>
      <c r="K2331">
        <v>3.1168179999999999E-3</v>
      </c>
      <c r="L2331">
        <v>0.3</v>
      </c>
      <c r="M2331">
        <v>0.8</v>
      </c>
      <c r="N2331">
        <v>0.7</v>
      </c>
      <c r="O2331">
        <v>0.3</v>
      </c>
      <c r="P2331">
        <v>4.5343501000000001E-2</v>
      </c>
      <c r="Q2331">
        <v>7.0892573E-2</v>
      </c>
      <c r="R2331">
        <f>IF(node[[#This Row],[cap]]&lt;&gt;"", ROUND(node[[#This Row],[cap]],0))</f>
        <v>0</v>
      </c>
      <c r="S2331">
        <f>IF(node[[#This Row],[english_score]]&lt;&gt;"", ROUND(node[[#This Row],[english_score]],0))</f>
        <v>0</v>
      </c>
    </row>
    <row r="2332" spans="1:19" x14ac:dyDescent="0.55000000000000004">
      <c r="A2332" s="1" t="s">
        <v>6984</v>
      </c>
      <c r="B2332" s="2">
        <v>0.40915509259259258</v>
      </c>
      <c r="C2332">
        <v>2.4440609879999999</v>
      </c>
      <c r="D2332" s="1" t="s">
        <v>6985</v>
      </c>
      <c r="E2332" s="1" t="s">
        <v>6986</v>
      </c>
      <c r="F2332">
        <v>198</v>
      </c>
      <c r="G2332">
        <v>324</v>
      </c>
      <c r="H2332" s="1" t="s">
        <v>24</v>
      </c>
      <c r="I2332">
        <v>0.21387982</v>
      </c>
      <c r="J2332">
        <v>1.636363636</v>
      </c>
      <c r="K2332">
        <v>2.1009959999999999E-3</v>
      </c>
      <c r="L2332">
        <v>4.0999999999999996</v>
      </c>
      <c r="M2332">
        <v>0.3</v>
      </c>
      <c r="N2332">
        <v>0.4</v>
      </c>
      <c r="O2332">
        <v>2</v>
      </c>
      <c r="P2332">
        <v>3.8503444999999997E-2</v>
      </c>
      <c r="Q2332">
        <v>4.1106740000000003E-2</v>
      </c>
      <c r="R2332">
        <f>IF(node[[#This Row],[cap]]&lt;&gt;"", ROUND(node[[#This Row],[cap]],0))</f>
        <v>0</v>
      </c>
      <c r="S2332">
        <f>IF(node[[#This Row],[english_score]]&lt;&gt;"", ROUND(node[[#This Row],[english_score]],0))</f>
        <v>0</v>
      </c>
    </row>
    <row r="2333" spans="1:19" x14ac:dyDescent="0.55000000000000004">
      <c r="A2333" s="1" t="s">
        <v>6987</v>
      </c>
      <c r="B2333" s="2">
        <v>0.41061342592592592</v>
      </c>
      <c r="C2333">
        <v>2.4353806690000002</v>
      </c>
      <c r="D2333" s="1" t="s">
        <v>6988</v>
      </c>
      <c r="E2333" s="1" t="s">
        <v>6989</v>
      </c>
      <c r="F2333">
        <v>46</v>
      </c>
      <c r="G2333">
        <v>6</v>
      </c>
      <c r="H2333" s="1" t="s">
        <v>24</v>
      </c>
      <c r="I2333">
        <v>-0.884606581</v>
      </c>
      <c r="J2333">
        <v>0.130434783</v>
      </c>
      <c r="K2333">
        <v>9.3608418999999998E-2</v>
      </c>
      <c r="L2333">
        <v>4.5999999999999996</v>
      </c>
      <c r="M2333">
        <v>1.4</v>
      </c>
      <c r="N2333">
        <v>4.0999999999999996</v>
      </c>
      <c r="O2333">
        <v>4.4000000000000004</v>
      </c>
      <c r="P2333">
        <v>0.800598225</v>
      </c>
      <c r="Q2333">
        <v>0.49505756400000001</v>
      </c>
      <c r="R2333">
        <f>IF(node[[#This Row],[cap]]&lt;&gt;"", ROUND(node[[#This Row],[cap]],0))</f>
        <v>0</v>
      </c>
      <c r="S2333">
        <f>IF(node[[#This Row],[english_score]]&lt;&gt;"", ROUND(node[[#This Row],[english_score]],0))</f>
        <v>1</v>
      </c>
    </row>
    <row r="2334" spans="1:19" x14ac:dyDescent="0.55000000000000004">
      <c r="A2334" s="1" t="s">
        <v>6990</v>
      </c>
      <c r="B2334" s="2">
        <v>0.41322916666666665</v>
      </c>
      <c r="C2334">
        <v>2.4199647089999998</v>
      </c>
      <c r="D2334" s="1" t="s">
        <v>6991</v>
      </c>
      <c r="E2334" s="1" t="s">
        <v>6992</v>
      </c>
      <c r="F2334">
        <v>350</v>
      </c>
      <c r="G2334">
        <v>76</v>
      </c>
      <c r="H2334" s="1" t="s">
        <v>24</v>
      </c>
      <c r="I2334">
        <v>-0.66325445199999999</v>
      </c>
      <c r="J2334">
        <v>0.21714285699999999</v>
      </c>
      <c r="K2334">
        <v>0.244462545</v>
      </c>
      <c r="L2334">
        <v>3.1</v>
      </c>
      <c r="M2334">
        <v>1.6</v>
      </c>
      <c r="N2334">
        <v>1.6</v>
      </c>
      <c r="O2334">
        <v>3</v>
      </c>
      <c r="P2334">
        <v>0.59051292700000002</v>
      </c>
      <c r="Q2334">
        <v>0.67293875199999997</v>
      </c>
      <c r="R2334">
        <f>IF(node[[#This Row],[cap]]&lt;&gt;"", ROUND(node[[#This Row],[cap]],0))</f>
        <v>0</v>
      </c>
      <c r="S2334">
        <f>IF(node[[#This Row],[english_score]]&lt;&gt;"", ROUND(node[[#This Row],[english_score]],0))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l l j y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W W P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j y T s P t y i q r A Q A A p g M A A B M A H A B G b 3 J t d W x h c y 9 T Z W N 0 a W 9 u M S 5 t I K I Y A C i g F A A A A A A A A A A A A A A A A A A A A A A A A A A A A H 1 S T Y v b M B S 8 B / I f h H t J Q J g m d M v S x Y f i t L S X 0 u K U H t Y l a K X n 5 L H y U 9 C T s s 2 G / e + V 4 + x H W a e 6 W J 4 Z z c w T Y t A B H Y m q / 8 6 u x q P x i D f K g x H k D I h C W A j j k U i r c t H r D i l 5 l y + c j i 1 Q m H x G C 3 n p K K Q f n m T l h / o n g + d a I 5 l 9 / S j j e o f 3 d f C o 7 L x u 1 C 3 M a q O C u r x 4 W 3 c x u e Z d N p X X C 7 D Y Y g B f Z D K T o n Q 2 t s T F 7 F K K T 6 S d Q V o X s / n F X I o f 0 Q W o w t 5 C 8 b z N v z m C 3 1 P Z 9 3 2 T f f e u T Z w R X 0 C Z V C p L 5 Z f q J g l P z A m f 9 K N J c X 3 C P 1 p b a W W V 5 y L 4 + N K y 3 C h a J 8 f l f g v P d k u v i B v n 2 7 5 x R / J k I F 8 e D h m a N F l I C h H g T 3 i Q 4 p A t s Q W x w K Y B D 6 T h i U / w k f 8 F u N 6 E R 5 h i e w P + S M R 0 1 T l r D 0 A r U i 2 8 c j 4 K B h K P e O M R y P B K u 0 i d + 1 c K 7 9 / l X f k X G m e t u 0 v d z 6 k 8 h D u A N O S K g w q R 8 y 7 j V V 6 F 9 z D Q v 4 P n A 7 h W 2 y G 0 f 2 U r 1 s 4 P u R n k r V X 7 f / m n C v 2 0 Z w 9 T m s P 5 2 7 M 8 p 2 R s / x c P t L b I m 7 N 8 J N y l i 1 R 2 U P E w H Y + Q B p / Z 1 V 9 Q S w E C L Q A U A A I A C A C W W P J O q k t 3 s a Y A A A D 5 A A A A E g A A A A A A A A A A A A A A A A A A A A A A Q 2 9 u Z m l n L 1 B h Y 2 t h Z 2 U u e G 1 s U E s B A i 0 A F A A C A A g A l l j y T g / K 6 a u k A A A A 6 Q A A A B M A A A A A A A A A A A A A A A A A 8 g A A A F t D b 2 5 0 Z W 5 0 X 1 R 5 c G V z X S 5 4 b W x Q S w E C L Q A U A A I A C A C W W P J O w + 3 K K q s B A A C m A w A A E w A A A A A A A A A A A A A A A A D j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Q A A A A A A A L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2 R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x O F Q x M D o w N D o 0 N S 4 w O T U 5 O D M y W i I g L z 4 8 R W 5 0 c n k g V H l w Z T 0 i R m l s b E N v b H V t b l R 5 c G V z I i B W Y W x 1 Z T 0 i c 0 J n b 0 Z C Z 1 l E Q X d Z R k J R V U Z C Z 1 V G Q l F V R i I g L z 4 8 R W 5 0 c n k g V H l w Z T 0 i R m l s b E N v b H V t b k 5 h b W V z I i B W Y W x 1 Z T 0 i c 1 s m c X V v d D t p Z C Z x d W 9 0 O y w m c X V v d D t U a W 1 l I E R p Z m Z l c m V u Y 2 U m c X V v d D s s J n F 1 b 3 Q 7 V 2 V p Z 2 h 0 J n F 1 b 3 Q 7 L C Z x d W 9 0 O 3 V z Z X I u c 2 N y Z W V u X 2 5 h b W U m c X V v d D s s J n F 1 b 3 Q 7 d X N l c i 5 p Z C Z x d W 9 0 O y w m c X V v d D t 1 c 2 V y L m Z y a W V u Z H N f Y 2 9 1 b n Q m c X V v d D s s J n F 1 b 3 Q 7 d X N l c i 5 m b 2 x s b 3 d l c n N f Y 2 9 1 b n Q m c X V v d D s s J n F 1 b 3 Q 7 c m V 0 d 2 V l d G V k X 3 N 0 Y X R 1 c y 5 0 Z X h 0 J n F 1 b 3 Q 7 L C Z x d W 9 0 O 1 N p e m U m c X V v d D s s J n F 1 b 3 Q 7 U 2 l 6 Z T I m c X V v d D s s J n F 1 b 3 Q 7 Y 2 F w J n F 1 b 3 Q 7 L C Z x d W 9 0 O 2 N v b n R l b n R f c 2 N v c m U m c X V v d D s s J n F 1 b 3 Q 7 Z G l z c G x h e V 9 z Y 2 9 y Z S Z x d W 9 0 O y w m c X V v d D t m c m l l b m R f c 2 N v c m U m c X V v d D s s J n F 1 b 3 Q 7 b m V 0 d 2 9 y a 1 9 z Y 2 9 y Z S Z x d W 9 0 O y w m c X V v d D t z Z W 5 0 a W 1 l b n R f c 2 N v c m U m c X V v d D s s J n F 1 b 3 Q 7 Z W 5 n b G l z a F 9 z Y 2 9 y Z S Z x d W 9 0 O y w m c X V v d D t 1 b m l 2 Z X J z Y W x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S 9 D a G F u Z 2 V k I F R 5 c G U u e 2 l k L D B 9 J n F 1 b 3 Q 7 L C Z x d W 9 0 O 1 N l Y 3 R p b 2 4 x L 2 5 v Z G U v Q 2 h h b m d l Z C B U e X B l L n t U a W 1 l I E R p Z m Z l c m V u Y 2 U s M X 0 m c X V v d D s s J n F 1 b 3 Q 7 U 2 V j d G l v b j E v b m 9 k Z S 9 D a G F u Z 2 V k I F R 5 c G U u e 1 d l a W d o d C w y f S Z x d W 9 0 O y w m c X V v d D t T Z W N 0 a W 9 u M S 9 u b 2 R l L 0 N o Y W 5 n Z W Q g V H l w Z S 5 7 d X N l c i 5 z Y 3 J l Z W 5 f b m F t Z S w z f S Z x d W 9 0 O y w m c X V v d D t T Z W N 0 a W 9 u M S 9 u b 2 R l L 0 N o Y W 5 n Z W Q g V H l w Z S 5 7 d X N l c i 5 p Z C w 0 f S Z x d W 9 0 O y w m c X V v d D t T Z W N 0 a W 9 u M S 9 u b 2 R l L 0 N o Y W 5 n Z W Q g V H l w Z S 5 7 d X N l c i 5 m c m l l b m R z X 2 N v d W 5 0 L D V 9 J n F 1 b 3 Q 7 L C Z x d W 9 0 O 1 N l Y 3 R p b 2 4 x L 2 5 v Z G U v Q 2 h h b m d l Z C B U e X B l L n t 1 c 2 V y L m Z v b G x v d 2 V y c 1 9 j b 3 V u d C w 2 f S Z x d W 9 0 O y w m c X V v d D t T Z W N 0 a W 9 u M S 9 u b 2 R l L 0 N o Y W 5 n Z W Q g V H l w Z S 5 7 c m V 0 d 2 V l d G V k X 3 N 0 Y X R 1 c y 5 0 Z X h 0 L D d 9 J n F 1 b 3 Q 7 L C Z x d W 9 0 O 1 N l Y 3 R p b 2 4 x L 2 5 v Z G U v Q 2 h h b m d l Z C B U e X B l L n t T a X p l L D h 9 J n F 1 b 3 Q 7 L C Z x d W 9 0 O 1 N l Y 3 R p b 2 4 x L 2 5 v Z G U v Q 2 h h b m d l Z C B U e X B l L n t T a X p l M i w 5 f S Z x d W 9 0 O y w m c X V v d D t T Z W N 0 a W 9 u M S 9 u b 2 R l L 0 N o Y W 5 n Z W Q g V H l w Z S 5 7 Y 2 F w L D E w f S Z x d W 9 0 O y w m c X V v d D t T Z W N 0 a W 9 u M S 9 u b 2 R l L 0 N o Y W 5 n Z W Q g V H l w Z S 5 7 Y 2 9 u d G V u d F 9 z Y 2 9 y Z S w x M X 0 m c X V v d D s s J n F 1 b 3 Q 7 U 2 V j d G l v b j E v b m 9 k Z S 9 D a G F u Z 2 V k I F R 5 c G U u e 2 R p c 3 B s Y X l f c 2 N v c m U s M T J 9 J n F 1 b 3 Q 7 L C Z x d W 9 0 O 1 N l Y 3 R p b 2 4 x L 2 5 v Z G U v Q 2 h h b m d l Z C B U e X B l L n t m c m l l b m R f c 2 N v c m U s M T N 9 J n F 1 b 3 Q 7 L C Z x d W 9 0 O 1 N l Y 3 R p b 2 4 x L 2 5 v Z G U v Q 2 h h b m d l Z C B U e X B l L n t u Z X R 3 b 3 J r X 3 N j b 3 J l L D E 0 f S Z x d W 9 0 O y w m c X V v d D t T Z W N 0 a W 9 u M S 9 u b 2 R l L 0 N o Y W 5 n Z W Q g V H l w Z S 5 7 c 2 V u d G l t Z W 5 0 X 3 N j b 3 J l L D E 1 f S Z x d W 9 0 O y w m c X V v d D t T Z W N 0 a W 9 u M S 9 u b 2 R l L 0 N o Y W 5 n Z W Q g V H l w Z S 5 7 Z W 5 n b G l z a F 9 z Y 2 9 y Z S w x N n 0 m c X V v d D s s J n F 1 b 3 Q 7 U 2 V j d G l v b j E v b m 9 k Z S 9 D a G F u Z 2 V k I F R 5 c G U u e 3 V u a X Z l c n N h b F 9 z Y 2 9 y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5 v Z G U v Q 2 h h b m d l Z C B U e X B l L n t p Z C w w f S Z x d W 9 0 O y w m c X V v d D t T Z W N 0 a W 9 u M S 9 u b 2 R l L 0 N o Y W 5 n Z W Q g V H l w Z S 5 7 V G l t Z S B E a W Z m Z X J l b m N l L D F 9 J n F 1 b 3 Q 7 L C Z x d W 9 0 O 1 N l Y 3 R p b 2 4 x L 2 5 v Z G U v Q 2 h h b m d l Z C B U e X B l L n t X Z W l n a H Q s M n 0 m c X V v d D s s J n F 1 b 3 Q 7 U 2 V j d G l v b j E v b m 9 k Z S 9 D a G F u Z 2 V k I F R 5 c G U u e 3 V z Z X I u c 2 N y Z W V u X 2 5 h b W U s M 3 0 m c X V v d D s s J n F 1 b 3 Q 7 U 2 V j d G l v b j E v b m 9 k Z S 9 D a G F u Z 2 V k I F R 5 c G U u e 3 V z Z X I u a W Q s N H 0 m c X V v d D s s J n F 1 b 3 Q 7 U 2 V j d G l v b j E v b m 9 k Z S 9 D a G F u Z 2 V k I F R 5 c G U u e 3 V z Z X I u Z n J p Z W 5 k c 1 9 j b 3 V u d C w 1 f S Z x d W 9 0 O y w m c X V v d D t T Z W N 0 a W 9 u M S 9 u b 2 R l L 0 N o Y W 5 n Z W Q g V H l w Z S 5 7 d X N l c i 5 m b 2 x s b 3 d l c n N f Y 2 9 1 b n Q s N n 0 m c X V v d D s s J n F 1 b 3 Q 7 U 2 V j d G l v b j E v b m 9 k Z S 9 D a G F u Z 2 V k I F R 5 c G U u e 3 J l d H d l Z X R l Z F 9 z d G F 0 d X M u d G V 4 d C w 3 f S Z x d W 9 0 O y w m c X V v d D t T Z W N 0 a W 9 u M S 9 u b 2 R l L 0 N o Y W 5 n Z W Q g V H l w Z S 5 7 U 2 l 6 Z S w 4 f S Z x d W 9 0 O y w m c X V v d D t T Z W N 0 a W 9 u M S 9 u b 2 R l L 0 N o Y W 5 n Z W Q g V H l w Z S 5 7 U 2 l 6 Z T I s O X 0 m c X V v d D s s J n F 1 b 3 Q 7 U 2 V j d G l v b j E v b m 9 k Z S 9 D a G F u Z 2 V k I F R 5 c G U u e 2 N h c C w x M H 0 m c X V v d D s s J n F 1 b 3 Q 7 U 2 V j d G l v b j E v b m 9 k Z S 9 D a G F u Z 2 V k I F R 5 c G U u e 2 N v b n R l b n R f c 2 N v c m U s M T F 9 J n F 1 b 3 Q 7 L C Z x d W 9 0 O 1 N l Y 3 R p b 2 4 x L 2 5 v Z G U v Q 2 h h b m d l Z C B U e X B l L n t k a X N w b G F 5 X 3 N j b 3 J l L D E y f S Z x d W 9 0 O y w m c X V v d D t T Z W N 0 a W 9 u M S 9 u b 2 R l L 0 N o Y W 5 n Z W Q g V H l w Z S 5 7 Z n J p Z W 5 k X 3 N j b 3 J l L D E z f S Z x d W 9 0 O y w m c X V v d D t T Z W N 0 a W 9 u M S 9 u b 2 R l L 0 N o Y W 5 n Z W Q g V H l w Z S 5 7 b m V 0 d 2 9 y a 1 9 z Y 2 9 y Z S w x N H 0 m c X V v d D s s J n F 1 b 3 Q 7 U 2 V j d G l v b j E v b m 9 k Z S 9 D a G F u Z 2 V k I F R 5 c G U u e 3 N l b n R p b W V u d F 9 z Y 2 9 y Z S w x N X 0 m c X V v d D s s J n F 1 b 3 Q 7 U 2 V j d G l v b j E v b m 9 k Z S 9 D a G F u Z 2 V k I F R 5 c G U u e 2 V u Z 2 x p c 2 h f c 2 N v c m U s M T Z 9 J n F 1 b 3 Q 7 L C Z x d W 9 0 O 1 N l Y 3 R p b 2 4 x L 2 5 v Z G U v Q 2 h h b m d l Z C B U e X B l L n t 1 b m l 2 Z X J z Y W x f c 2 N v c m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e W G Z 8 n c v T r P Y X l i I 3 O w 3 A A A A A A I A A A A A A B B m A A A A A Q A A I A A A A N d E g n J Y / P m M Z Y 2 e c k / t e F 7 D v l P n x F O z a I k i L V n e Z U g g A A A A A A 6 A A A A A A g A A I A A A A E X K J S 4 O Q a p K 2 C + n g d 6 p 2 z k w J 1 S W Z q A m / q 7 x G M b p X 2 L d U A A A A L R c g u 5 5 h s d a Z G c s j 9 A v 5 Z 4 i z x j W u J U 7 g o a p y Q E 1 p e C o j A h Z S / b 7 H J Q a n J 6 o I 9 Q y F 3 r X y Z v C o 7 e S Q C s d A U y I F v Q z 5 T D h x L I 2 6 O K X G c X 3 F O S 2 Q A A A A D 5 Z s R s l V A N + 7 J W E G J J T 3 a G K g w g I F N w 4 6 n h e t x 5 7 H U l s I Q A S Z D d c 8 C q i / s c O r 2 m j e 0 I q B v U Y d X 4 v j 5 Z 8 e q G B t i Q = < / D a t a M a s h u p > 
</file>

<file path=customXml/itemProps1.xml><?xml version="1.0" encoding="utf-8"?>
<ds:datastoreItem xmlns:ds="http://schemas.openxmlformats.org/officeDocument/2006/customXml" ds:itemID="{375F2B9B-55BD-43DD-9259-6D2B215E98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Si</dc:creator>
  <cp:lastModifiedBy>Cindy Si</cp:lastModifiedBy>
  <dcterms:created xsi:type="dcterms:W3CDTF">2019-07-18T10:03:15Z</dcterms:created>
  <dcterms:modified xsi:type="dcterms:W3CDTF">2019-07-18T11:02:51Z</dcterms:modified>
</cp:coreProperties>
</file>