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hidePivotFieldList="1"/>
  <mc:AlternateContent xmlns:mc="http://schemas.openxmlformats.org/markup-compatibility/2006">
    <mc:Choice Requires="x15">
      <x15ac:absPath xmlns:x15ac="http://schemas.microsoft.com/office/spreadsheetml/2010/11/ac" url="C:\Users\YLeni\Desktop\"/>
    </mc:Choice>
  </mc:AlternateContent>
  <xr:revisionPtr revIDLastSave="0" documentId="13_ncr:1_{4AF7DA2F-1ABC-4773-8CA0-20128655410D}" xr6:coauthVersionLast="47" xr6:coauthVersionMax="47" xr10:uidLastSave="{00000000-0000-0000-0000-000000000000}"/>
  <bookViews>
    <workbookView xWindow="-107" yWindow="-107" windowWidth="20847" windowHeight="11820" activeTab="1" xr2:uid="{00000000-000D-0000-FFFF-FFFF00000000}"/>
  </bookViews>
  <sheets>
    <sheet name="video codes" sheetId="1" r:id="rId1"/>
    <sheet name="statistic-1" sheetId="5" r:id="rId2"/>
    <sheet name="statistic-2" sheetId="4" r:id="rId3"/>
  </sheets>
  <definedNames>
    <definedName name="_xlnm._FilterDatabase" localSheetId="0" hidden="1">'video codes'!$H$1:$H$104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2" i="1"/>
  <c r="Q2"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alcChain>
</file>

<file path=xl/sharedStrings.xml><?xml version="1.0" encoding="utf-8"?>
<sst xmlns="http://schemas.openxmlformats.org/spreadsheetml/2006/main" count="1472" uniqueCount="556">
  <si>
    <t>ID</t>
  </si>
  <si>
    <t>Title</t>
  </si>
  <si>
    <t>Link</t>
  </si>
  <si>
    <t>Setting</t>
  </si>
  <si>
    <t>Rising-Climax</t>
  </si>
  <si>
    <t>Who pays the lowest taxes in the US?</t>
  </si>
  <si>
    <t>https://www.youtube.com/watch?v=kXCGbAv8YPw</t>
  </si>
  <si>
    <t>Introducing backgrounds</t>
  </si>
  <si>
    <t>Related icons/cartoons/archival footage</t>
  </si>
  <si>
    <t>Context of data</t>
  </si>
  <si>
    <t>US death rates v UK, Italy and South Korea - BBC News</t>
  </si>
  <si>
    <t>https://www.youtube.com/watch?v=JjO5jewQUZk</t>
  </si>
  <si>
    <t>Raising a question</t>
  </si>
  <si>
    <t>Big text</t>
  </si>
  <si>
    <t>Questions surrounding the climax fact</t>
  </si>
  <si>
    <t>Did the US reopen faster than other countries? - BBC News</t>
  </si>
  <si>
    <t>https://www.youtube.com/watch?v=RbtdGupA5OM</t>
  </si>
  <si>
    <t>Statistic hook</t>
  </si>
  <si>
    <t xml:space="preserve">Using charts with visual cues </t>
  </si>
  <si>
    <t>Abnormal or significant data facts</t>
  </si>
  <si>
    <t>India election 2019: Are women any safer? - BBC News</t>
  </si>
  <si>
    <t>https://www.youtube.com/watch?v=TLEAY9ih6dM</t>
  </si>
  <si>
    <t>Eisenhower's Warning: Military Industrial Complex's Growing Budget | Think Back | The New York Times</t>
  </si>
  <si>
    <t>https://www.youtube.com/watch?v=9QXjBVC233s</t>
  </si>
  <si>
    <t>Preview</t>
  </si>
  <si>
    <t>Fastforwarding the visualization animation</t>
  </si>
  <si>
    <t>Showing changes over time</t>
  </si>
  <si>
    <t>Live chart: Sexual equality and income inequality</t>
  </si>
  <si>
    <t>https://www.youtube.com/watch?v=-B9iV_7yG1g</t>
  </si>
  <si>
    <t>Live Chart - June 5th 2013</t>
  </si>
  <si>
    <t>https://www.youtube.com/watch?v=YQmOEsVvLqg</t>
  </si>
  <si>
    <t xml:space="preserve">Global Wealth Inequality - What you never knew you never knew </t>
  </si>
  <si>
    <t>https://www.youtube.com/watch?v=uWSxzjyMNpU</t>
  </si>
  <si>
    <t>American segregation, mapped at day and night</t>
  </si>
  <si>
    <t>https://www.youtube.com/watch?v=qaPQN0aW47I</t>
  </si>
  <si>
    <t>Introducing visualizations</t>
  </si>
  <si>
    <t>Building up chart components gradually</t>
  </si>
  <si>
    <t>Introducing data attributes</t>
  </si>
  <si>
    <t>出入境旅游人数哪国最强</t>
  </si>
  <si>
    <t>How climate change makes hurricanes worse</t>
  </si>
  <si>
    <t>https://www.youtube.com/watch?v=_0TCrGtTEQM</t>
  </si>
  <si>
    <t>How America can leave fossil fuels behind, in one chart | 2020 Election</t>
  </si>
  <si>
    <t>https://www.youtube.com/watch?v=QfAXbGInwno</t>
  </si>
  <si>
    <t>How online ratings make good schools look bad</t>
  </si>
  <si>
    <t>https://www.youtube.com/watch?v=WC3ZPgg0nds</t>
  </si>
  <si>
    <t>中国的2060碳中和之路</t>
  </si>
  <si>
    <t>https://v.qq.com/x/page/v3203xe23o2.html</t>
  </si>
  <si>
    <t>The 'duck curve' is solar energy's greatest challenge</t>
  </si>
  <si>
    <t>https://www.youtube.com/watch?v=YYLzss58CLs</t>
  </si>
  <si>
    <t>Why America needs automatic voter registration</t>
  </si>
  <si>
    <t>https://www.youtube.com/watch?v=Hd5Qs0fc_I0</t>
  </si>
  <si>
    <t>Weed is not more dangerous than alcohol</t>
  </si>
  <si>
    <t>https://www.youtube.com/watch?v=zGSzj7ztszI</t>
  </si>
  <si>
    <t>Is the Nasdaq in Another Bubble?</t>
  </si>
  <si>
    <t>http://graphics.wsj.com/3d-nasdaq/</t>
  </si>
  <si>
    <t>end</t>
  </si>
  <si>
    <t>80秒看中国股市28年跌宕起伏 这几次股灾你躲过了吗？</t>
  </si>
  <si>
    <t>https://v.qq.com/x/page/l0818ao7dtb.html</t>
  </si>
  <si>
    <t>Presenting concrete characters</t>
  </si>
  <si>
    <t>Cartoon</t>
  </si>
  <si>
    <t>Indivisduals behind the data</t>
  </si>
  <si>
    <t xml:space="preserve">RICHEST Fictional CHARACTERS | 3D Comparison </t>
  </si>
  <si>
    <t>https://www.youtube.com/watch?v=0eU2IvY9ybk</t>
  </si>
  <si>
    <t>US Debt of $20 Trillion Visualized in Stacks of Physical Cash</t>
  </si>
  <si>
    <t>https://www.youtube.com/watch?v=XqUwr-Nkq9g</t>
  </si>
  <si>
    <t>Data on hate crimes is terrible. Here's why.</t>
  </si>
  <si>
    <t>https://www.youtube.com/watch?v=u8JNikQLGB4</t>
  </si>
  <si>
    <t>Americans Dodge $660 Billion in Taxes Each Year — And It’s Probably Getting Worse</t>
  </si>
  <si>
    <t>https://www.youtube.com/watch?v=ZxXOyYSHcfE</t>
  </si>
  <si>
    <t>Counting numbers</t>
  </si>
  <si>
    <t>Map Shows How Humans Migrated Across The Globe</t>
  </si>
  <si>
    <t>https://www.youtube.com/watch?v=CJdT6QcSbQ0</t>
  </si>
  <si>
    <t>200 Countries-200 Years-4minutes</t>
  </si>
  <si>
    <t>https://www.youtube.com/watch?v=jbkSRLYSojo&amp;index=11&amp;list=FLX8DHS3fWcMiZ6LLeKYk6eQ</t>
  </si>
  <si>
    <t>Why is California always on fire?</t>
  </si>
  <si>
    <t>https://www.youtube.com/watch?v=OerszexsuLw&amp;list=WL&amp;index=2</t>
  </si>
  <si>
    <t>Road to Recovery</t>
  </si>
  <si>
    <t>https://www.youtube.com/watch?v=jWmUnU7HS-I</t>
  </si>
  <si>
    <t>One Race, Every Medalist Ever</t>
  </si>
  <si>
    <t>https://www.youtube.com/watch?v=_L_vq5JYQlE&amp;t=2s</t>
  </si>
  <si>
    <t>Cut-out people</t>
  </si>
  <si>
    <t>Inequality in Australia: a nation divided</t>
  </si>
  <si>
    <t>https://www.youtube.com/watch?v=y8FUbds7tNU</t>
  </si>
  <si>
    <t>Waste to Energy Infographic</t>
  </si>
  <si>
    <t>https://vimeo.com/34927466</t>
  </si>
  <si>
    <t>What Works: Gender Equality by Design</t>
  </si>
  <si>
    <t>https://www.youtube.com/watch?v=niH9wfKsUIc</t>
  </si>
  <si>
    <t>What is the true UK cost of the Afghanistan war?</t>
  </si>
  <si>
    <t>https://www.youtube.com/watch?v=X0Bkg8zgoYQ</t>
  </si>
  <si>
    <t>World Cup of Security Infographic | GFI WebMonitor</t>
  </si>
  <si>
    <t>https://www.youtube.com/watch?v=bTCOMehIGg4</t>
  </si>
  <si>
    <t>如果遇到这些毒素，怎么解？</t>
  </si>
  <si>
    <t>https://www.iesdouyin.com/share/video/6914587205914643719/?region=CN&amp;mid=6914587302534613767&amp;u_code=l3bf8fa2&amp;titleType=title&amp;did=3869925553739405&amp;iid=3043100011011916&amp;timestamp=1609936956&amp;app=aweme&amp;utm_campaign=client_share&amp;utm_medium=ios&amp;tt_from=copy&amp;utm_source=copy</t>
  </si>
  <si>
    <t>人类到底可以挖多深？</t>
  </si>
  <si>
    <t>https://www.iesdouyin.com/share/video/6906420584645790984/?region=CN&amp;mid=6906420701092596487&amp;u_code=l3bf8fa2&amp;titleType=title&amp;did=3869925553739405&amp;iid=3043100011011916&amp;timestamp=1609937291&amp;app=aweme&amp;utm_campaign=client_share&amp;utm_medium=ios&amp;tt_from=copy&amp;utm_source=copy</t>
  </si>
  <si>
    <t>古代建筑排行</t>
  </si>
  <si>
    <t>https://v.douyin.com/JwU4x6M/</t>
  </si>
  <si>
    <t>多少个气球能让房子飞起来？</t>
  </si>
  <si>
    <t>https://www.iesdouyin.com/share/video/6880447696436546830/?region=CN&amp;mid=6880447857170729741&amp;u_code=l3bf8fa2&amp;titleType=title&amp;did=3869925553739405&amp;iid=3043100011011916&amp;timestamp=1609938943&amp;app=aweme&amp;utm_campaign=client_share&amp;utm_medium=ios&amp;tt_from=copy&amp;utm_source=copy</t>
  </si>
  <si>
    <t>狮子VS老虎，谁是万兽之王？</t>
  </si>
  <si>
    <t>https://www.iesdouyin.com/share/video/6858191689744518413/?region=CN&amp;mid=6858191816471481095&amp;u_code=l3bf8fa2&amp;titleType=title&amp;did=3869925553739405&amp;iid=3043100011011916&amp;timestamp=1609939517&amp;app=aweme&amp;utm_campaign=client_share&amp;utm_medium=ios&amp;tt_from=copy&amp;utm_source=copy</t>
  </si>
  <si>
    <t>陆地上哪种动物的数量最庞大？</t>
  </si>
  <si>
    <t>https://www.iesdouyin.com/share/video/6834802345260502275/?region=CN&amp;mid=6834802455503555336&amp;u_code=l3bf8fa2&amp;titleType=title&amp;did=3869925553739405&amp;iid=3043100011011916&amp;timestamp=1609939934&amp;app=aweme&amp;utm_campaign=client_share&amp;utm_medium=ios&amp;tt_from=copy&amp;utm_source=copy</t>
  </si>
  <si>
    <t>各国茶叶产量排行榜</t>
  </si>
  <si>
    <t>https://v.douyin.com/JwUma5w/</t>
  </si>
  <si>
    <t>盘点员工最多的公司</t>
  </si>
  <si>
    <t>https://v.douyin.com/JwUHHfV/</t>
  </si>
  <si>
    <t>2018年世界各国下水军碱总吨位排名</t>
  </si>
  <si>
    <t>https://www.iesdouyin.com/share/video/6743146016180047116/?region=CN&amp;mid=6743142252140350215&amp;u_code=l3bf8fa2&amp;titleType=title&amp;did=3869925553739405&amp;iid=3043100011011916&amp;timestamp=1609942382&amp;app=aweme&amp;utm_campaign=client_share&amp;utm_medium=ios&amp;tt_from=copy&amp;utm_source=copy</t>
  </si>
  <si>
    <t>1973-2018，美国石油产量时隔45年重回全球第一</t>
  </si>
  <si>
    <t>https://v.qq.com/x/page/k0719b9dksm.html</t>
  </si>
  <si>
    <t>Hans Rosling: The River of Myths</t>
  </si>
  <si>
    <t>https://www.youtube.com/watch?v=lYpX4l2UeZg</t>
  </si>
  <si>
    <t>(3:08-故事2）How To End Poverty in 15 years' Hans Rosling - BBC News</t>
  </si>
  <si>
    <t>https://www.youtube.com/watch?v=5JiYcV_mg6A</t>
  </si>
  <si>
    <t>Rocket Size Comparison</t>
  </si>
  <si>
    <t>https://www.youtube.com/watch?v=HHnor0pns2o</t>
  </si>
  <si>
    <t>你的身体达标了吗？</t>
  </si>
  <si>
    <t>https://www.iesdouyin.com/share/video/6881569292916133134/?region=CN&amp;mid=6881569433002756872&amp;u_code=l3bf8fa2&amp;titleType=title&amp;did=3869925553739405&amp;iid=3043100011011916&amp;timestamp=1609938801&amp;app=aweme&amp;utm_campaign=client_share&amp;utm_medium=ios&amp;tt_from=copy&amp;utm_source=copy</t>
  </si>
  <si>
    <t>Wealth Inequality in America</t>
  </si>
  <si>
    <t>https://www.youtube.com/watch?v=QPKKQnijnsM</t>
  </si>
  <si>
    <t>Off by Trillions: The Reality of our Pension Problem (Pension Pursuit)</t>
  </si>
  <si>
    <t>https://www.youtube.com/watch?v=_8KlJgaS42U</t>
  </si>
  <si>
    <t>The Numbers Game: How's The Middle Class Doing?</t>
  </si>
  <si>
    <t>https://www.youtube.com/watch?v=VXI_ADnp22c&amp;list=WL&amp;index=7&amp;t=22s</t>
  </si>
  <si>
    <t>Walmart Nation: Mapping the Largest Employers in the U.S.</t>
  </si>
  <si>
    <t>https://www.youtube.com/watch?v=vsYfG5hjjE8&amp;list=UUc3e9XOO_neg3mnb9yDTklg&amp;index=6</t>
  </si>
  <si>
    <t>The Fallen of World War II</t>
  </si>
  <si>
    <t>https://www.youtube.com/watch?v=DwKPFT-RioU</t>
  </si>
  <si>
    <t>Glass Ceiling Infographic</t>
  </si>
  <si>
    <t>https://vimeo.com/116605712</t>
  </si>
  <si>
    <t>Costs of War: the Human Toll of the Post-9/11 Wars</t>
  </si>
  <si>
    <t>https://www.youtube.com/watch?v=aVr0MSEW2SU</t>
  </si>
  <si>
    <t>The Formula For Economic Growth</t>
  </si>
  <si>
    <t>https://www.youtube.com/watch?v=R4G4AiuWOSk&amp;list=WL&amp;index=30</t>
  </si>
  <si>
    <t>Why measles is back in the US</t>
  </si>
  <si>
    <t>https://www.youtube.com/watch?v=Z2swde6Z97w</t>
  </si>
  <si>
    <t>Corruption is Legal in America</t>
  </si>
  <si>
    <t>https://www.youtube.com/watch?v=5tu32CCA_Ig</t>
  </si>
  <si>
    <t>Senate and governor races are diverging sharply in some states</t>
  </si>
  <si>
    <t>https://www.youtube.com/watch?v=6UVoVLCOwPE</t>
  </si>
  <si>
    <t>[V3-part2] Corona race meme 2 (Brazil ascension)</t>
  </si>
  <si>
    <t>https://www.youtube.com/watch?v=RDFJyooifAA</t>
  </si>
  <si>
    <t>[V3] Corona race meme (covid-19 growth by country)</t>
  </si>
  <si>
    <t>https://www.youtube.com/watch?v=4f6-MDhygWc</t>
  </si>
  <si>
    <t>40年来中国如何逐步跻身贸易大国行列</t>
  </si>
  <si>
    <t>https://v.qq.com/x/page/t0820yr9zgw.html</t>
  </si>
  <si>
    <t>The Power Of Education: Boosting Economic Growth In The Long Run</t>
  </si>
  <si>
    <t>https://www.youtube.com/watch?v=ls-UPPAxCh0</t>
  </si>
  <si>
    <t>What Bill Gates is afraid of</t>
  </si>
  <si>
    <t>https://www.youtube.com/watch?v=9AEMKudv5p0&amp;list=WL&amp;index=2</t>
  </si>
  <si>
    <t>Inequality: how wealth is distributed in the UK - animated video</t>
  </si>
  <si>
    <t>https://www.theguardian.com/commentisfree/video/2013/oct/08/inequality-how-wealth-distributed-uk-animated-video</t>
  </si>
  <si>
    <t>All the Medalists: Men’s 100-Meter Freestyle</t>
  </si>
  <si>
    <t>https://www.youtube.com/watch?v=VWAkhFJm7Q0</t>
  </si>
  <si>
    <t>7 Billion: How Did We Get So Big So Fast? | SKUNK BEAR</t>
  </si>
  <si>
    <t>https://www.youtube.com/watch?v=VcSX4ytEfcE</t>
  </si>
  <si>
    <t>How Republican and Democratic voters have changed since 1992</t>
  </si>
  <si>
    <t>https://www.youtube.com/watch?v=9UMnQq_LRQs</t>
  </si>
  <si>
    <t>There's More to the Story of the Shrinking Pay Gap</t>
  </si>
  <si>
    <t>https://www.youtube.com/watch?v=sfD7C49v5Vg</t>
  </si>
  <si>
    <t>There Is No Gender Wage Gap</t>
  </si>
  <si>
    <t>https://www.youtube.com/watch?v=QcDrE5YvqTs</t>
  </si>
  <si>
    <t>What is going on in the Midwest! Regional Covid data story</t>
  </si>
  <si>
    <t>https://www.youtube.com/watch?v=F70PS2OcPWE</t>
  </si>
  <si>
    <t>Dynamic graph of China's GDP growth in 42 years</t>
  </si>
  <si>
    <t>https://www.youtube.com/watch?v=fOFXyRC-ixc</t>
  </si>
  <si>
    <t>What happens when women win elections</t>
  </si>
  <si>
    <t>https://www.youtube.com/watch?v=rYyacj_tYs4</t>
  </si>
  <si>
    <t>Perceptions of Indonesia's Inequality</t>
  </si>
  <si>
    <t>https://www.youtube.com/watch?v=WIDbt4ndhaM</t>
  </si>
  <si>
    <t>FILM DIALOGUE BY GENDER // A DATA STORY</t>
  </si>
  <si>
    <t>https://vimeo.com/314135426</t>
  </si>
  <si>
    <t>Ireland’s Great Wealth Divide poll | RTÉ One</t>
  </si>
  <si>
    <t>https://www.youtube.com/watch?v=y0GlC6f8NJ0</t>
  </si>
  <si>
    <t>Data Story - Sargent Mountain</t>
  </si>
  <si>
    <t>https://vimeo.com/61927108</t>
  </si>
  <si>
    <t>Data Story - Zero Flow</t>
  </si>
  <si>
    <t>https://vimeo.com/61953301</t>
  </si>
  <si>
    <t>Wealth Inequality in Canada</t>
  </si>
  <si>
    <t>https://www.youtube.com/watch?v=zBkBiv5ZD7s</t>
  </si>
  <si>
    <t>Data Story - Sea Spray</t>
  </si>
  <si>
    <t>https://vimeo.com/61927581</t>
  </si>
  <si>
    <t>Data visualization - Obesity</t>
  </si>
  <si>
    <t>https://vimeo.com/184929552</t>
  </si>
  <si>
    <t>Data Visualisation Story for DECO3100</t>
  </si>
  <si>
    <t>https://vimeo.com/325369472</t>
  </si>
  <si>
    <t>The racist history of US immigration policy</t>
  </si>
  <si>
    <t>https://www.youtube.com/watch?v=6yiQAmgI5s4</t>
  </si>
  <si>
    <t>All the Medalists: Men’s Long Jump</t>
  </si>
  <si>
    <t>https://www.youtube.com/watch?v=a3LzKoMKjjk</t>
  </si>
  <si>
    <t>The most important chart of 2014, explained in under a minute</t>
  </si>
  <si>
    <t>https://www.youtube.com/watch?v=SGoWEdGl82M</t>
  </si>
  <si>
    <t>The march of marriage equality</t>
  </si>
  <si>
    <t>https://www.youtube.com/watch?v=i2crZ4_xgKg</t>
  </si>
  <si>
    <t>Bar chart race: the most populous cities through time</t>
  </si>
  <si>
    <t>https://www.youtube.com/watch?v=pMs5xapBewM</t>
  </si>
  <si>
    <t>Donald Trump's $20 Trillion Problem</t>
  </si>
  <si>
    <t>https://www.youtube.com/watch?v=tgpfswDHA_Y</t>
  </si>
  <si>
    <t>The Risky Business of Public Pensions</t>
  </si>
  <si>
    <t>https://www.youtube.com/watch?v=bcFih7Wv9WE&amp;list=RDCMUCFKrfZXPHx5URnspnfM8lpQ&amp;index=2</t>
  </si>
  <si>
    <t>2019年全球猪肉消费量排名TOP20</t>
  </si>
  <si>
    <t>https://v.douyin.com/JTP5Bpc/</t>
  </si>
  <si>
    <t>2019全球企业研发投入排名TOP50</t>
  </si>
  <si>
    <t>https://v.douyin.com/JTPK6cq/</t>
  </si>
  <si>
    <t>中国人口数量变化</t>
  </si>
  <si>
    <t>https://v.douyin.com/JwUvKJM/</t>
  </si>
  <si>
    <t>World MINERAL commodities PRODUCTION in real scale (annual)</t>
  </si>
  <si>
    <t>https://www.youtube.com/watch?v=ALgXflLVLBw</t>
  </si>
  <si>
    <t>OIL PRODUCTION by Country</t>
  </si>
  <si>
    <t>https://www.youtube.com/watch?v=hOM33nAHPKI</t>
  </si>
  <si>
    <t>Visible Measures Superbowl Infographic Video</t>
  </si>
  <si>
    <t>https://www.youtube.com/watch?v=yMzoO8XPXvg</t>
  </si>
  <si>
    <t>Planet Size Comparison</t>
  </si>
  <si>
    <t>https://www.youtube.com/watch?v=dlodOQJpe4M&amp;list=RDCMUCcM-EIxza5g1S0dpnoO_ePA&amp;index=4</t>
  </si>
  <si>
    <t>Tsunami Height Comparison</t>
  </si>
  <si>
    <t>https://www.youtube.com/watch?v=xoWeQOo3Uo4&amp;list=RDCMUCcM-EIxza5g1S0dpnoO_ePA&amp;index=2</t>
  </si>
  <si>
    <t>Galaxy Size Comparison</t>
  </si>
  <si>
    <t>https://www.youtube.com/watch?v=BirzFtJ0MjM&amp;list=RDCMUCcM-EIxza5g1S0dpnoO_ePA&amp;index=5</t>
  </si>
  <si>
    <t>这个大坝问“顶”成功，却鲜有人知</t>
  </si>
  <si>
    <t>https://www.douyin.com/video/6869688275091688718?previous_page=others_homepage</t>
  </si>
  <si>
    <t>Earthquake Magnitude Power Comparison</t>
  </si>
  <si>
    <t>https://www.youtube.com/watch?v=DWFxIgv3Jc0</t>
  </si>
  <si>
    <t>Wildfire Size Comparison</t>
  </si>
  <si>
    <t>https://www.youtube.com/watch?v=nYthK2TaHzM</t>
  </si>
  <si>
    <t>Tornado Size Comparison</t>
  </si>
  <si>
    <t>https://www.youtube.com/watch?v=BRTkCsUmn5c&amp;list=RDCMUCcM-EIxza5g1S0dpnoO_ePA&amp;index=2</t>
  </si>
  <si>
    <t>The Status of Aid</t>
  </si>
  <si>
    <t>https://vimeo.com/10852417</t>
  </si>
  <si>
    <t>Show Me Something</t>
  </si>
  <si>
    <t>http://www.shutterstock.com/blog/an-infographic-exploration-of-online-video</t>
  </si>
  <si>
    <t>Setting-Pattern</t>
  </si>
  <si>
    <t>Setting-Visual</t>
  </si>
  <si>
    <t>Setting-Data</t>
  </si>
  <si>
    <t>Introducing backgrounds; Raising a question</t>
  </si>
  <si>
    <t>Related icons/cartoons/archival footage; Big text</t>
  </si>
  <si>
    <t>Raising a question; Statistic hook; Introducing backgrounds</t>
  </si>
  <si>
    <t>Questions surrounding the climax fact; Abnormal or significant data facts; Context of data</t>
  </si>
  <si>
    <t xml:space="preserve">Big text; Using charts with visual cues; Related icons/cartoons/archival footage </t>
  </si>
  <si>
    <t>Raising a question; Introducing backgrounds</t>
  </si>
  <si>
    <t>Big text; Related icons/cartoons/archival footage</t>
  </si>
  <si>
    <t>Questions surrounding the climax fact; Context of data</t>
  </si>
  <si>
    <t>Preview; Introducing backgrounds</t>
  </si>
  <si>
    <t>Fastforwarding the visualization animation; Related icons/cartoons/archival footage</t>
  </si>
  <si>
    <t>Showing changes over time; Context of data</t>
  </si>
  <si>
    <t>Statistic hook; Introducing backgrounds</t>
  </si>
  <si>
    <t xml:space="preserve">Using charts with visual cues; Related icons/cartoons/archival footage </t>
  </si>
  <si>
    <t>Abnormal or significant data facts; Context of data</t>
  </si>
  <si>
    <t>Statistic hook; Introducing backgrounds; Introducing visualizations</t>
  </si>
  <si>
    <t xml:space="preserve">Using charts with visual cues; Related icons/cartoons/archival footage; Building up chart components gradually </t>
  </si>
  <si>
    <t xml:space="preserve">Abnormal or significant data facts; Context of data; Introducing data attributes </t>
  </si>
  <si>
    <t>Statistic hook; Introducing backgrounds; Raising a question</t>
  </si>
  <si>
    <t xml:space="preserve">Using charts with visual cues; Related icons/cartoons/archival footage; Big text </t>
  </si>
  <si>
    <t>Abnormal or significant data facts; Context of data; Questions surrounding the climax fact</t>
  </si>
  <si>
    <t>Introducing backgrounds; Introducing visualizations</t>
  </si>
  <si>
    <t>Related icons/cartoons/archival footage; Building up chart components gradually</t>
  </si>
  <si>
    <t>Context of data; Introducing data attributes</t>
  </si>
  <si>
    <t>Preview; Introducing visualizations</t>
  </si>
  <si>
    <t>Fastforwarding the visualization animation; Building up chart components gradually</t>
  </si>
  <si>
    <t>Showing changes over time; Introducing data attributes</t>
  </si>
  <si>
    <t>Statistic hook; Presenting concrete characters</t>
  </si>
  <si>
    <t>Using charts with visual cues; Cut-out people</t>
  </si>
  <si>
    <t>Abnormal or significant data facts; Indivisduals behind the data</t>
  </si>
  <si>
    <t>Presenting concrete characters; Statistic hook</t>
  </si>
  <si>
    <t>Cartoon; Counting numbers</t>
  </si>
  <si>
    <t>Indivisduals behind the data; Abnormal or significant data facts</t>
  </si>
  <si>
    <t>Statistic hook; Raising a question</t>
  </si>
  <si>
    <t>Using charts with visual cues; Big text</t>
  </si>
  <si>
    <t>Abnormal or significant data facts; Questions surrounding the climax fact</t>
  </si>
  <si>
    <t>Rising-Pattern</t>
  </si>
  <si>
    <t>Rising-Visual</t>
  </si>
  <si>
    <t>Rising-Data</t>
  </si>
  <si>
    <t>Resolution-Pattern</t>
  </si>
  <si>
    <t>Resolution-Visual</t>
  </si>
  <si>
    <t>Resolution-Data</t>
  </si>
  <si>
    <t>Showing contrast</t>
  </si>
  <si>
    <t>Contrasting in different granularity</t>
  </si>
  <si>
    <t>Showing accumulated significance</t>
  </si>
  <si>
    <t>Staging of elements</t>
  </si>
  <si>
    <t>Adding up in different measures</t>
  </si>
  <si>
    <t>Digital distortion</t>
  </si>
  <si>
    <t>Contrasting in different measures</t>
  </si>
  <si>
    <t>Staging of visual cues</t>
  </si>
  <si>
    <t>Adding up in different subspaces</t>
  </si>
  <si>
    <t>From the presumption to truth</t>
  </si>
  <si>
    <t>Repetitive short shots</t>
  </si>
  <si>
    <t>Showing the decisive moment</t>
  </si>
  <si>
    <t>Juxtaposing difference</t>
  </si>
  <si>
    <t>Close-up to overview</t>
  </si>
  <si>
    <t>First person view</t>
  </si>
  <si>
    <t>Showing ranking</t>
  </si>
  <si>
    <t>Showing depth with camera</t>
  </si>
  <si>
    <t>Counting down values</t>
  </si>
  <si>
    <t>Close-up tracking</t>
  </si>
  <si>
    <t>Speed up</t>
  </si>
  <si>
    <t>Contrasting in different subspaces</t>
  </si>
  <si>
    <t>Vis-to-vis morphing</t>
  </si>
  <si>
    <t>Multi-take cut</t>
  </si>
  <si>
    <t>Shaking the scene</t>
  </si>
  <si>
    <t>Speed lines</t>
  </si>
  <si>
    <t>Zoom burst</t>
  </si>
  <si>
    <t>Rescaling</t>
  </si>
  <si>
    <t>not tailored to the pattern</t>
  </si>
  <si>
    <t>First person view, Multi-take cut</t>
  </si>
  <si>
    <t>Showing depth with camera, Close-up tracking</t>
  </si>
  <si>
    <t>Vis-to-vis morphing, Shaking the scene</t>
  </si>
  <si>
    <t>Staging of visual cues, Close-up to overview</t>
  </si>
  <si>
    <t>Not special</t>
  </si>
  <si>
    <t>Staging of elements, Increasing animation intensity</t>
  </si>
  <si>
    <t>Close-up tracking, Showing depth with camera</t>
  </si>
  <si>
    <t>Echoing the beginning</t>
  </si>
  <si>
    <t>Reusing elements</t>
  </si>
  <si>
    <t>Facts in the beginning</t>
  </si>
  <si>
    <t>Next steps</t>
  </si>
  <si>
    <t>Presenting the ideal chart</t>
  </si>
  <si>
    <t>Not data related</t>
  </si>
  <si>
    <t>Recap</t>
  </si>
  <si>
    <t>Facts to be emphasized</t>
  </si>
  <si>
    <t>Presenting the slogan</t>
  </si>
  <si>
    <t>Replaying the visualization animation</t>
  </si>
  <si>
    <t>Showing a summary chart</t>
  </si>
  <si>
    <t>Listing the solutions</t>
  </si>
  <si>
    <t>other(less frequent/not effective)</t>
  </si>
  <si>
    <t>Juxtaposing displayed visualizations</t>
  </si>
  <si>
    <t>Predicting the future</t>
  </si>
  <si>
    <t>Adding new data points</t>
  </si>
  <si>
    <t>From present to future</t>
  </si>
  <si>
    <t>Recap; Predicting the future</t>
  </si>
  <si>
    <t>Showing a summary chart; Adding new data points</t>
  </si>
  <si>
    <t>Facts to be emphasized; From present to future</t>
  </si>
  <si>
    <t>Recap; Next steps</t>
  </si>
  <si>
    <t>Juxtaposing displayed visualizations; Presenting the slogan</t>
  </si>
  <si>
    <t>Facts to be emphasized; Not data related</t>
  </si>
  <si>
    <t>Three pattern combined</t>
  </si>
  <si>
    <t>Introducing backgrounds+Showing accumulated significance+Echoing the beginning</t>
  </si>
  <si>
    <t>Introducing backgrounds+Showing accumulated significance+Next steps</t>
  </si>
  <si>
    <t>Introducing backgrounds+Showing accumulated significance+Recap</t>
  </si>
  <si>
    <t>Introducing backgrounds+Showing contrast+Echoing the beginning</t>
  </si>
  <si>
    <t>Introducing backgrounds+Showing contrast+Next steps</t>
  </si>
  <si>
    <t>Introducing backgrounds+Showing contrast+Recap</t>
  </si>
  <si>
    <t>Introducing backgrounds+Showing ranking+Echoing the beginning</t>
  </si>
  <si>
    <t>Introducing backgrounds+Showing ranking+Recap</t>
  </si>
  <si>
    <t>Introducing backgrounds+Showing the decisive moment+Echoing the beginning</t>
  </si>
  <si>
    <t>Introducing backgrounds+Showing the decisive moment+Next steps</t>
  </si>
  <si>
    <t>Introducing backgrounds+Showing the decisive moment+Recap</t>
  </si>
  <si>
    <t>Introducing visualizations+Showing the decisive moment+Next steps</t>
  </si>
  <si>
    <t>Introducing visualizations+Showing the decisive moment+Recap</t>
  </si>
  <si>
    <t>Presenting concrete characters+Showing accumulated significance+Next steps</t>
  </si>
  <si>
    <t>Presenting concrete characters+Showing accumulated significance+Recap</t>
  </si>
  <si>
    <t>Presenting concrete characters+Showing ranking+Recap</t>
  </si>
  <si>
    <t>Presenting concrete characters+Showing the decisive moment+Echoing the beginning</t>
  </si>
  <si>
    <t>Presenting concrete characters+Showing the decisive moment+Predicting the future</t>
  </si>
  <si>
    <t>Preview+Showing the decisive moment+Echoing the beginning</t>
  </si>
  <si>
    <t>Raising a question+Showing contrast+Echoing the beginning</t>
  </si>
  <si>
    <t>Raising a question+Showing contrast+Recap</t>
  </si>
  <si>
    <t>Raising a question+Showing ranking+Recap</t>
  </si>
  <si>
    <t>Raising a question+Showing the decisive moment+Echoing the beginning</t>
  </si>
  <si>
    <t>Statistic hook+Showing accumulated significance+Next steps</t>
  </si>
  <si>
    <t>Statistic hook+Showing contrast+Next steps</t>
  </si>
  <si>
    <t>Introducing visualizations+Showing accumulated significance+Echoing the beginning</t>
  </si>
  <si>
    <t>Introducing visualizations+Showing contrast+Next steps</t>
  </si>
  <si>
    <t>Raising a question+Showing accumulated significance+Echoing the beginning</t>
  </si>
  <si>
    <t>Preview+Showing accumulated significance+Echoing the beginning</t>
  </si>
  <si>
    <t>Introducing visualizations+Showing the decisive moment+Predicting the future</t>
  </si>
  <si>
    <t>Raising a question+Showing the decisive moment+Next steps</t>
  </si>
  <si>
    <t>Raising a question+Showing accumulated significance+Next steps</t>
  </si>
  <si>
    <t>Raising a question+Showing contrast+Next steps</t>
  </si>
  <si>
    <t>Presenting concrete characters+Showing accumulated significance+Echoing the beginning</t>
  </si>
  <si>
    <t>Presenting concrete characters+Showing accumulated significance+Predicting the future</t>
  </si>
  <si>
    <t>Statistic hook+Showing accumulated significance+Predicting the future</t>
  </si>
  <si>
    <t>Frequency</t>
  </si>
  <si>
    <t>Big text+Close-up tracking+Reusing elements</t>
  </si>
  <si>
    <t>Big text+Close-up tracking+Showing a summary chart</t>
  </si>
  <si>
    <t>Big text+First person view, Multi-take cut+Reusing elements</t>
  </si>
  <si>
    <t>Big text+Juxtaposing difference+Juxtaposing displayed visualizations</t>
  </si>
  <si>
    <t>Big text+Showing depth with camera, Close-up tracking+Reusing elements</t>
  </si>
  <si>
    <t>Big text+Showing depth with camera, Close-up tracking+Showing a summary chart</t>
  </si>
  <si>
    <t>Big text+Vis-to-vis morphing+Reusing elements</t>
  </si>
  <si>
    <t>Building up chart components gradually+Multi-take cut+not tailored to the pattern</t>
  </si>
  <si>
    <t>Building up chart components gradually+Speed up+not tailored to the pattern</t>
  </si>
  <si>
    <t>Building up chart components gradually+Speed up+Replaying the visualization animation</t>
  </si>
  <si>
    <t>Cartoon; Counting numbers+Staging of elements, Increasing animation intensity+Adding new data points</t>
  </si>
  <si>
    <t>Cartoon+First person view+Reusing elements</t>
  </si>
  <si>
    <t>Cartoon+Staging of elements+Presenting the slogan</t>
  </si>
  <si>
    <t>Cut-out people+Close-up tracking+Adding new data points</t>
  </si>
  <si>
    <t>Cut-out people+Close-up tracking+Showing a summary chart</t>
  </si>
  <si>
    <t>Related icons/cartoons/archival footage+Close-up to overview+Reusing elements</t>
  </si>
  <si>
    <t>Related icons/cartoons/archival footage+Close-up tracking+Presenting the ideal chart</t>
  </si>
  <si>
    <t>Related icons/cartoons/archival footage+Close-up tracking+Replaying the visualization animation</t>
  </si>
  <si>
    <t>Related icons/cartoons/archival footage+Close-up tracking+Reusing elements</t>
  </si>
  <si>
    <t>Related icons/cartoons/archival footage+Close-up tracking+Showing a summary chart</t>
  </si>
  <si>
    <t>Related icons/cartoons/archival footage+First person view+Reusing elements</t>
  </si>
  <si>
    <t>Related icons/cartoons/archival footage+Juxtaposing difference+Presenting the slogan</t>
  </si>
  <si>
    <t>Related icons/cartoons/archival footage+Juxtaposing difference+Showing a summary chart</t>
  </si>
  <si>
    <t>Related icons/cartoons/archival footage+Repetitive short shots+Juxtaposing displayed visualizations</t>
  </si>
  <si>
    <t>Related icons/cartoons/archival footage+Repetitive short shots+Reusing elements</t>
  </si>
  <si>
    <t>Related icons/cartoons/archival footage+Rescaling+Reusing elements</t>
  </si>
  <si>
    <t>Related icons/cartoons/archival footage+Showing depth with camera, Close-up tracking+Replaying the visualization animation</t>
  </si>
  <si>
    <t>Related icons/cartoons/archival footage+Showing depth with camera, Close-up tracking+Showing a summary chart</t>
  </si>
  <si>
    <t>Related icons/cartoons/archival footage+Showing depth with camera+Reusing elements</t>
  </si>
  <si>
    <t>Related icons/cartoons/archival footage+Speed lines+Reusing elements</t>
  </si>
  <si>
    <t>Related icons/cartoons/archival footage+Speed up+Reusing elements</t>
  </si>
  <si>
    <t>Related icons/cartoons/archival footage+Staging of elements+Reusing elements</t>
  </si>
  <si>
    <t>Related icons/cartoons/archival footage+Staging of elements+Showing a summary chart</t>
  </si>
  <si>
    <t>Related icons/cartoons/archival footage+Staging of visual cues+Replaying the visualization animation</t>
  </si>
  <si>
    <t>Related icons/cartoons/archival footage+Staging of visual cues+Reusing elements</t>
  </si>
  <si>
    <t>Related icons/cartoons/archival footage+Vis-to-vis morphing, Shaking the scene+Presenting the slogan</t>
  </si>
  <si>
    <t>Related icons/cartoons/archival footage+Vis-to-vis morphing+Listing the solutions</t>
  </si>
  <si>
    <t>Related icons/cartoons/archival footage+Vis-to-vis morphing+Presenting the ideal chart</t>
  </si>
  <si>
    <t>Using charts with visual cues +Staging of visual cues, Close-up to overview+Presenting the slogan</t>
  </si>
  <si>
    <t>Using charts with visual cues +Staging of visual cues+Presenting the ideal chart</t>
  </si>
  <si>
    <t>Related icons/cartoons/archival footage+Digital distortion+Reusing elements</t>
  </si>
  <si>
    <t>Big text+Digital distortion+Reusing elements</t>
  </si>
  <si>
    <t>Big text+Shaking the scene+Juxtaposing displayed visualizations</t>
  </si>
  <si>
    <t>Related icons/cartoons/archival footage+Shaking the scene+Juxtaposing displayed visualizations</t>
  </si>
  <si>
    <t>Related icons/cartoons/archival footage +Staging of elements+Presenting the ideal chart</t>
  </si>
  <si>
    <t>Using charts with visual cues+Staging of elements+Presenting the ideal chart</t>
  </si>
  <si>
    <t>Fastforwarding the visualization animation+Close-up tracking+Reusing elements</t>
  </si>
  <si>
    <t>Fastforwarding the visualization animation+Staging of visual cues+Reusing elements</t>
  </si>
  <si>
    <t>Big text+Staging of elements+Reusing elements</t>
  </si>
  <si>
    <t>Building up chart components gradually+Close-up to overview+Reusing elements</t>
  </si>
  <si>
    <t>Building up chart components gradually+Vis-to-vis morphing+Presenting the slogan</t>
  </si>
  <si>
    <t>Related icons/cartoons/archival footage+Vis-to-vis morphing+Presenting the slogan</t>
  </si>
  <si>
    <t>Related icons/cartoons/archival footage+Zoom burst+Juxtaposing displayed visualizations</t>
  </si>
  <si>
    <t>Related icons/cartoons/archival footage+Zoom burst+Presenting the slogan</t>
  </si>
  <si>
    <t>Using charts with visual cues+Close-up to overview+Presenting the slogan</t>
  </si>
  <si>
    <t>Using charts with visual cues+Juxtaposing difference+Presenting the slogan</t>
  </si>
  <si>
    <t>Using charts with visual cues+Repetitive short shots+Reusing elements</t>
  </si>
  <si>
    <t>Building up chart components gradually +Repetitive short shots+Reusing elements</t>
  </si>
  <si>
    <t>Three data combined</t>
  </si>
  <si>
    <t>Three visual combined</t>
  </si>
  <si>
    <t>Combined narrative patterns</t>
  </si>
  <si>
    <t>Context of data+Contrasting in different granularity+Facts in the beginning</t>
  </si>
  <si>
    <t>Context of data+Adding up in different measures+Facts in the beginning</t>
  </si>
  <si>
    <t>Questions surrounding the climax fact+Showing changes over time+Facts in the beginning</t>
  </si>
  <si>
    <t>Context of data+Contrasting in different measures+Facts in the beginning</t>
  </si>
  <si>
    <t>Context of data+Adding up in different subspaces+Facts to be emphasized</t>
  </si>
  <si>
    <t>Abnormal or significant data facts+Adding up in different subspaces+Not data related</t>
  </si>
  <si>
    <t>Context of data+Showing changes over time+Facts in the beginning</t>
  </si>
  <si>
    <t>Indivisduals behind the data+Showing changes over time+Facts in the beginning</t>
  </si>
  <si>
    <t>Context of data+Counting down values+Facts to be emphasized</t>
  </si>
  <si>
    <t>Context of data+Counting down values+Facts in the beginning</t>
  </si>
  <si>
    <t>Context of data+Showing changes over time+Facts to be emphasized</t>
  </si>
  <si>
    <t>Introducing data attributes+Showing changes over time+Facts to be emphasized</t>
  </si>
  <si>
    <t>Context of data+Contrasting in different subspaces+Facts to be emphasized</t>
  </si>
  <si>
    <t>Indivisduals behind the data+Adding up in different subspaces+Facts to be emphasized</t>
  </si>
  <si>
    <t>Abnormal or significant data facts+Contrasting in different subspaces+Not data related</t>
  </si>
  <si>
    <t>Questions surrounding the climax fact+Counting down values+Facts in the beginning</t>
  </si>
  <si>
    <t>Questions surrounding the climax fact+Counting down values+Facts to be emphasized</t>
  </si>
  <si>
    <t>Context of data+Showing changes over time+Not data related</t>
  </si>
  <si>
    <t>Introducing data attributes+Showing changes over time+Not data related</t>
  </si>
  <si>
    <t>Context of data+From the presumption to truth+Facts in the beginning</t>
  </si>
  <si>
    <t>Context of data+Adding up in different subspaces+Facts in the beginning</t>
  </si>
  <si>
    <t>Questions surrounding the climax fact+From the presumption to truth+Facts in the beginning</t>
  </si>
  <si>
    <t>Indivisduals behind the data+Showing changes over time+From present to future</t>
  </si>
  <si>
    <t>Context of data+Adding up in different measures+Facts to be emphasized</t>
  </si>
  <si>
    <t>Context of data+From the presumption to truth+Facts to be emphasized</t>
  </si>
  <si>
    <t>Questions surrounding the climax fact+From the presumption to truth+Facts to be emphasized</t>
  </si>
  <si>
    <t>Indivisduals behind the data+Adding up in different subspaces+Not data related</t>
  </si>
  <si>
    <t>Indivisduals behind the data+Counting down values+Facts to be emphasized</t>
  </si>
  <si>
    <t>Showing changes over time+Showing changes over time+Facts in the beginning</t>
  </si>
  <si>
    <t>Combined data flow</t>
  </si>
  <si>
    <t>Combined visual communication</t>
  </si>
  <si>
    <t>Introducing data attributes+Adding up in different subspaces+Facts in the beginning</t>
  </si>
  <si>
    <t>Introducing data attributes+From the presumption to truth+Not data related</t>
  </si>
  <si>
    <t>Abnormal or significant data facts+Adding up in different subspaces+From present to future</t>
  </si>
  <si>
    <t>Indivisduals behind the data+Adding up in different subspaces+From present to future</t>
  </si>
  <si>
    <t>Showing changes over time+Adding up in different subspaces+Facts in the beginning</t>
  </si>
  <si>
    <t>Questions surrounding the climax fact+Contrasting in different measures+Facts in the beginning</t>
  </si>
  <si>
    <t>Questions surrounding the climax fact+Showing changes over time+Not data related</t>
  </si>
  <si>
    <t>Questions surrounding the climax fact+Adding up in different measures</t>
  </si>
  <si>
    <t>Context of data+Adding up in different measures</t>
  </si>
  <si>
    <t>Abnormal or significant data facts+Adding up in different measures</t>
  </si>
  <si>
    <t>Abnormal or significant data facts+Adding up in different subspaces+Facts in the beginning</t>
  </si>
  <si>
    <t>Abnormal or significant data facts+Contrasting in different measures+Not data related</t>
  </si>
  <si>
    <t>Questions surrounding the climax fact+Contrasting in different measures+Not data related</t>
  </si>
  <si>
    <t>Indivisduals behind the data+Adding up in different measures+Facts in the beginning</t>
  </si>
  <si>
    <t>Introducing data attributes+Showing changes over time+From present to future</t>
  </si>
  <si>
    <t>Building up chart components gradually+not tailored to the pattern+Showing a summary chart; Adding new data points</t>
  </si>
  <si>
    <t>Big text+not tailored to the pattern+Presenting the slogan</t>
  </si>
  <si>
    <t>Big textStaging of elements+Presenting the ideal chart</t>
  </si>
  <si>
    <t>Big text+Juxtaposing difference+Presenting the slogan</t>
  </si>
  <si>
    <t>Related icons/cartoons/archival footage+Close-up to overview+Presenting the slogan</t>
  </si>
  <si>
    <t>Cut-out people+not tailored to the pattern+Reusing elements</t>
  </si>
  <si>
    <t>Context of data+Adding up in different subspaces</t>
  </si>
  <si>
    <t>Freq.</t>
  </si>
  <si>
    <t>Related icons/cartoons/archival footage+Vis-to-vis morphing+Reusing elements</t>
  </si>
  <si>
    <t>Context of data+Contrasting in different granularity</t>
  </si>
  <si>
    <t>Context of data+Contrasting in different measures</t>
  </si>
  <si>
    <t>Context of data+From the presumption to truth</t>
  </si>
  <si>
    <t>Cut-out people+Staing of elements+Showing a summary chart</t>
  </si>
  <si>
    <t>Note:</t>
  </si>
  <si>
    <t>This table presents the prevalence of the combinations of narrative patterns from the three stages and corresponding data flows and visual communications</t>
  </si>
  <si>
    <t>Setting Stage</t>
  </si>
  <si>
    <t>Narrative Pattern</t>
  </si>
  <si>
    <t>Data Flow</t>
  </si>
  <si>
    <t>Visual Communication</t>
  </si>
  <si>
    <t>6.8% (7)</t>
  </si>
  <si>
    <t>100% (7)</t>
  </si>
  <si>
    <t>Building up the visualization</t>
  </si>
  <si>
    <t>16.5% (17)</t>
  </si>
  <si>
    <t>100% (17)</t>
  </si>
  <si>
    <t>11.8% (2)</t>
  </si>
  <si>
    <t>88.2% (15)</t>
  </si>
  <si>
    <t>3.9% (4)</t>
  </si>
  <si>
    <t>100% (4)</t>
  </si>
  <si>
    <t>18.4% (19)</t>
  </si>
  <si>
    <t>100% (19)</t>
  </si>
  <si>
    <t>67% (69)</t>
  </si>
  <si>
    <t>100% (69)</t>
  </si>
  <si>
    <t>Related icons / cartoons / archival footage</t>
  </si>
  <si>
    <t>Cartoons</t>
  </si>
  <si>
    <t>42.8% (3)</t>
  </si>
  <si>
    <t>57.1% (4)</t>
  </si>
  <si>
    <t>Rising-Climax Stage</t>
  </si>
  <si>
    <t>25.2% (26)</t>
  </si>
  <si>
    <t>30.8% (8)</t>
  </si>
  <si>
    <t>26.9% (7)</t>
  </si>
  <si>
    <t>7.7% (2)</t>
  </si>
  <si>
    <t>23.1% (6)</t>
  </si>
  <si>
    <t>11.5% (3)</t>
  </si>
  <si>
    <t>7% (2)</t>
  </si>
  <si>
    <t>50% (13)</t>
  </si>
  <si>
    <t>3.8% (1)</t>
  </si>
  <si>
    <t>29.1% (30)</t>
  </si>
  <si>
    <t>53.3% (16)</t>
  </si>
  <si>
    <t>20% (6)</t>
  </si>
  <si>
    <t>46.7% (14)</t>
  </si>
  <si>
    <t>13.3% (4)</t>
  </si>
  <si>
    <t>Increasing animation intensity</t>
  </si>
  <si>
    <t>3.3% (1)</t>
  </si>
  <si>
    <t>20.3% (21)</t>
  </si>
  <si>
    <t>100% (21)</t>
  </si>
  <si>
    <t>Speed-up</t>
  </si>
  <si>
    <t>14.3% (3)</t>
  </si>
  <si>
    <t>9.5% (2)</t>
  </si>
  <si>
    <t>33.3% (7)</t>
  </si>
  <si>
    <t>100% (26)</t>
  </si>
  <si>
    <t>57.7% (15)</t>
  </si>
  <si>
    <t>46.2% (12)</t>
  </si>
  <si>
    <t>Resolution Stage</t>
  </si>
  <si>
    <r>
      <t>32% (</t>
    </r>
    <r>
      <rPr>
        <sz val="11"/>
        <color theme="1"/>
        <rFont val="等线"/>
        <family val="2"/>
        <scheme val="minor"/>
      </rPr>
      <t>33)</t>
    </r>
  </si>
  <si>
    <t>100% (33)</t>
  </si>
  <si>
    <t>18.2% (6)</t>
  </si>
  <si>
    <t>24.2% (8)</t>
  </si>
  <si>
    <t>48.5% (16)</t>
  </si>
  <si>
    <t>2.9% (3)</t>
  </si>
  <si>
    <t>100% (3)</t>
  </si>
  <si>
    <t>34% (35)</t>
  </si>
  <si>
    <t>100% (35)</t>
  </si>
  <si>
    <t>28.2% (29)</t>
  </si>
  <si>
    <t>Listing solutions</t>
  </si>
  <si>
    <t>6.9% (2)</t>
  </si>
  <si>
    <t>55.2% (16)</t>
  </si>
  <si>
    <t>17.2% (5)</t>
  </si>
  <si>
    <t>This table reports the number and proportion of videos that used each narrative pattern in our design space. For each narrative pattern, the table reports the number and proportion of videos that used each data flow and visual communication strategy under that narrative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</si>
</sst>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u/>
      <sz val="11"/>
      <color theme="10"/>
      <name val="等线"/>
      <family val="2"/>
      <scheme val="minor"/>
    </font>
    <font>
      <b/>
      <sz val="12"/>
      <color rgb="FF000000"/>
      <name val="等线"/>
      <charset val="134"/>
      <scheme val="minor"/>
    </font>
    <font>
      <sz val="11"/>
      <color rgb="FF000000"/>
      <name val="等线"/>
      <family val="2"/>
      <scheme val="minor"/>
    </font>
    <font>
      <sz val="11"/>
      <color rgb="FF000000"/>
      <name val="等线"/>
      <charset val="134"/>
      <scheme val="minor"/>
    </font>
    <font>
      <sz val="11"/>
      <name val="等线"/>
      <charset val="134"/>
      <scheme val="minor"/>
    </font>
    <font>
      <u/>
      <sz val="11"/>
      <name val="等线"/>
      <charset val="134"/>
      <scheme val="minor"/>
    </font>
    <font>
      <b/>
      <sz val="11"/>
      <color theme="1"/>
      <name val="等线"/>
      <charset val="134"/>
      <scheme val="minor"/>
    </font>
    <font>
      <sz val="11"/>
      <color theme="1"/>
      <name val="等线"/>
      <charset val="134"/>
      <scheme val="minor"/>
    </font>
    <font>
      <b/>
      <sz val="12"/>
      <color theme="1"/>
      <name val="等线"/>
      <charset val="134"/>
      <scheme val="minor"/>
    </font>
  </fonts>
  <fills count="2">
    <fill>
      <patternFill patternType="none"/>
    </fill>
    <fill>
      <patternFill patternType="gray125"/>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32">
    <xf numFmtId="0" fontId="0" fillId="0" borderId="0" xfId="0"/>
    <xf numFmtId="0" fontId="2" fillId="0" borderId="0" xfId="0" applyFont="1"/>
    <xf numFmtId="0" fontId="3" fillId="0" borderId="0" xfId="0" applyFont="1"/>
    <xf numFmtId="0" fontId="1" fillId="0" borderId="0" xfId="1" applyFill="1" applyAlignment="1"/>
    <xf numFmtId="20" fontId="3" fillId="0" borderId="0" xfId="0" applyNumberFormat="1" applyFont="1"/>
    <xf numFmtId="0" fontId="3" fillId="0" borderId="0" xfId="0" applyFont="1" applyAlignment="1">
      <alignment vertical="center"/>
    </xf>
    <xf numFmtId="0" fontId="1" fillId="0" borderId="0" xfId="1" applyFill="1" applyAlignment="1">
      <alignment vertical="center"/>
    </xf>
    <xf numFmtId="20" fontId="3" fillId="0" borderId="0" xfId="0" applyNumberFormat="1" applyFont="1" applyAlignment="1">
      <alignment vertical="center"/>
    </xf>
    <xf numFmtId="0" fontId="4" fillId="0" borderId="0" xfId="0" applyFont="1"/>
    <xf numFmtId="20" fontId="0" fillId="0" borderId="0" xfId="0" applyNumberFormat="1"/>
    <xf numFmtId="0" fontId="3" fillId="0" borderId="0" xfId="0" applyFont="1" applyAlignment="1">
      <alignment horizontal="right"/>
    </xf>
    <xf numFmtId="0" fontId="5" fillId="0" borderId="0" xfId="0" applyFont="1" applyAlignment="1">
      <alignment vertical="center"/>
    </xf>
    <xf numFmtId="0" fontId="6" fillId="0" borderId="0" xfId="1" applyFont="1" applyFill="1" applyAlignment="1"/>
    <xf numFmtId="0" fontId="5" fillId="0" borderId="0" xfId="0" applyFont="1"/>
    <xf numFmtId="20" fontId="5" fillId="0" borderId="0" xfId="0" applyNumberFormat="1" applyFont="1"/>
    <xf numFmtId="20" fontId="0" fillId="0" borderId="0" xfId="0" applyNumberFormat="1" applyAlignment="1">
      <alignment horizontal="right"/>
    </xf>
    <xf numFmtId="20" fontId="4" fillId="0" borderId="0" xfId="0" applyNumberFormat="1" applyFont="1"/>
    <xf numFmtId="20" fontId="3" fillId="0" borderId="0" xfId="0" applyNumberFormat="1" applyFont="1" applyAlignment="1">
      <alignment horizontal="right"/>
    </xf>
    <xf numFmtId="0" fontId="1" fillId="0" borderId="0" xfId="1" applyFill="1"/>
    <xf numFmtId="0" fontId="6" fillId="0" borderId="0" xfId="1" applyFont="1" applyFill="1"/>
    <xf numFmtId="0" fontId="1" fillId="0" borderId="0" xfId="1"/>
    <xf numFmtId="0" fontId="1" fillId="0" borderId="0" xfId="1" applyAlignment="1"/>
    <xf numFmtId="0" fontId="7" fillId="0" borderId="0" xfId="0" applyFont="1"/>
    <xf numFmtId="0" fontId="9" fillId="0" borderId="0" xfId="0" applyFont="1"/>
    <xf numFmtId="0" fontId="8" fillId="0" borderId="0" xfId="0" applyFont="1"/>
    <xf numFmtId="0" fontId="8" fillId="0" borderId="0" xfId="0" applyFont="1" applyAlignment="1">
      <alignment vertical="center"/>
    </xf>
    <xf numFmtId="0" fontId="8" fillId="0" borderId="0" xfId="0" applyFont="1" applyFill="1"/>
    <xf numFmtId="0" fontId="0" fillId="0" borderId="0" xfId="0" applyAlignment="1">
      <alignment horizontal="left" vertical="center"/>
    </xf>
    <xf numFmtId="0" fontId="7" fillId="0" borderId="0" xfId="0" applyFont="1" applyAlignment="1">
      <alignment vertical="center"/>
    </xf>
    <xf numFmtId="0" fontId="0" fillId="0" borderId="0" xfId="0" applyBorder="1"/>
    <xf numFmtId="0" fontId="0" fillId="0" borderId="1" xfId="0" applyBorder="1" applyAlignment="1">
      <alignment horizontal="left"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5" xfId="0" applyBorder="1" applyAlignment="1">
      <alignment horizontal="left" vertical="center"/>
    </xf>
    <xf numFmtId="0" fontId="0" fillId="0" borderId="18" xfId="0" applyBorder="1" applyAlignment="1">
      <alignment horizontal="left" vertical="center"/>
    </xf>
    <xf numFmtId="0" fontId="8" fillId="0" borderId="19" xfId="0" applyFont="1" applyBorder="1" applyAlignment="1">
      <alignment horizontal="left" vertical="center"/>
    </xf>
    <xf numFmtId="0" fontId="8" fillId="0" borderId="21" xfId="0" applyFont="1" applyBorder="1" applyAlignment="1">
      <alignment horizontal="left" vertical="center"/>
    </xf>
    <xf numFmtId="0" fontId="0" fillId="0" borderId="22" xfId="0" applyBorder="1" applyAlignment="1">
      <alignment horizontal="left" vertical="center"/>
    </xf>
    <xf numFmtId="0" fontId="8" fillId="0" borderId="23" xfId="0" applyFont="1" applyBorder="1" applyAlignment="1">
      <alignment horizontal="left" vertical="center"/>
    </xf>
    <xf numFmtId="0" fontId="0" fillId="0" borderId="24" xfId="0" applyBorder="1" applyAlignment="1">
      <alignment horizontal="left" vertical="center"/>
    </xf>
    <xf numFmtId="0" fontId="8" fillId="0" borderId="25" xfId="0" applyFont="1" applyBorder="1" applyAlignment="1">
      <alignment horizontal="left" vertical="center"/>
    </xf>
    <xf numFmtId="0" fontId="8" fillId="0" borderId="31" xfId="0" applyFont="1" applyBorder="1" applyAlignment="1">
      <alignment horizontal="left" vertical="center"/>
    </xf>
    <xf numFmtId="0" fontId="7" fillId="0" borderId="12" xfId="0" applyFont="1" applyBorder="1" applyAlignment="1">
      <alignment horizontal="center" vertical="center"/>
    </xf>
    <xf numFmtId="0" fontId="0" fillId="0" borderId="13" xfId="0" applyBorder="1" applyAlignment="1">
      <alignment horizontal="center" vertical="center"/>
    </xf>
    <xf numFmtId="0" fontId="0" fillId="0" borderId="32" xfId="0" applyBorder="1" applyAlignment="1">
      <alignment horizontal="center" vertical="center"/>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7" fillId="0" borderId="35" xfId="0" applyFont="1" applyBorder="1" applyAlignment="1">
      <alignment horizontal="center" vertical="center"/>
    </xf>
    <xf numFmtId="0" fontId="7" fillId="0" borderId="36" xfId="0" applyFont="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25" xfId="0" applyBorder="1" applyAlignment="1">
      <alignment horizontal="center" vertical="center"/>
    </xf>
    <xf numFmtId="49" fontId="0" fillId="0" borderId="15" xfId="0" applyNumberFormat="1" applyBorder="1" applyAlignment="1">
      <alignment horizontal="center" vertical="center"/>
    </xf>
    <xf numFmtId="0" fontId="0" fillId="0" borderId="17" xfId="0" applyBorder="1" applyAlignment="1">
      <alignment horizontal="left" vertical="center" wrapText="1"/>
    </xf>
    <xf numFmtId="0" fontId="0" fillId="0" borderId="23" xfId="0" applyBorder="1" applyAlignment="1">
      <alignment horizontal="center" vertical="center"/>
    </xf>
    <xf numFmtId="49" fontId="0" fillId="0" borderId="17" xfId="0" applyNumberFormat="1" applyBorder="1" applyAlignment="1">
      <alignment horizontal="center" vertical="center"/>
    </xf>
    <xf numFmtId="0" fontId="0" fillId="0" borderId="15" xfId="0" applyBorder="1" applyAlignment="1">
      <alignment horizontal="left" vertical="center" wrapText="1"/>
    </xf>
    <xf numFmtId="0" fontId="0" fillId="0" borderId="19" xfId="0" applyBorder="1" applyAlignment="1">
      <alignment horizontal="center" vertical="center"/>
    </xf>
    <xf numFmtId="0" fontId="5" fillId="0" borderId="1" xfId="0" applyFont="1" applyBorder="1" applyAlignment="1">
      <alignment horizontal="left" vertical="center" wrapText="1"/>
    </xf>
    <xf numFmtId="0" fontId="0" fillId="0" borderId="37" xfId="0" applyBorder="1" applyAlignment="1">
      <alignment horizontal="left" vertical="center"/>
    </xf>
    <xf numFmtId="49" fontId="0" fillId="0" borderId="38" xfId="0" applyNumberFormat="1" applyBorder="1" applyAlignment="1">
      <alignment horizontal="center" vertical="center"/>
    </xf>
    <xf numFmtId="0" fontId="0" fillId="0" borderId="38" xfId="0" applyBorder="1" applyAlignment="1">
      <alignment horizontal="left" vertical="center"/>
    </xf>
    <xf numFmtId="0" fontId="0" fillId="0" borderId="38" xfId="0" applyBorder="1" applyAlignment="1">
      <alignment horizontal="left" vertical="center" wrapText="1"/>
    </xf>
    <xf numFmtId="0" fontId="0" fillId="0" borderId="39" xfId="0" applyBorder="1" applyAlignment="1">
      <alignment horizontal="center" vertical="center"/>
    </xf>
    <xf numFmtId="0" fontId="0" fillId="0" borderId="18" xfId="0" applyBorder="1" applyAlignment="1">
      <alignment horizontal="left" vertical="center" wrapText="1"/>
    </xf>
    <xf numFmtId="0" fontId="0" fillId="0" borderId="15" xfId="0" applyBorder="1" applyAlignment="1">
      <alignment horizontal="center" vertical="center" wrapText="1"/>
    </xf>
    <xf numFmtId="0" fontId="0" fillId="0" borderId="15" xfId="0" applyBorder="1" applyAlignment="1">
      <alignment horizontal="center" vertical="center" wrapText="1"/>
    </xf>
    <xf numFmtId="0" fontId="0" fillId="0" borderId="6" xfId="0" applyBorder="1" applyAlignment="1">
      <alignment horizontal="left" vertical="center" wrapText="1"/>
    </xf>
    <xf numFmtId="0" fontId="0" fillId="0" borderId="40" xfId="0" applyBorder="1" applyAlignment="1">
      <alignment horizontal="center" vertical="center"/>
    </xf>
    <xf numFmtId="0" fontId="0" fillId="0" borderId="20" xfId="0" applyBorder="1" applyAlignment="1">
      <alignment horizontal="left" vertical="center" wrapText="1"/>
    </xf>
    <xf numFmtId="0" fontId="0" fillId="0" borderId="16" xfId="0" applyBorder="1" applyAlignment="1">
      <alignment horizontal="center" vertical="center" wrapText="1"/>
    </xf>
    <xf numFmtId="0" fontId="0" fillId="0" borderId="16" xfId="0" applyBorder="1" applyAlignment="1">
      <alignment horizontal="left" vertical="center" wrapText="1"/>
    </xf>
    <xf numFmtId="0" fontId="0" fillId="0" borderId="16" xfId="0" applyBorder="1" applyAlignment="1">
      <alignment horizontal="center" vertical="center" wrapText="1"/>
    </xf>
    <xf numFmtId="0" fontId="0" fillId="0" borderId="6" xfId="0" applyBorder="1"/>
    <xf numFmtId="0" fontId="0" fillId="0" borderId="22" xfId="0" applyBorder="1" applyAlignment="1">
      <alignment horizontal="left" vertical="center" wrapText="1"/>
    </xf>
    <xf numFmtId="0" fontId="0" fillId="0" borderId="17" xfId="0" applyBorder="1" applyAlignment="1">
      <alignment horizontal="center" vertical="center" wrapText="1"/>
    </xf>
    <xf numFmtId="0" fontId="0" fillId="0" borderId="17" xfId="0" applyBorder="1"/>
    <xf numFmtId="0" fontId="0" fillId="0" borderId="17" xfId="0" applyBorder="1" applyAlignment="1">
      <alignment horizontal="center"/>
    </xf>
    <xf numFmtId="0" fontId="0" fillId="0" borderId="9" xfId="0" applyBorder="1" applyAlignment="1">
      <alignment horizontal="left" vertical="center" wrapText="1"/>
    </xf>
    <xf numFmtId="0" fontId="0" fillId="0" borderId="6" xfId="0" applyBorder="1" applyAlignment="1">
      <alignment horizontal="center" vertical="center" wrapText="1"/>
    </xf>
    <xf numFmtId="0" fontId="0" fillId="0" borderId="16" xfId="0" applyBorder="1"/>
    <xf numFmtId="0" fontId="0" fillId="0" borderId="6" xfId="0" applyBorder="1" applyAlignment="1">
      <alignment horizontal="center"/>
    </xf>
    <xf numFmtId="0" fontId="0" fillId="0" borderId="6" xfId="0" applyBorder="1" applyAlignment="1">
      <alignment vertical="center" wrapText="1"/>
    </xf>
    <xf numFmtId="0" fontId="0" fillId="0" borderId="9" xfId="0" applyBorder="1" applyAlignment="1">
      <alignment horizontal="center" vertical="center" wrapText="1"/>
    </xf>
    <xf numFmtId="0" fontId="0" fillId="0" borderId="41"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42" xfId="0"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center" vertical="center" wrapText="1"/>
    </xf>
    <xf numFmtId="0" fontId="0" fillId="0" borderId="38" xfId="0" applyBorder="1"/>
    <xf numFmtId="0" fontId="0" fillId="0" borderId="43" xfId="0" applyBorder="1" applyAlignment="1">
      <alignment horizontal="center"/>
    </xf>
    <xf numFmtId="0" fontId="0" fillId="0" borderId="43" xfId="0" applyBorder="1" applyAlignment="1">
      <alignment horizontal="left" vertical="center" wrapText="1"/>
    </xf>
    <xf numFmtId="0" fontId="0" fillId="0" borderId="44" xfId="0" applyBorder="1" applyAlignment="1">
      <alignment horizontal="center" vertical="center"/>
    </xf>
    <xf numFmtId="0" fontId="0" fillId="0" borderId="18" xfId="0" applyBorder="1" applyAlignment="1">
      <alignment horizontal="left" vertical="center"/>
    </xf>
    <xf numFmtId="0" fontId="0" fillId="0" borderId="15" xfId="0" applyBorder="1" applyAlignment="1">
      <alignment horizontal="center" vertical="center"/>
    </xf>
    <xf numFmtId="0" fontId="0" fillId="0" borderId="20" xfId="0" applyBorder="1" applyAlignment="1">
      <alignment vertical="center"/>
    </xf>
    <xf numFmtId="0" fontId="0" fillId="0" borderId="16" xfId="0" applyBorder="1" applyAlignment="1">
      <alignment horizontal="center" vertical="center"/>
    </xf>
    <xf numFmtId="0" fontId="0" fillId="0" borderId="16" xfId="0" applyBorder="1" applyAlignment="1">
      <alignment vertical="center"/>
    </xf>
    <xf numFmtId="0" fontId="0" fillId="0" borderId="22" xfId="0" applyBorder="1" applyAlignment="1">
      <alignment vertical="center"/>
    </xf>
    <xf numFmtId="0" fontId="0" fillId="0" borderId="17" xfId="0" applyBorder="1" applyAlignment="1">
      <alignment horizontal="center" vertical="center"/>
    </xf>
    <xf numFmtId="0" fontId="0" fillId="0" borderId="17" xfId="0" applyBorder="1" applyAlignment="1">
      <alignment vertical="center"/>
    </xf>
    <xf numFmtId="0" fontId="0" fillId="0" borderId="1" xfId="0" applyBorder="1" applyAlignment="1">
      <alignment horizontal="center" vertical="center"/>
    </xf>
    <xf numFmtId="0" fontId="0" fillId="0" borderId="45" xfId="0" applyBorder="1" applyAlignment="1">
      <alignment horizontal="center" vertical="center"/>
    </xf>
    <xf numFmtId="0" fontId="0" fillId="0" borderId="20" xfId="0" applyBorder="1" applyAlignment="1">
      <alignment horizontal="left" vertical="center"/>
    </xf>
    <xf numFmtId="0" fontId="0" fillId="0" borderId="37" xfId="0" applyBorder="1" applyAlignment="1">
      <alignment vertical="center"/>
    </xf>
    <xf numFmtId="0" fontId="0" fillId="0" borderId="38" xfId="0" applyBorder="1" applyAlignment="1">
      <alignment horizontal="center" vertical="center"/>
    </xf>
    <xf numFmtId="0" fontId="0" fillId="0" borderId="38" xfId="0" applyBorder="1" applyAlignment="1">
      <alignment vertical="center"/>
    </xf>
    <xf numFmtId="0" fontId="0" fillId="0" borderId="22"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8"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29" xfId="0" applyBorder="1" applyAlignment="1">
      <alignment horizontal="left" vertical="center" wrapText="1"/>
    </xf>
    <xf numFmtId="0" fontId="0" fillId="0" borderId="30" xfId="0" applyBorder="1" applyAlignment="1">
      <alignment horizontal="left" vertical="center" wrapText="1"/>
    </xf>
    <xf numFmtId="0" fontId="7" fillId="0" borderId="46" xfId="0" applyFont="1" applyBorder="1" applyAlignment="1">
      <alignment horizontal="left" vertical="center" wrapText="1"/>
    </xf>
    <xf numFmtId="0" fontId="7" fillId="0" borderId="47" xfId="0" applyFont="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ls-UPPAxCh0" TargetMode="External"/><Relationship Id="rId21" Type="http://schemas.openxmlformats.org/officeDocument/2006/relationships/hyperlink" Target="https://www.youtube.com/watch?v=QPKKQnijnsM" TargetMode="External"/><Relationship Id="rId42" Type="http://schemas.openxmlformats.org/officeDocument/2006/relationships/hyperlink" Target="https://www.youtube.com/watch?v=sfD7C49v5Vg" TargetMode="External"/><Relationship Id="rId47" Type="http://schemas.openxmlformats.org/officeDocument/2006/relationships/hyperlink" Target="https://www.youtube.com/watch?v=vsYfG5hjjE8&amp;list=UUc3e9XOO_neg3mnb9yDTklg&amp;index=6" TargetMode="External"/><Relationship Id="rId63" Type="http://schemas.openxmlformats.org/officeDocument/2006/relationships/hyperlink" Target="https://www.youtube.com/watch?v=y0GlC6f8NJ0" TargetMode="External"/><Relationship Id="rId68" Type="http://schemas.openxmlformats.org/officeDocument/2006/relationships/hyperlink" Target="https://www.theguardian.com/commentisfree/video/2013/oct/08/inequality-how-wealth-distributed-uk-animated-video" TargetMode="External"/><Relationship Id="rId84" Type="http://schemas.openxmlformats.org/officeDocument/2006/relationships/hyperlink" Target="https://www.youtube.com/watch?v=HHnor0pns2o" TargetMode="External"/><Relationship Id="rId89" Type="http://schemas.openxmlformats.org/officeDocument/2006/relationships/hyperlink" Target="https://www.youtube.com/watch?v=hOM33nAHPKI" TargetMode="External"/><Relationship Id="rId16" Type="http://schemas.openxmlformats.org/officeDocument/2006/relationships/hyperlink" Target="https://v.qq.com/x/page/k0719b9dksm.html" TargetMode="External"/><Relationship Id="rId11" Type="http://schemas.openxmlformats.org/officeDocument/2006/relationships/hyperlink" Target="https://www.iesdouyin.com/share/video/6881569292916133134/?region=CN&amp;mid=6881569433002756872&amp;u_code=l3bf8fa2&amp;titleType=title&amp;did=3869925553739405&amp;iid=3043100011011916&amp;timestamp=1609938801&amp;app=aweme&amp;utm_campaign=client_share&amp;utm_medium=ios&amp;tt_from=copy&amp;utm_source=copy" TargetMode="External"/><Relationship Id="rId32" Type="http://schemas.openxmlformats.org/officeDocument/2006/relationships/hyperlink" Target="https://www.youtube.com/watch?v=OerszexsuLw&amp;list=WL&amp;index=2" TargetMode="External"/><Relationship Id="rId37" Type="http://schemas.openxmlformats.org/officeDocument/2006/relationships/hyperlink" Target="https://www.iesdouyin.com/share/video/6914587205914643719/?region=CN&amp;mid=6914587302534613767&amp;u_code=l3bf8fa2&amp;titleType=title&amp;did=3869925553739405&amp;iid=3043100011011916&amp;timestamp=1609936956&amp;app=aweme&amp;utm_campaign=client_share&amp;utm_medium=ios&amp;tt_from=copy&amp;utm_source=copy" TargetMode="External"/><Relationship Id="rId53" Type="http://schemas.openxmlformats.org/officeDocument/2006/relationships/hyperlink" Target="https://vimeo.com/61927581" TargetMode="External"/><Relationship Id="rId58" Type="http://schemas.openxmlformats.org/officeDocument/2006/relationships/hyperlink" Target="https://www.youtube.com/watch?v=6yiQAmgI5s4" TargetMode="External"/><Relationship Id="rId74" Type="http://schemas.openxmlformats.org/officeDocument/2006/relationships/hyperlink" Target="https://www.youtube.com/watch?v=9QXjBVC233s" TargetMode="External"/><Relationship Id="rId79" Type="http://schemas.openxmlformats.org/officeDocument/2006/relationships/hyperlink" Target="https://www.youtube.com/watch?v=tgpfswDHA_Y" TargetMode="External"/><Relationship Id="rId102" Type="http://schemas.openxmlformats.org/officeDocument/2006/relationships/hyperlink" Target="https://www.youtube.com/watch?v=qaPQN0aW47I" TargetMode="External"/><Relationship Id="rId5" Type="http://schemas.openxmlformats.org/officeDocument/2006/relationships/hyperlink" Target="http://graphics.wsj.com/3d-nasdaq/" TargetMode="External"/><Relationship Id="rId90" Type="http://schemas.openxmlformats.org/officeDocument/2006/relationships/hyperlink" Target="https://www.youtube.com/watch?v=xoWeQOo3Uo4&amp;list=RDCMUCcM-EIxza5g1S0dpnoO_ePA&amp;index=2" TargetMode="External"/><Relationship Id="rId95" Type="http://schemas.openxmlformats.org/officeDocument/2006/relationships/hyperlink" Target="https://www.douyin.com/video/6869688275091688718?previous_page=others_homepage" TargetMode="External"/><Relationship Id="rId22" Type="http://schemas.openxmlformats.org/officeDocument/2006/relationships/hyperlink" Target="https://www.youtube.com/watch?v=_8KlJgaS42U" TargetMode="External"/><Relationship Id="rId27" Type="http://schemas.openxmlformats.org/officeDocument/2006/relationships/hyperlink" Target="https://www.youtube.com/watch?v=_0TCrGtTEQM" TargetMode="External"/><Relationship Id="rId43" Type="http://schemas.openxmlformats.org/officeDocument/2006/relationships/hyperlink" Target="https://www.youtube.com/watch?v=QcDrE5YvqTs" TargetMode="External"/><Relationship Id="rId48" Type="http://schemas.openxmlformats.org/officeDocument/2006/relationships/hyperlink" Target="https://vimeo.com/61953301" TargetMode="External"/><Relationship Id="rId64" Type="http://schemas.openxmlformats.org/officeDocument/2006/relationships/hyperlink" Target="https://www.youtube.com/watch?v=TLEAY9ih6dM" TargetMode="External"/><Relationship Id="rId69" Type="http://schemas.openxmlformats.org/officeDocument/2006/relationships/hyperlink" Target="https://www.youtube.com/watch?v=5tu32CCA_Ig" TargetMode="External"/><Relationship Id="rId80" Type="http://schemas.openxmlformats.org/officeDocument/2006/relationships/hyperlink" Target="https://www.youtube.com/watch?v=0eU2IvY9ybk" TargetMode="External"/><Relationship Id="rId85" Type="http://schemas.openxmlformats.org/officeDocument/2006/relationships/hyperlink" Target="https://v.douyin.com/JTP5Bpc/" TargetMode="External"/><Relationship Id="rId12" Type="http://schemas.openxmlformats.org/officeDocument/2006/relationships/hyperlink" Target="https://www.iesdouyin.com/share/video/6880447696436546830/?region=CN&amp;mid=6880447857170729741&amp;u_code=l3bf8fa2&amp;titleType=title&amp;did=3869925553739405&amp;iid=3043100011011916&amp;timestamp=1609938943&amp;app=aweme&amp;utm_campaign=client_share&amp;utm_medium=ios&amp;tt_from=copy&amp;utm_source=copy" TargetMode="External"/><Relationship Id="rId17" Type="http://schemas.openxmlformats.org/officeDocument/2006/relationships/hyperlink" Target="https://www.youtube.com/watch?v=DwKPFT-RioU" TargetMode="External"/><Relationship Id="rId25" Type="http://schemas.openxmlformats.org/officeDocument/2006/relationships/hyperlink" Target="https://www.youtube.com/watch?v=VXI_ADnp22c&amp;list=WL&amp;index=7&amp;t=22s" TargetMode="External"/><Relationship Id="rId33" Type="http://schemas.openxmlformats.org/officeDocument/2006/relationships/hyperlink" Target="https://www.youtube.com/watch?v=jWmUnU7HS-I" TargetMode="External"/><Relationship Id="rId38" Type="http://schemas.openxmlformats.org/officeDocument/2006/relationships/hyperlink" Target="https://www.youtube.com/watch?v=lYpX4l2UeZg" TargetMode="External"/><Relationship Id="rId46" Type="http://schemas.openxmlformats.org/officeDocument/2006/relationships/hyperlink" Target="https://www.iesdouyin.com/share/video/6906420584645790984/?region=CN&amp;mid=6906420701092596487&amp;u_code=l3bf8fa2&amp;titleType=title&amp;did=3869925553739405&amp;iid=3043100011011916&amp;timestamp=1609937291&amp;app=aweme&amp;utm_campaign=client_share&amp;utm_medium=ios&amp;tt_from=copy&amp;utm_source=copy" TargetMode="External"/><Relationship Id="rId59" Type="http://schemas.openxmlformats.org/officeDocument/2006/relationships/hyperlink" Target="https://www.youtube.com/watch?v=RDFJyooifAA" TargetMode="External"/><Relationship Id="rId67" Type="http://schemas.openxmlformats.org/officeDocument/2006/relationships/hyperlink" Target="https://www.youtube.com/watch?v=zBkBiv5ZD7s" TargetMode="External"/><Relationship Id="rId20" Type="http://schemas.openxmlformats.org/officeDocument/2006/relationships/hyperlink" Target="https://www.youtube.com/watch?v=Z2swde6Z97w" TargetMode="External"/><Relationship Id="rId41" Type="http://schemas.openxmlformats.org/officeDocument/2006/relationships/hyperlink" Target="https://www.youtube.com/watch?v=9UMnQq_LRQs" TargetMode="External"/><Relationship Id="rId54" Type="http://schemas.openxmlformats.org/officeDocument/2006/relationships/hyperlink" Target="https://www.youtube.com/watch?v=a3LzKoMKjjk" TargetMode="External"/><Relationship Id="rId62" Type="http://schemas.openxmlformats.org/officeDocument/2006/relationships/hyperlink" Target="https://www.youtube.com/watch?v=WIDbt4ndhaM" TargetMode="External"/><Relationship Id="rId70" Type="http://schemas.openxmlformats.org/officeDocument/2006/relationships/hyperlink" Target="https://www.youtube.com/watch?v=rYyacj_tYs4" TargetMode="External"/><Relationship Id="rId75" Type="http://schemas.openxmlformats.org/officeDocument/2006/relationships/hyperlink" Target="https://www.youtube.com/watch?v=CJdT6QcSbQ0" TargetMode="External"/><Relationship Id="rId83" Type="http://schemas.openxmlformats.org/officeDocument/2006/relationships/hyperlink" Target="https://v.douyin.com/JwUHHfV/" TargetMode="External"/><Relationship Id="rId88" Type="http://schemas.openxmlformats.org/officeDocument/2006/relationships/hyperlink" Target="https://www.youtube.com/watch?v=ALgXflLVLBw" TargetMode="External"/><Relationship Id="rId91" Type="http://schemas.openxmlformats.org/officeDocument/2006/relationships/hyperlink" Target="https://www.youtube.com/watch?v=BirzFtJ0MjM&amp;list=RDCMUCcM-EIxza5g1S0dpnoO_ePA&amp;index=5" TargetMode="External"/><Relationship Id="rId96" Type="http://schemas.openxmlformats.org/officeDocument/2006/relationships/hyperlink" Target="https://www.youtube.com/watch?v=DWFxIgv3Jc0" TargetMode="External"/><Relationship Id="rId1" Type="http://schemas.openxmlformats.org/officeDocument/2006/relationships/hyperlink" Target="https://www.youtube.com/watch?v=JjO5jewQUZk" TargetMode="External"/><Relationship Id="rId6" Type="http://schemas.openxmlformats.org/officeDocument/2006/relationships/hyperlink" Target="https://v.qq.com/x/page/l0818ao7dtb.html" TargetMode="External"/><Relationship Id="rId15" Type="http://schemas.openxmlformats.org/officeDocument/2006/relationships/hyperlink" Target="https://www.iesdouyin.com/share/video/6743146016180047116/?region=CN&amp;mid=6743142252140350215&amp;u_code=l3bf8fa2&amp;titleType=title&amp;did=3869925553739405&amp;iid=3043100011011916&amp;timestamp=1609942382&amp;app=aweme&amp;utm_campaign=client_share&amp;utm_medium=ios&amp;tt_from=copy&amp;utm_source=copy" TargetMode="External"/><Relationship Id="rId23" Type="http://schemas.openxmlformats.org/officeDocument/2006/relationships/hyperlink" Target="https://www.youtube.com/watch?v=6UVoVLCOwPE" TargetMode="External"/><Relationship Id="rId28" Type="http://schemas.openxmlformats.org/officeDocument/2006/relationships/hyperlink" Target="https://www.youtube.com/watch?v=WC3ZPgg0nds" TargetMode="External"/><Relationship Id="rId36" Type="http://schemas.openxmlformats.org/officeDocument/2006/relationships/hyperlink" Target="https://www.youtube.com/watch?v=bTCOMehIGg4" TargetMode="External"/><Relationship Id="rId49" Type="http://schemas.openxmlformats.org/officeDocument/2006/relationships/hyperlink" Target="https://vimeo.com/325369472" TargetMode="External"/><Relationship Id="rId57" Type="http://schemas.openxmlformats.org/officeDocument/2006/relationships/hyperlink" Target="https://www.youtube.com/watch?v=bcFih7Wv9WE&amp;list=RDCMUCFKrfZXPHx5URnspnfM8lpQ&amp;index=2" TargetMode="External"/><Relationship Id="rId10" Type="http://schemas.openxmlformats.org/officeDocument/2006/relationships/hyperlink" Target="https://www.youtube.com/watch?v=jbkSRLYSojo&amp;index=11&amp;list=FLX8DHS3fWcMiZ6LLeKYk6eQ" TargetMode="External"/><Relationship Id="rId31" Type="http://schemas.openxmlformats.org/officeDocument/2006/relationships/hyperlink" Target="https://www.youtube.com/watch?v=zGSzj7ztszI" TargetMode="External"/><Relationship Id="rId44" Type="http://schemas.openxmlformats.org/officeDocument/2006/relationships/hyperlink" Target="https://www.youtube.com/watch?v=F70PS2OcPWE" TargetMode="External"/><Relationship Id="rId52" Type="http://schemas.openxmlformats.org/officeDocument/2006/relationships/hyperlink" Target="https://vimeo.com/61927108" TargetMode="External"/><Relationship Id="rId60" Type="http://schemas.openxmlformats.org/officeDocument/2006/relationships/hyperlink" Target="https://www.youtube.com/watch?v=4f6-MDhygWc" TargetMode="External"/><Relationship Id="rId65" Type="http://schemas.openxmlformats.org/officeDocument/2006/relationships/hyperlink" Target="https://v.qq.com/x/page/v3203xe23o2.html" TargetMode="External"/><Relationship Id="rId73" Type="http://schemas.openxmlformats.org/officeDocument/2006/relationships/hyperlink" Target="https://www.youtube.com/watch?v=qaPQN0aW47I" TargetMode="External"/><Relationship Id="rId78" Type="http://schemas.openxmlformats.org/officeDocument/2006/relationships/hyperlink" Target="https://www.youtube.com/watch?v=X0Bkg8zgoYQ" TargetMode="External"/><Relationship Id="rId81" Type="http://schemas.openxmlformats.org/officeDocument/2006/relationships/hyperlink" Target="https://v.douyin.com/JwU4x6M/" TargetMode="External"/><Relationship Id="rId86" Type="http://schemas.openxmlformats.org/officeDocument/2006/relationships/hyperlink" Target="https://v.douyin.com/JTPK6cq/" TargetMode="External"/><Relationship Id="rId94" Type="http://schemas.openxmlformats.org/officeDocument/2006/relationships/hyperlink" Target="https://www.youtube.com/watch?v=dlodOQJpe4M&amp;list=RDCMUCcM-EIxza5g1S0dpnoO_ePA&amp;index=4" TargetMode="External"/><Relationship Id="rId99" Type="http://schemas.openxmlformats.org/officeDocument/2006/relationships/hyperlink" Target="https://www.youtube.com/watch?v=aVr0MSEW2SU" TargetMode="External"/><Relationship Id="rId101" Type="http://schemas.openxmlformats.org/officeDocument/2006/relationships/hyperlink" Target="https://www.youtube.com/watch?v=niH9wfKsUIc" TargetMode="External"/><Relationship Id="rId4" Type="http://schemas.openxmlformats.org/officeDocument/2006/relationships/hyperlink" Target="https://www.youtube.com/watch?v=uWSxzjyMNpU" TargetMode="External"/><Relationship Id="rId9" Type="http://schemas.openxmlformats.org/officeDocument/2006/relationships/hyperlink" Target="https://www.youtube.com/watch?v=ZxXOyYSHcfE" TargetMode="External"/><Relationship Id="rId13" Type="http://schemas.openxmlformats.org/officeDocument/2006/relationships/hyperlink" Target="https://www.iesdouyin.com/share/video/6858191689744518413/?region=CN&amp;mid=6858191816471481095&amp;u_code=l3bf8fa2&amp;titleType=title&amp;did=3869925553739405&amp;iid=3043100011011916&amp;timestamp=1609939517&amp;app=aweme&amp;utm_campaign=client_share&amp;utm_medium=ios&amp;tt_from=copy&amp;utm_source=copy" TargetMode="External"/><Relationship Id="rId18" Type="http://schemas.openxmlformats.org/officeDocument/2006/relationships/hyperlink" Target="https://vimeo.com/116605712" TargetMode="External"/><Relationship Id="rId39" Type="http://schemas.openxmlformats.org/officeDocument/2006/relationships/hyperlink" Target="https://www.youtube.com/watch?v=5JiYcV_mg6A" TargetMode="External"/><Relationship Id="rId34" Type="http://schemas.openxmlformats.org/officeDocument/2006/relationships/hyperlink" Target="https://www.youtube.com/watch?v=_L_vq5JYQlE&amp;t=2s" TargetMode="External"/><Relationship Id="rId50" Type="http://schemas.openxmlformats.org/officeDocument/2006/relationships/hyperlink" Target="https://vimeo.com/184929552" TargetMode="External"/><Relationship Id="rId55" Type="http://schemas.openxmlformats.org/officeDocument/2006/relationships/hyperlink" Target="https://www.youtube.com/watch?v=SGoWEdGl82M" TargetMode="External"/><Relationship Id="rId76" Type="http://schemas.openxmlformats.org/officeDocument/2006/relationships/hyperlink" Target="https://v.qq.com/x/page/t0820yr9zgw.html" TargetMode="External"/><Relationship Id="rId97" Type="http://schemas.openxmlformats.org/officeDocument/2006/relationships/hyperlink" Target="https://www.youtube.com/watch?v=nYthK2TaHzM" TargetMode="External"/><Relationship Id="rId7" Type="http://schemas.openxmlformats.org/officeDocument/2006/relationships/hyperlink" Target="https://www.youtube.com/watch?v=XqUwr-Nkq9g" TargetMode="External"/><Relationship Id="rId71" Type="http://schemas.openxmlformats.org/officeDocument/2006/relationships/hyperlink" Target="https://www.youtube.com/watch?v=RbtdGupA5OM" TargetMode="External"/><Relationship Id="rId92" Type="http://schemas.openxmlformats.org/officeDocument/2006/relationships/hyperlink" Target="https://vimeo.com/10852417" TargetMode="External"/><Relationship Id="rId2" Type="http://schemas.openxmlformats.org/officeDocument/2006/relationships/hyperlink" Target="https://www.youtube.com/watch?v=-B9iV_7yG1g" TargetMode="External"/><Relationship Id="rId29" Type="http://schemas.openxmlformats.org/officeDocument/2006/relationships/hyperlink" Target="https://www.youtube.com/watch?v=YYLzss58CLs" TargetMode="External"/><Relationship Id="rId24" Type="http://schemas.openxmlformats.org/officeDocument/2006/relationships/hyperlink" Target="https://www.youtube.com/watch?v=VWAkhFJm7Q0" TargetMode="External"/><Relationship Id="rId40" Type="http://schemas.openxmlformats.org/officeDocument/2006/relationships/hyperlink" Target="https://www.youtube.com/watch?v=VcSX4ytEfcE" TargetMode="External"/><Relationship Id="rId45" Type="http://schemas.openxmlformats.org/officeDocument/2006/relationships/hyperlink" Target="https://www.youtube.com/watch?v=fOFXyRC-ixc" TargetMode="External"/><Relationship Id="rId66" Type="http://schemas.openxmlformats.org/officeDocument/2006/relationships/hyperlink" Target="https://www.youtube.com/watch?v=kXCGbAv8YPw" TargetMode="External"/><Relationship Id="rId87" Type="http://schemas.openxmlformats.org/officeDocument/2006/relationships/hyperlink" Target="https://v.douyin.com/JwUvKJM/" TargetMode="External"/><Relationship Id="rId61" Type="http://schemas.openxmlformats.org/officeDocument/2006/relationships/hyperlink" Target="https://www.youtube.com/watch?v=pMs5xapBewM" TargetMode="External"/><Relationship Id="rId82" Type="http://schemas.openxmlformats.org/officeDocument/2006/relationships/hyperlink" Target="https://v.douyin.com/JwUma5w/" TargetMode="External"/><Relationship Id="rId19" Type="http://schemas.openxmlformats.org/officeDocument/2006/relationships/hyperlink" Target="https://www.youtube.com/watch?v=R4G4AiuWOSk&amp;list=WL&amp;index=30" TargetMode="External"/><Relationship Id="rId14" Type="http://schemas.openxmlformats.org/officeDocument/2006/relationships/hyperlink" Target="https://www.iesdouyin.com/share/video/6834802345260502275/?region=CN&amp;mid=6834802455503555336&amp;u_code=l3bf8fa2&amp;titleType=title&amp;did=3869925553739405&amp;iid=3043100011011916&amp;timestamp=1609939934&amp;app=aweme&amp;utm_campaign=client_share&amp;utm_medium=ios&amp;tt_from=copy&amp;utm_source=copy" TargetMode="External"/><Relationship Id="rId30" Type="http://schemas.openxmlformats.org/officeDocument/2006/relationships/hyperlink" Target="https://www.youtube.com/watch?v=Hd5Qs0fc_I0" TargetMode="External"/><Relationship Id="rId35" Type="http://schemas.openxmlformats.org/officeDocument/2006/relationships/hyperlink" Target="https://vimeo.com/34927466" TargetMode="External"/><Relationship Id="rId56" Type="http://schemas.openxmlformats.org/officeDocument/2006/relationships/hyperlink" Target="https://www.youtube.com/watch?v=i2crZ4_xgKg" TargetMode="External"/><Relationship Id="rId77" Type="http://schemas.openxmlformats.org/officeDocument/2006/relationships/hyperlink" Target="https://www.youtube.com/watch?v=9AEMKudv5p0&amp;list=WL&amp;index=2" TargetMode="External"/><Relationship Id="rId100" Type="http://schemas.openxmlformats.org/officeDocument/2006/relationships/hyperlink" Target="http://www.shutterstock.com/blog/an-infographic-exploration-of-online-video" TargetMode="External"/><Relationship Id="rId8" Type="http://schemas.openxmlformats.org/officeDocument/2006/relationships/hyperlink" Target="https://www.youtube.com/watch?v=u8JNikQLGB4" TargetMode="External"/><Relationship Id="rId51" Type="http://schemas.openxmlformats.org/officeDocument/2006/relationships/hyperlink" Target="https://vimeo.com/314135426" TargetMode="External"/><Relationship Id="rId72" Type="http://schemas.openxmlformats.org/officeDocument/2006/relationships/hyperlink" Target="https://www.youtube.com/watch?v=QfAXbGInwno" TargetMode="External"/><Relationship Id="rId93" Type="http://schemas.openxmlformats.org/officeDocument/2006/relationships/hyperlink" Target="https://www.youtube.com/watch?v=yMzoO8XPXvg" TargetMode="External"/><Relationship Id="rId98" Type="http://schemas.openxmlformats.org/officeDocument/2006/relationships/hyperlink" Target="https://www.youtube.com/watch?v=BRTkCsUmn5c&amp;list=RDCMUCcM-EIxza5g1S0dpnoO_ePA&amp;index=2" TargetMode="External"/><Relationship Id="rId3" Type="http://schemas.openxmlformats.org/officeDocument/2006/relationships/hyperlink" Target="https://www.youtube.com/watch?v=YQmOEsVvLq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4"/>
  <sheetViews>
    <sheetView topLeftCell="A32" workbookViewId="0">
      <selection activeCell="A2" sqref="A2"/>
    </sheetView>
  </sheetViews>
  <sheetFormatPr defaultRowHeight="14" x14ac:dyDescent="0.3"/>
  <cols>
    <col min="1" max="1" width="4.08984375" customWidth="1"/>
    <col min="2" max="2" width="21.1796875" style="24" customWidth="1"/>
    <col min="3" max="3" width="9.453125" customWidth="1"/>
    <col min="4" max="4" width="15.08984375" customWidth="1"/>
    <col min="5" max="5" width="14.08984375" customWidth="1"/>
    <col min="6" max="6" width="14.36328125" customWidth="1"/>
    <col min="7" max="7" width="14.7265625" customWidth="1"/>
    <col min="8" max="8" width="11.81640625" customWidth="1"/>
    <col min="9" max="9" width="10.7265625" customWidth="1"/>
    <col min="10" max="10" width="16.453125" customWidth="1"/>
    <col min="11" max="11" width="15.08984375" customWidth="1"/>
    <col min="12" max="12" width="14.1796875" customWidth="1"/>
    <col min="13" max="13" width="8.54296875" customWidth="1"/>
    <col min="14" max="14" width="14" customWidth="1"/>
    <col min="15" max="15" width="25.81640625" customWidth="1"/>
    <col min="16" max="16" width="28.453125" customWidth="1"/>
    <col min="17" max="17" width="23.08984375" customWidth="1"/>
  </cols>
  <sheetData>
    <row r="1" spans="1:17" ht="15.05" x14ac:dyDescent="0.3">
      <c r="A1" s="1" t="s">
        <v>0</v>
      </c>
      <c r="B1" s="23" t="s">
        <v>1</v>
      </c>
      <c r="C1" s="1" t="s">
        <v>2</v>
      </c>
      <c r="D1" s="1" t="s">
        <v>231</v>
      </c>
      <c r="E1" s="1" t="s">
        <v>232</v>
      </c>
      <c r="F1" s="1" t="s">
        <v>233</v>
      </c>
      <c r="G1" s="22" t="s">
        <v>269</v>
      </c>
      <c r="H1" s="22" t="s">
        <v>270</v>
      </c>
      <c r="I1" s="22" t="s">
        <v>271</v>
      </c>
      <c r="J1" s="22" t="s">
        <v>272</v>
      </c>
      <c r="K1" s="22" t="s">
        <v>273</v>
      </c>
      <c r="L1" s="22" t="s">
        <v>274</v>
      </c>
      <c r="M1" s="1" t="s">
        <v>3</v>
      </c>
      <c r="N1" s="1" t="s">
        <v>4</v>
      </c>
      <c r="O1" s="22" t="s">
        <v>333</v>
      </c>
      <c r="P1" s="22" t="s">
        <v>429</v>
      </c>
      <c r="Q1" s="22" t="s">
        <v>430</v>
      </c>
    </row>
    <row r="2" spans="1:17" x14ac:dyDescent="0.3">
      <c r="A2" s="2">
        <v>1</v>
      </c>
      <c r="B2" s="24" t="s">
        <v>5</v>
      </c>
      <c r="C2" s="3" t="s">
        <v>6</v>
      </c>
      <c r="D2" t="s">
        <v>7</v>
      </c>
      <c r="E2" t="s">
        <v>8</v>
      </c>
      <c r="F2" t="s">
        <v>9</v>
      </c>
      <c r="G2" s="13" t="s">
        <v>275</v>
      </c>
      <c r="H2" s="13" t="s">
        <v>302</v>
      </c>
      <c r="I2" s="8" t="s">
        <v>276</v>
      </c>
      <c r="J2" t="s">
        <v>310</v>
      </c>
      <c r="K2" t="s">
        <v>311</v>
      </c>
      <c r="L2" t="s">
        <v>312</v>
      </c>
      <c r="M2" s="4">
        <v>6.6666666666666666E-2</v>
      </c>
      <c r="N2" s="4">
        <v>0.20069444444444443</v>
      </c>
      <c r="O2" t="str">
        <f>D2&amp;"+"&amp;G2&amp;"+"&amp;J2</f>
        <v>Introducing backgrounds+Showing contrast+Echoing the beginning</v>
      </c>
      <c r="P2" t="str">
        <f>F2&amp;"+"&amp;I2&amp;"+"&amp;L2</f>
        <v>Context of data+Contrasting in different granularity+Facts in the beginning</v>
      </c>
      <c r="Q2" t="str">
        <f>E2&amp;"+"&amp;H2&amp;"+"&amp;K2</f>
        <v>Related icons/cartoons/archival footage+not tailored to the pattern+Reusing elements</v>
      </c>
    </row>
    <row r="3" spans="1:17" x14ac:dyDescent="0.3">
      <c r="A3" s="5">
        <v>2</v>
      </c>
      <c r="B3" s="25" t="s">
        <v>10</v>
      </c>
      <c r="C3" s="6" t="s">
        <v>11</v>
      </c>
      <c r="D3" t="s">
        <v>234</v>
      </c>
      <c r="E3" t="s">
        <v>235</v>
      </c>
      <c r="F3" t="s">
        <v>9</v>
      </c>
      <c r="G3" s="13" t="s">
        <v>277</v>
      </c>
      <c r="H3" s="11" t="s">
        <v>278</v>
      </c>
      <c r="I3" s="8" t="s">
        <v>279</v>
      </c>
      <c r="J3" t="s">
        <v>310</v>
      </c>
      <c r="K3" t="s">
        <v>311</v>
      </c>
      <c r="L3" t="s">
        <v>312</v>
      </c>
      <c r="M3" s="7">
        <v>1.8749999999999999E-2</v>
      </c>
      <c r="N3" s="7">
        <v>0.14652777777777778</v>
      </c>
      <c r="O3" t="str">
        <f t="shared" ref="O3:O66" si="0">D3&amp;"+"&amp;G3&amp;"+"&amp;J3</f>
        <v>Introducing backgrounds; Raising a question+Showing accumulated significance+Echoing the beginning</v>
      </c>
      <c r="P3" t="str">
        <f t="shared" ref="P3:P66" si="1">F3&amp;"+"&amp;I3&amp;"+"&amp;L3</f>
        <v>Context of data+Adding up in different measures+Facts in the beginning</v>
      </c>
      <c r="Q3" t="str">
        <f t="shared" ref="Q3:Q66" si="2">E3&amp;"+"&amp;H3&amp;"+"&amp;K3</f>
        <v>Related icons/cartoons/archival footage; Big text+Staging of elements+Reusing elements</v>
      </c>
    </row>
    <row r="4" spans="1:17" x14ac:dyDescent="0.3">
      <c r="A4" s="2">
        <v>3</v>
      </c>
      <c r="B4" s="24" t="s">
        <v>15</v>
      </c>
      <c r="C4" s="3" t="s">
        <v>16</v>
      </c>
      <c r="D4" t="s">
        <v>236</v>
      </c>
      <c r="E4" t="s">
        <v>238</v>
      </c>
      <c r="F4" t="s">
        <v>237</v>
      </c>
      <c r="G4" s="13" t="s">
        <v>277</v>
      </c>
      <c r="H4" s="13" t="s">
        <v>278</v>
      </c>
      <c r="I4" s="8" t="s">
        <v>279</v>
      </c>
      <c r="J4" t="s">
        <v>313</v>
      </c>
      <c r="K4" t="s">
        <v>314</v>
      </c>
      <c r="L4" t="s">
        <v>315</v>
      </c>
      <c r="M4" s="4">
        <v>2.4999999999999998E-2</v>
      </c>
      <c r="N4" s="4">
        <v>0.12361111111111112</v>
      </c>
      <c r="O4" t="str">
        <f t="shared" si="0"/>
        <v>Raising a question; Statistic hook; Introducing backgrounds+Showing accumulated significance+Next steps</v>
      </c>
      <c r="P4" t="str">
        <f t="shared" si="1"/>
        <v>Questions surrounding the climax fact; Abnormal or significant data facts; Context of data+Adding up in different measures+Not data related</v>
      </c>
      <c r="Q4" t="str">
        <f t="shared" si="2"/>
        <v>Big text; Using charts with visual cues; Related icons/cartoons/archival footage +Staging of elements+Presenting the ideal chart</v>
      </c>
    </row>
    <row r="5" spans="1:17" x14ac:dyDescent="0.3">
      <c r="A5" s="2">
        <v>4</v>
      </c>
      <c r="B5" s="24" t="s">
        <v>20</v>
      </c>
      <c r="C5" s="3" t="s">
        <v>21</v>
      </c>
      <c r="D5" t="s">
        <v>239</v>
      </c>
      <c r="E5" t="s">
        <v>240</v>
      </c>
      <c r="F5" t="s">
        <v>241</v>
      </c>
      <c r="G5" s="13" t="s">
        <v>275</v>
      </c>
      <c r="H5" s="13" t="s">
        <v>280</v>
      </c>
      <c r="I5" s="8" t="s">
        <v>281</v>
      </c>
      <c r="J5" t="s">
        <v>310</v>
      </c>
      <c r="K5" t="s">
        <v>311</v>
      </c>
      <c r="L5" t="s">
        <v>312</v>
      </c>
      <c r="M5" s="4">
        <v>3.6111111111111115E-2</v>
      </c>
      <c r="N5" s="4">
        <v>8.6805555555555566E-2</v>
      </c>
      <c r="O5" t="str">
        <f t="shared" si="0"/>
        <v>Raising a question; Introducing backgrounds+Showing contrast+Echoing the beginning</v>
      </c>
      <c r="P5" t="str">
        <f t="shared" si="1"/>
        <v>Questions surrounding the climax fact; Context of data+Contrasting in different measures+Facts in the beginning</v>
      </c>
      <c r="Q5" t="str">
        <f t="shared" si="2"/>
        <v>Big text; Related icons/cartoons/archival footage+Digital distortion+Reusing elements</v>
      </c>
    </row>
    <row r="6" spans="1:17" x14ac:dyDescent="0.3">
      <c r="A6" s="2">
        <v>5</v>
      </c>
      <c r="B6" s="24" t="s">
        <v>22</v>
      </c>
      <c r="C6" s="3" t="s">
        <v>23</v>
      </c>
      <c r="D6" t="s">
        <v>242</v>
      </c>
      <c r="E6" t="s">
        <v>243</v>
      </c>
      <c r="F6" t="s">
        <v>244</v>
      </c>
      <c r="G6" s="13" t="s">
        <v>277</v>
      </c>
      <c r="H6" s="13" t="s">
        <v>282</v>
      </c>
      <c r="I6" s="8" t="s">
        <v>283</v>
      </c>
      <c r="J6" t="s">
        <v>310</v>
      </c>
      <c r="K6" t="s">
        <v>311</v>
      </c>
      <c r="L6" t="s">
        <v>312</v>
      </c>
      <c r="M6" s="4">
        <v>2.0833333333333332E-2</v>
      </c>
      <c r="N6" s="4">
        <v>0.10277777777777779</v>
      </c>
      <c r="O6" t="str">
        <f t="shared" si="0"/>
        <v>Preview; Introducing backgrounds+Showing accumulated significance+Echoing the beginning</v>
      </c>
      <c r="P6" t="str">
        <f t="shared" si="1"/>
        <v>Showing changes over time; Context of data+Adding up in different subspaces+Facts in the beginning</v>
      </c>
      <c r="Q6" t="str">
        <f t="shared" si="2"/>
        <v>Fastforwarding the visualization animation; Related icons/cartoons/archival footage+Staging of visual cues+Reusing elements</v>
      </c>
    </row>
    <row r="7" spans="1:17" x14ac:dyDescent="0.3">
      <c r="A7" s="2">
        <v>6</v>
      </c>
      <c r="B7" s="24" t="s">
        <v>27</v>
      </c>
      <c r="C7" s="3" t="s">
        <v>28</v>
      </c>
      <c r="D7" t="s">
        <v>17</v>
      </c>
      <c r="E7" t="s">
        <v>18</v>
      </c>
      <c r="F7" t="s">
        <v>19</v>
      </c>
      <c r="G7" s="13" t="s">
        <v>275</v>
      </c>
      <c r="H7" s="13" t="s">
        <v>302</v>
      </c>
      <c r="I7" s="8" t="s">
        <v>281</v>
      </c>
      <c r="J7" t="s">
        <v>310</v>
      </c>
      <c r="K7" t="s">
        <v>311</v>
      </c>
      <c r="L7" t="s">
        <v>312</v>
      </c>
      <c r="M7" s="4">
        <v>4.1666666666666666E-3</v>
      </c>
      <c r="N7" s="4">
        <v>6.458333333333334E-2</v>
      </c>
      <c r="O7" t="str">
        <f t="shared" si="0"/>
        <v>Statistic hook+Showing contrast+Echoing the beginning</v>
      </c>
      <c r="P7" t="str">
        <f t="shared" si="1"/>
        <v>Abnormal or significant data facts+Contrasting in different measures+Facts in the beginning</v>
      </c>
      <c r="Q7" t="str">
        <f t="shared" si="2"/>
        <v>Using charts with visual cues +not tailored to the pattern+Reusing elements</v>
      </c>
    </row>
    <row r="8" spans="1:17" x14ac:dyDescent="0.3">
      <c r="A8" s="2">
        <v>7</v>
      </c>
      <c r="B8" s="24" t="s">
        <v>29</v>
      </c>
      <c r="C8" s="3" t="s">
        <v>30</v>
      </c>
      <c r="D8" t="s">
        <v>17</v>
      </c>
      <c r="E8" t="s">
        <v>18</v>
      </c>
      <c r="F8" t="s">
        <v>19</v>
      </c>
      <c r="G8" s="13" t="s">
        <v>275</v>
      </c>
      <c r="H8" s="13" t="s">
        <v>302</v>
      </c>
      <c r="I8" s="8" t="s">
        <v>276</v>
      </c>
      <c r="J8" t="s">
        <v>316</v>
      </c>
      <c r="K8" s="13" t="s">
        <v>302</v>
      </c>
      <c r="L8" t="s">
        <v>317</v>
      </c>
      <c r="M8" s="4">
        <v>6.2499999999999995E-3</v>
      </c>
      <c r="N8" s="4">
        <v>7.7083333333333337E-2</v>
      </c>
      <c r="O8" t="str">
        <f t="shared" si="0"/>
        <v>Statistic hook+Showing contrast+Recap</v>
      </c>
      <c r="P8" t="str">
        <f t="shared" si="1"/>
        <v>Abnormal or significant data facts+Contrasting in different granularity+Facts to be emphasized</v>
      </c>
      <c r="Q8" t="str">
        <f t="shared" si="2"/>
        <v>Using charts with visual cues +not tailored to the pattern+not tailored to the pattern</v>
      </c>
    </row>
    <row r="9" spans="1:17" x14ac:dyDescent="0.3">
      <c r="A9" s="2">
        <v>8</v>
      </c>
      <c r="B9" s="24" t="s">
        <v>31</v>
      </c>
      <c r="C9" s="3" t="s">
        <v>32</v>
      </c>
      <c r="D9" t="s">
        <v>7</v>
      </c>
      <c r="E9" t="s">
        <v>8</v>
      </c>
      <c r="F9" t="s">
        <v>9</v>
      </c>
      <c r="G9" s="13" t="s">
        <v>275</v>
      </c>
      <c r="H9" s="13" t="s">
        <v>302</v>
      </c>
      <c r="I9" s="8" t="s">
        <v>284</v>
      </c>
      <c r="J9" t="s">
        <v>313</v>
      </c>
      <c r="K9" t="s">
        <v>318</v>
      </c>
      <c r="L9" t="s">
        <v>315</v>
      </c>
      <c r="M9" s="4">
        <v>5.1388888888888894E-2</v>
      </c>
      <c r="N9" s="4">
        <v>7.4305555555555555E-2</v>
      </c>
      <c r="O9" t="str">
        <f t="shared" si="0"/>
        <v>Introducing backgrounds+Showing contrast+Next steps</v>
      </c>
      <c r="P9" t="str">
        <f t="shared" si="1"/>
        <v>Context of data+From the presumption to truth+Not data related</v>
      </c>
      <c r="Q9" t="str">
        <f t="shared" si="2"/>
        <v>Related icons/cartoons/archival footage+not tailored to the pattern+Presenting the slogan</v>
      </c>
    </row>
    <row r="10" spans="1:17" x14ac:dyDescent="0.3">
      <c r="A10" s="2">
        <v>9</v>
      </c>
      <c r="B10" s="24" t="s">
        <v>33</v>
      </c>
      <c r="C10" s="3" t="s">
        <v>34</v>
      </c>
      <c r="D10" t="s">
        <v>248</v>
      </c>
      <c r="E10" t="s">
        <v>249</v>
      </c>
      <c r="F10" t="s">
        <v>250</v>
      </c>
      <c r="G10" s="13" t="s">
        <v>277</v>
      </c>
      <c r="H10" s="13" t="s">
        <v>285</v>
      </c>
      <c r="I10" s="8" t="s">
        <v>283</v>
      </c>
      <c r="J10" t="s">
        <v>310</v>
      </c>
      <c r="K10" t="s">
        <v>311</v>
      </c>
      <c r="L10" t="s">
        <v>312</v>
      </c>
      <c r="M10" s="4">
        <v>0.1111111111111111</v>
      </c>
      <c r="N10" s="9">
        <v>0.15277777777777776</v>
      </c>
      <c r="O10" t="str">
        <f t="shared" si="0"/>
        <v>Statistic hook; Introducing backgrounds; Introducing visualizations+Showing accumulated significance+Echoing the beginning</v>
      </c>
      <c r="P10" t="str">
        <f t="shared" si="1"/>
        <v>Abnormal or significant data facts; Context of data; Introducing data attributes +Adding up in different subspaces+Facts in the beginning</v>
      </c>
      <c r="Q10" t="str">
        <f t="shared" si="2"/>
        <v>Using charts with visual cues; Related icons/cartoons/archival footage; Building up chart components gradually +Repetitive short shots+Reusing elements</v>
      </c>
    </row>
    <row r="11" spans="1:17" x14ac:dyDescent="0.3">
      <c r="A11" s="2">
        <v>10</v>
      </c>
      <c r="B11" s="24" t="s">
        <v>38</v>
      </c>
      <c r="C11" s="3" t="s">
        <v>34</v>
      </c>
      <c r="D11" t="s">
        <v>12</v>
      </c>
      <c r="E11" t="s">
        <v>13</v>
      </c>
      <c r="F11" t="s">
        <v>14</v>
      </c>
      <c r="G11" s="13" t="s">
        <v>286</v>
      </c>
      <c r="H11" s="13" t="s">
        <v>303</v>
      </c>
      <c r="I11" s="8" t="s">
        <v>26</v>
      </c>
      <c r="J11" t="s">
        <v>310</v>
      </c>
      <c r="K11" t="s">
        <v>311</v>
      </c>
      <c r="L11" t="s">
        <v>312</v>
      </c>
      <c r="M11" s="4">
        <v>1.3194444444444444E-2</v>
      </c>
      <c r="N11" s="4">
        <v>3.7499999999999999E-2</v>
      </c>
      <c r="O11" t="str">
        <f t="shared" si="0"/>
        <v>Raising a question+Showing the decisive moment+Echoing the beginning</v>
      </c>
      <c r="P11" t="str">
        <f t="shared" si="1"/>
        <v>Questions surrounding the climax fact+Showing changes over time+Facts in the beginning</v>
      </c>
      <c r="Q11" t="str">
        <f t="shared" si="2"/>
        <v>Big text+First person view, Multi-take cut+Reusing elements</v>
      </c>
    </row>
    <row r="12" spans="1:17" x14ac:dyDescent="0.3">
      <c r="A12" s="2">
        <v>11</v>
      </c>
      <c r="B12" s="24" t="s">
        <v>39</v>
      </c>
      <c r="C12" s="3" t="s">
        <v>40</v>
      </c>
      <c r="D12" t="s">
        <v>7</v>
      </c>
      <c r="E12" t="s">
        <v>8</v>
      </c>
      <c r="F12" t="s">
        <v>9</v>
      </c>
      <c r="G12" s="13" t="s">
        <v>275</v>
      </c>
      <c r="H12" s="13" t="s">
        <v>287</v>
      </c>
      <c r="I12" s="8" t="s">
        <v>281</v>
      </c>
      <c r="J12" t="s">
        <v>313</v>
      </c>
      <c r="K12" t="s">
        <v>318</v>
      </c>
      <c r="L12" t="s">
        <v>315</v>
      </c>
      <c r="M12" s="4">
        <v>4.7916666666666663E-2</v>
      </c>
      <c r="N12" s="4">
        <v>9.2361111111111116E-2</v>
      </c>
      <c r="O12" t="str">
        <f t="shared" si="0"/>
        <v>Introducing backgrounds+Showing contrast+Next steps</v>
      </c>
      <c r="P12" t="str">
        <f t="shared" si="1"/>
        <v>Context of data+Contrasting in different measures+Not data related</v>
      </c>
      <c r="Q12" t="str">
        <f t="shared" si="2"/>
        <v>Related icons/cartoons/archival footage+Juxtaposing difference+Presenting the slogan</v>
      </c>
    </row>
    <row r="13" spans="1:17" x14ac:dyDescent="0.3">
      <c r="A13" s="2">
        <v>12</v>
      </c>
      <c r="B13" s="24" t="s">
        <v>41</v>
      </c>
      <c r="C13" s="3" t="s">
        <v>42</v>
      </c>
      <c r="D13" t="s">
        <v>245</v>
      </c>
      <c r="E13" t="s">
        <v>246</v>
      </c>
      <c r="F13" t="s">
        <v>247</v>
      </c>
      <c r="G13" s="13" t="s">
        <v>277</v>
      </c>
      <c r="H13" s="13" t="s">
        <v>288</v>
      </c>
      <c r="I13" s="8" t="s">
        <v>283</v>
      </c>
      <c r="J13" t="s">
        <v>313</v>
      </c>
      <c r="K13" t="s">
        <v>318</v>
      </c>
      <c r="L13" t="s">
        <v>315</v>
      </c>
      <c r="M13" s="4">
        <v>6.9444444444444434E-2</v>
      </c>
      <c r="N13" s="9">
        <v>0.33333333333333331</v>
      </c>
      <c r="O13" t="str">
        <f t="shared" si="0"/>
        <v>Statistic hook; Introducing backgrounds+Showing accumulated significance+Next steps</v>
      </c>
      <c r="P13" t="str">
        <f t="shared" si="1"/>
        <v>Abnormal or significant data facts; Context of data+Adding up in different subspaces+Not data related</v>
      </c>
      <c r="Q13" t="str">
        <f t="shared" si="2"/>
        <v>Using charts with visual cues; Related icons/cartoons/archival footage +Close-up to overview+Presenting the slogan</v>
      </c>
    </row>
    <row r="14" spans="1:17" x14ac:dyDescent="0.3">
      <c r="A14" s="2">
        <v>13</v>
      </c>
      <c r="B14" s="24" t="s">
        <v>43</v>
      </c>
      <c r="C14" s="3" t="s">
        <v>44</v>
      </c>
      <c r="D14" t="s">
        <v>7</v>
      </c>
      <c r="E14" t="s">
        <v>8</v>
      </c>
      <c r="F14" t="s">
        <v>9</v>
      </c>
      <c r="G14" s="13" t="s">
        <v>275</v>
      </c>
      <c r="H14" s="13" t="s">
        <v>302</v>
      </c>
      <c r="I14" s="8" t="s">
        <v>281</v>
      </c>
      <c r="J14" t="s">
        <v>310</v>
      </c>
      <c r="K14" t="s">
        <v>311</v>
      </c>
      <c r="L14" t="s">
        <v>312</v>
      </c>
      <c r="M14" s="4">
        <v>9.4444444444444442E-2</v>
      </c>
      <c r="N14" s="9">
        <v>0.20972222222222223</v>
      </c>
      <c r="O14" t="str">
        <f t="shared" si="0"/>
        <v>Introducing backgrounds+Showing contrast+Echoing the beginning</v>
      </c>
      <c r="P14" t="str">
        <f t="shared" si="1"/>
        <v>Context of data+Contrasting in different measures+Facts in the beginning</v>
      </c>
      <c r="Q14" t="str">
        <f t="shared" si="2"/>
        <v>Related icons/cartoons/archival footage+not tailored to the pattern+Reusing elements</v>
      </c>
    </row>
    <row r="15" spans="1:17" x14ac:dyDescent="0.3">
      <c r="A15" s="2">
        <v>14</v>
      </c>
      <c r="B15" s="24" t="s">
        <v>45</v>
      </c>
      <c r="C15" s="3" t="s">
        <v>46</v>
      </c>
      <c r="D15" t="s">
        <v>251</v>
      </c>
      <c r="E15" t="s">
        <v>252</v>
      </c>
      <c r="F15" t="s">
        <v>253</v>
      </c>
      <c r="G15" s="13" t="s">
        <v>275</v>
      </c>
      <c r="H15" s="13" t="s">
        <v>287</v>
      </c>
      <c r="I15" s="8" t="s">
        <v>281</v>
      </c>
      <c r="J15" t="s">
        <v>313</v>
      </c>
      <c r="K15" t="s">
        <v>318</v>
      </c>
      <c r="L15" t="s">
        <v>315</v>
      </c>
      <c r="M15" s="4">
        <v>3.125E-2</v>
      </c>
      <c r="N15" s="4">
        <v>6.5972222222222224E-2</v>
      </c>
      <c r="O15" t="str">
        <f t="shared" si="0"/>
        <v>Statistic hook; Introducing backgrounds; Raising a question+Showing contrast+Next steps</v>
      </c>
      <c r="P15" t="str">
        <f t="shared" si="1"/>
        <v>Abnormal or significant data facts; Context of data; Questions surrounding the climax fact+Contrasting in different measures+Not data related</v>
      </c>
      <c r="Q15" t="str">
        <f t="shared" si="2"/>
        <v>Using charts with visual cues; Related icons/cartoons/archival footage; Big text +Juxtaposing difference+Presenting the slogan</v>
      </c>
    </row>
    <row r="16" spans="1:17" x14ac:dyDescent="0.3">
      <c r="A16" s="2">
        <v>15</v>
      </c>
      <c r="B16" s="24" t="s">
        <v>47</v>
      </c>
      <c r="C16" s="3" t="s">
        <v>48</v>
      </c>
      <c r="D16" t="s">
        <v>7</v>
      </c>
      <c r="E16" t="s">
        <v>8</v>
      </c>
      <c r="F16" t="s">
        <v>9</v>
      </c>
      <c r="G16" s="13" t="s">
        <v>277</v>
      </c>
      <c r="H16" s="13" t="s">
        <v>282</v>
      </c>
      <c r="I16" s="8" t="s">
        <v>283</v>
      </c>
      <c r="J16" t="s">
        <v>316</v>
      </c>
      <c r="K16" t="s">
        <v>319</v>
      </c>
      <c r="L16" t="s">
        <v>317</v>
      </c>
      <c r="M16" s="4">
        <v>4.3750000000000004E-2</v>
      </c>
      <c r="N16" s="4">
        <v>6.5277777777777782E-2</v>
      </c>
      <c r="O16" t="str">
        <f t="shared" si="0"/>
        <v>Introducing backgrounds+Showing accumulated significance+Recap</v>
      </c>
      <c r="P16" t="str">
        <f t="shared" si="1"/>
        <v>Context of data+Adding up in different subspaces+Facts to be emphasized</v>
      </c>
      <c r="Q16" t="str">
        <f t="shared" si="2"/>
        <v>Related icons/cartoons/archival footage+Staging of visual cues+Replaying the visualization animation</v>
      </c>
    </row>
    <row r="17" spans="1:17" x14ac:dyDescent="0.3">
      <c r="A17" s="2">
        <v>16</v>
      </c>
      <c r="B17" s="24" t="s">
        <v>49</v>
      </c>
      <c r="C17" s="3" t="s">
        <v>50</v>
      </c>
      <c r="D17" t="s">
        <v>17</v>
      </c>
      <c r="E17" t="s">
        <v>18</v>
      </c>
      <c r="F17" t="s">
        <v>19</v>
      </c>
      <c r="G17" s="13" t="s">
        <v>277</v>
      </c>
      <c r="H17" s="13" t="s">
        <v>282</v>
      </c>
      <c r="I17" s="8" t="s">
        <v>283</v>
      </c>
      <c r="J17" t="s">
        <v>313</v>
      </c>
      <c r="K17" t="s">
        <v>314</v>
      </c>
      <c r="L17" t="s">
        <v>315</v>
      </c>
      <c r="M17" s="4">
        <v>3.0555555555555555E-2</v>
      </c>
      <c r="N17" s="9">
        <v>7.013888888888889E-2</v>
      </c>
      <c r="O17" t="str">
        <f t="shared" si="0"/>
        <v>Statistic hook+Showing accumulated significance+Next steps</v>
      </c>
      <c r="P17" t="str">
        <f t="shared" si="1"/>
        <v>Abnormal or significant data facts+Adding up in different subspaces+Not data related</v>
      </c>
      <c r="Q17" t="str">
        <f t="shared" si="2"/>
        <v>Using charts with visual cues +Staging of visual cues+Presenting the ideal chart</v>
      </c>
    </row>
    <row r="18" spans="1:17" x14ac:dyDescent="0.3">
      <c r="A18" s="2">
        <v>17</v>
      </c>
      <c r="B18" s="24" t="s">
        <v>51</v>
      </c>
      <c r="C18" s="3" t="s">
        <v>52</v>
      </c>
      <c r="D18" t="s">
        <v>7</v>
      </c>
      <c r="E18" t="s">
        <v>8</v>
      </c>
      <c r="F18" t="s">
        <v>9</v>
      </c>
      <c r="G18" s="13" t="s">
        <v>275</v>
      </c>
      <c r="H18" s="13" t="s">
        <v>302</v>
      </c>
      <c r="I18" s="8" t="s">
        <v>284</v>
      </c>
      <c r="J18" t="s">
        <v>313</v>
      </c>
      <c r="K18" s="13" t="s">
        <v>302</v>
      </c>
      <c r="L18" t="s">
        <v>315</v>
      </c>
      <c r="M18" s="4">
        <v>1.3888888888888888E-2</v>
      </c>
      <c r="N18" s="4">
        <v>6.5972222222222224E-2</v>
      </c>
      <c r="O18" t="str">
        <f t="shared" si="0"/>
        <v>Introducing backgrounds+Showing contrast+Next steps</v>
      </c>
      <c r="P18" t="str">
        <f t="shared" si="1"/>
        <v>Context of data+From the presumption to truth+Not data related</v>
      </c>
      <c r="Q18" t="str">
        <f t="shared" si="2"/>
        <v>Related icons/cartoons/archival footage+not tailored to the pattern+not tailored to the pattern</v>
      </c>
    </row>
    <row r="19" spans="1:17" x14ac:dyDescent="0.3">
      <c r="A19" s="2">
        <v>18</v>
      </c>
      <c r="B19" s="24" t="s">
        <v>53</v>
      </c>
      <c r="C19" s="3" t="s">
        <v>54</v>
      </c>
      <c r="D19" t="s">
        <v>7</v>
      </c>
      <c r="E19" t="s">
        <v>8</v>
      </c>
      <c r="F19" t="s">
        <v>9</v>
      </c>
      <c r="G19" s="13" t="s">
        <v>286</v>
      </c>
      <c r="H19" s="13" t="s">
        <v>289</v>
      </c>
      <c r="I19" s="8" t="s">
        <v>26</v>
      </c>
      <c r="J19" t="s">
        <v>310</v>
      </c>
      <c r="K19" t="s">
        <v>311</v>
      </c>
      <c r="L19" t="s">
        <v>312</v>
      </c>
      <c r="M19" s="4">
        <v>3.472222222222222E-3</v>
      </c>
      <c r="N19" s="10" t="s">
        <v>55</v>
      </c>
      <c r="O19" t="str">
        <f t="shared" si="0"/>
        <v>Introducing backgrounds+Showing the decisive moment+Echoing the beginning</v>
      </c>
      <c r="P19" t="str">
        <f t="shared" si="1"/>
        <v>Context of data+Showing changes over time+Facts in the beginning</v>
      </c>
      <c r="Q19" t="str">
        <f t="shared" si="2"/>
        <v>Related icons/cartoons/archival footage+First person view+Reusing elements</v>
      </c>
    </row>
    <row r="20" spans="1:17" x14ac:dyDescent="0.3">
      <c r="A20" s="2">
        <v>19</v>
      </c>
      <c r="B20" s="24" t="s">
        <v>56</v>
      </c>
      <c r="C20" s="3" t="s">
        <v>57</v>
      </c>
      <c r="D20" t="s">
        <v>58</v>
      </c>
      <c r="E20" t="s">
        <v>59</v>
      </c>
      <c r="F20" t="s">
        <v>60</v>
      </c>
      <c r="G20" s="13" t="s">
        <v>286</v>
      </c>
      <c r="H20" s="13" t="s">
        <v>289</v>
      </c>
      <c r="I20" s="8" t="s">
        <v>26</v>
      </c>
      <c r="J20" t="s">
        <v>310</v>
      </c>
      <c r="K20" t="s">
        <v>311</v>
      </c>
      <c r="L20" t="s">
        <v>312</v>
      </c>
      <c r="M20" s="4">
        <v>1.1111111111111112E-2</v>
      </c>
      <c r="N20" s="9">
        <v>5.2777777777777778E-2</v>
      </c>
      <c r="O20" t="str">
        <f t="shared" si="0"/>
        <v>Presenting concrete characters+Showing the decisive moment+Echoing the beginning</v>
      </c>
      <c r="P20" t="str">
        <f t="shared" si="1"/>
        <v>Indivisduals behind the data+Showing changes over time+Facts in the beginning</v>
      </c>
      <c r="Q20" t="str">
        <f t="shared" si="2"/>
        <v>Cartoon+First person view+Reusing elements</v>
      </c>
    </row>
    <row r="21" spans="1:17" x14ac:dyDescent="0.3">
      <c r="A21" s="11">
        <v>20</v>
      </c>
      <c r="B21" s="24" t="s">
        <v>61</v>
      </c>
      <c r="C21" s="12" t="s">
        <v>62</v>
      </c>
      <c r="D21" t="s">
        <v>7</v>
      </c>
      <c r="E21" t="s">
        <v>8</v>
      </c>
      <c r="F21" t="s">
        <v>9</v>
      </c>
      <c r="G21" s="13" t="s">
        <v>290</v>
      </c>
      <c r="H21" s="13" t="s">
        <v>291</v>
      </c>
      <c r="I21" s="8" t="s">
        <v>292</v>
      </c>
      <c r="J21" t="s">
        <v>316</v>
      </c>
      <c r="K21" t="s">
        <v>320</v>
      </c>
      <c r="L21" t="s">
        <v>317</v>
      </c>
      <c r="M21" s="9">
        <v>7.6388888888888886E-3</v>
      </c>
      <c r="N21" s="9">
        <v>6.9444444444444434E-2</v>
      </c>
      <c r="O21" t="str">
        <f t="shared" si="0"/>
        <v>Introducing backgrounds+Showing ranking+Recap</v>
      </c>
      <c r="P21" t="str">
        <f t="shared" si="1"/>
        <v>Context of data+Counting down values+Facts to be emphasized</v>
      </c>
      <c r="Q21" t="str">
        <f t="shared" si="2"/>
        <v>Related icons/cartoons/archival footage+Showing depth with camera+Showing a summary chart</v>
      </c>
    </row>
    <row r="22" spans="1:17" x14ac:dyDescent="0.3">
      <c r="A22" s="2">
        <v>21</v>
      </c>
      <c r="B22" s="24" t="s">
        <v>63</v>
      </c>
      <c r="C22" s="3" t="s">
        <v>64</v>
      </c>
      <c r="D22" t="s">
        <v>7</v>
      </c>
      <c r="E22" t="s">
        <v>8</v>
      </c>
      <c r="F22" t="s">
        <v>9</v>
      </c>
      <c r="G22" s="13" t="s">
        <v>290</v>
      </c>
      <c r="H22" s="13" t="s">
        <v>291</v>
      </c>
      <c r="I22" s="8" t="s">
        <v>292</v>
      </c>
      <c r="J22" t="s">
        <v>310</v>
      </c>
      <c r="K22" t="s">
        <v>311</v>
      </c>
      <c r="L22" t="s">
        <v>312</v>
      </c>
      <c r="M22" s="4">
        <v>3.472222222222222E-3</v>
      </c>
      <c r="N22" s="9">
        <v>5.8333333333333327E-2</v>
      </c>
      <c r="O22" t="str">
        <f t="shared" si="0"/>
        <v>Introducing backgrounds+Showing ranking+Echoing the beginning</v>
      </c>
      <c r="P22" t="str">
        <f t="shared" si="1"/>
        <v>Context of data+Counting down values+Facts in the beginning</v>
      </c>
      <c r="Q22" t="str">
        <f t="shared" si="2"/>
        <v>Related icons/cartoons/archival footage+Showing depth with camera+Reusing elements</v>
      </c>
    </row>
    <row r="23" spans="1:17" x14ac:dyDescent="0.3">
      <c r="A23" s="2">
        <v>22</v>
      </c>
      <c r="B23" s="24" t="s">
        <v>65</v>
      </c>
      <c r="C23" s="3" t="s">
        <v>66</v>
      </c>
      <c r="D23" t="s">
        <v>7</v>
      </c>
      <c r="E23" t="s">
        <v>8</v>
      </c>
      <c r="F23" t="s">
        <v>9</v>
      </c>
      <c r="G23" s="13" t="s">
        <v>275</v>
      </c>
      <c r="H23" s="13" t="s">
        <v>302</v>
      </c>
      <c r="I23" s="8" t="s">
        <v>284</v>
      </c>
      <c r="J23" t="s">
        <v>313</v>
      </c>
      <c r="K23" s="13" t="s">
        <v>302</v>
      </c>
      <c r="L23" t="s">
        <v>315</v>
      </c>
      <c r="M23" s="4">
        <v>3.1944444444444449E-2</v>
      </c>
      <c r="N23" s="9">
        <v>4.3055555555555562E-2</v>
      </c>
      <c r="O23" t="str">
        <f t="shared" si="0"/>
        <v>Introducing backgrounds+Showing contrast+Next steps</v>
      </c>
      <c r="P23" t="str">
        <f t="shared" si="1"/>
        <v>Context of data+From the presumption to truth+Not data related</v>
      </c>
      <c r="Q23" t="str">
        <f t="shared" si="2"/>
        <v>Related icons/cartoons/archival footage+not tailored to the pattern+not tailored to the pattern</v>
      </c>
    </row>
    <row r="24" spans="1:17" x14ac:dyDescent="0.3">
      <c r="A24" s="2">
        <v>23</v>
      </c>
      <c r="B24" s="24" t="s">
        <v>67</v>
      </c>
      <c r="C24" s="3" t="s">
        <v>68</v>
      </c>
      <c r="D24" t="s">
        <v>17</v>
      </c>
      <c r="E24" t="s">
        <v>69</v>
      </c>
      <c r="F24" t="s">
        <v>19</v>
      </c>
      <c r="G24" s="13" t="s">
        <v>277</v>
      </c>
      <c r="H24" s="13" t="s">
        <v>278</v>
      </c>
      <c r="I24" s="8" t="s">
        <v>283</v>
      </c>
      <c r="J24" t="s">
        <v>313</v>
      </c>
      <c r="K24" s="13" t="s">
        <v>302</v>
      </c>
      <c r="L24" t="s">
        <v>315</v>
      </c>
      <c r="M24" s="4">
        <v>1.5277777777777777E-2</v>
      </c>
      <c r="N24" s="9">
        <v>5.4166666666666669E-2</v>
      </c>
      <c r="O24" t="str">
        <f t="shared" si="0"/>
        <v>Statistic hook+Showing accumulated significance+Next steps</v>
      </c>
      <c r="P24" t="str">
        <f t="shared" si="1"/>
        <v>Abnormal or significant data facts+Adding up in different subspaces+Not data related</v>
      </c>
      <c r="Q24" t="str">
        <f t="shared" si="2"/>
        <v>Counting numbers+Staging of elements+not tailored to the pattern</v>
      </c>
    </row>
    <row r="25" spans="1:17" x14ac:dyDescent="0.3">
      <c r="A25" s="2">
        <v>24</v>
      </c>
      <c r="B25" s="24" t="s">
        <v>70</v>
      </c>
      <c r="C25" s="3" t="s">
        <v>71</v>
      </c>
      <c r="D25" t="s">
        <v>7</v>
      </c>
      <c r="E25" t="s">
        <v>8</v>
      </c>
      <c r="F25" t="s">
        <v>9</v>
      </c>
      <c r="G25" s="13" t="s">
        <v>286</v>
      </c>
      <c r="H25" s="13" t="s">
        <v>293</v>
      </c>
      <c r="I25" s="8" t="s">
        <v>26</v>
      </c>
      <c r="J25" t="s">
        <v>316</v>
      </c>
      <c r="K25" t="s">
        <v>319</v>
      </c>
      <c r="L25" t="s">
        <v>317</v>
      </c>
      <c r="M25" s="4">
        <v>8.3333333333333332E-3</v>
      </c>
      <c r="N25" s="9">
        <v>7.5694444444444439E-2</v>
      </c>
      <c r="O25" t="str">
        <f t="shared" si="0"/>
        <v>Introducing backgrounds+Showing the decisive moment+Recap</v>
      </c>
      <c r="P25" t="str">
        <f t="shared" si="1"/>
        <v>Context of data+Showing changes over time+Facts to be emphasized</v>
      </c>
      <c r="Q25" t="str">
        <f t="shared" si="2"/>
        <v>Related icons/cartoons/archival footage+Close-up tracking+Replaying the visualization animation</v>
      </c>
    </row>
    <row r="26" spans="1:17" x14ac:dyDescent="0.3">
      <c r="A26" s="2">
        <v>25</v>
      </c>
      <c r="B26" s="24" t="s">
        <v>72</v>
      </c>
      <c r="C26" s="3" t="s">
        <v>73</v>
      </c>
      <c r="D26" t="s">
        <v>35</v>
      </c>
      <c r="E26" t="s">
        <v>36</v>
      </c>
      <c r="F26" t="s">
        <v>37</v>
      </c>
      <c r="G26" s="13" t="s">
        <v>286</v>
      </c>
      <c r="H26" s="13" t="s">
        <v>294</v>
      </c>
      <c r="I26" s="8" t="s">
        <v>26</v>
      </c>
      <c r="J26" t="s">
        <v>316</v>
      </c>
      <c r="K26" t="s">
        <v>319</v>
      </c>
      <c r="L26" t="s">
        <v>317</v>
      </c>
      <c r="M26" s="4">
        <v>6.25E-2</v>
      </c>
      <c r="N26" s="9">
        <v>0.13819444444444443</v>
      </c>
      <c r="O26" t="str">
        <f t="shared" si="0"/>
        <v>Introducing visualizations+Showing the decisive moment+Recap</v>
      </c>
      <c r="P26" t="str">
        <f t="shared" si="1"/>
        <v>Introducing data attributes+Showing changes over time+Facts to be emphasized</v>
      </c>
      <c r="Q26" t="str">
        <f t="shared" si="2"/>
        <v>Building up chart components gradually+Speed up+Replaying the visualization animation</v>
      </c>
    </row>
    <row r="27" spans="1:17" x14ac:dyDescent="0.3">
      <c r="A27" s="2">
        <v>26</v>
      </c>
      <c r="B27" s="24" t="s">
        <v>74</v>
      </c>
      <c r="C27" s="3" t="s">
        <v>75</v>
      </c>
      <c r="D27" t="s">
        <v>7</v>
      </c>
      <c r="E27" t="s">
        <v>8</v>
      </c>
      <c r="F27" t="s">
        <v>9</v>
      </c>
      <c r="G27" s="13" t="s">
        <v>277</v>
      </c>
      <c r="H27" s="13" t="s">
        <v>302</v>
      </c>
      <c r="I27" s="8" t="s">
        <v>279</v>
      </c>
      <c r="J27" t="s">
        <v>313</v>
      </c>
      <c r="K27" t="s">
        <v>318</v>
      </c>
      <c r="L27" t="s">
        <v>315</v>
      </c>
      <c r="M27" s="9">
        <v>2.0833333333333332E-2</v>
      </c>
      <c r="N27" s="9">
        <v>7.2916666666666671E-2</v>
      </c>
      <c r="O27" t="str">
        <f t="shared" si="0"/>
        <v>Introducing backgrounds+Showing accumulated significance+Next steps</v>
      </c>
      <c r="P27" t="str">
        <f t="shared" si="1"/>
        <v>Context of data+Adding up in different measures+Not data related</v>
      </c>
      <c r="Q27" t="str">
        <f t="shared" si="2"/>
        <v>Related icons/cartoons/archival footage+not tailored to the pattern+Presenting the slogan</v>
      </c>
    </row>
    <row r="28" spans="1:17" x14ac:dyDescent="0.3">
      <c r="A28" s="2">
        <v>27</v>
      </c>
      <c r="B28" s="24" t="s">
        <v>76</v>
      </c>
      <c r="C28" s="3" t="s">
        <v>77</v>
      </c>
      <c r="D28" t="s">
        <v>7</v>
      </c>
      <c r="E28" t="s">
        <v>8</v>
      </c>
      <c r="F28" t="s">
        <v>9</v>
      </c>
      <c r="G28" s="13" t="s">
        <v>275</v>
      </c>
      <c r="H28" s="13" t="s">
        <v>287</v>
      </c>
      <c r="I28" s="8" t="s">
        <v>295</v>
      </c>
      <c r="J28" t="s">
        <v>316</v>
      </c>
      <c r="K28" t="s">
        <v>320</v>
      </c>
      <c r="L28" t="s">
        <v>317</v>
      </c>
      <c r="M28" s="9">
        <v>5.5555555555555558E-3</v>
      </c>
      <c r="N28" s="9">
        <v>5.8333333333333327E-2</v>
      </c>
      <c r="O28" t="str">
        <f t="shared" si="0"/>
        <v>Introducing backgrounds+Showing contrast+Recap</v>
      </c>
      <c r="P28" t="str">
        <f t="shared" si="1"/>
        <v>Context of data+Contrasting in different subspaces+Facts to be emphasized</v>
      </c>
      <c r="Q28" t="str">
        <f t="shared" si="2"/>
        <v>Related icons/cartoons/archival footage+Juxtaposing difference+Showing a summary chart</v>
      </c>
    </row>
    <row r="29" spans="1:17" x14ac:dyDescent="0.3">
      <c r="A29" s="2">
        <v>28</v>
      </c>
      <c r="B29" s="24" t="s">
        <v>78</v>
      </c>
      <c r="C29" s="3" t="s">
        <v>79</v>
      </c>
      <c r="D29" t="s">
        <v>58</v>
      </c>
      <c r="E29" t="s">
        <v>80</v>
      </c>
      <c r="F29" t="s">
        <v>60</v>
      </c>
      <c r="G29" s="13" t="s">
        <v>277</v>
      </c>
      <c r="H29" s="13" t="s">
        <v>302</v>
      </c>
      <c r="I29" s="8" t="s">
        <v>283</v>
      </c>
      <c r="J29" t="s">
        <v>316</v>
      </c>
      <c r="K29" t="s">
        <v>320</v>
      </c>
      <c r="L29" t="s">
        <v>317</v>
      </c>
      <c r="M29" s="9">
        <v>4.8611111111111112E-2</v>
      </c>
      <c r="N29" s="9">
        <v>9.4444444444444442E-2</v>
      </c>
      <c r="O29" t="str">
        <f t="shared" si="0"/>
        <v>Presenting concrete characters+Showing accumulated significance+Recap</v>
      </c>
      <c r="P29" t="str">
        <f t="shared" si="1"/>
        <v>Indivisduals behind the data+Adding up in different subspaces+Facts to be emphasized</v>
      </c>
      <c r="Q29" t="str">
        <f t="shared" si="2"/>
        <v>Cut-out people+not tailored to the pattern+Showing a summary chart</v>
      </c>
    </row>
    <row r="30" spans="1:17" s="11" customFormat="1" x14ac:dyDescent="0.3">
      <c r="A30" s="13">
        <v>29</v>
      </c>
      <c r="B30" s="24" t="s">
        <v>81</v>
      </c>
      <c r="C30" s="3" t="s">
        <v>82</v>
      </c>
      <c r="D30" t="s">
        <v>7</v>
      </c>
      <c r="E30" t="s">
        <v>8</v>
      </c>
      <c r="F30" t="s">
        <v>9</v>
      </c>
      <c r="G30" s="13" t="s">
        <v>275</v>
      </c>
      <c r="H30" s="13" t="s">
        <v>296</v>
      </c>
      <c r="I30" s="8" t="s">
        <v>281</v>
      </c>
      <c r="J30" t="s">
        <v>313</v>
      </c>
      <c r="K30" t="s">
        <v>321</v>
      </c>
      <c r="L30" t="s">
        <v>315</v>
      </c>
      <c r="M30" s="9">
        <v>1.7361111111111112E-2</v>
      </c>
      <c r="N30" s="9">
        <v>6.458333333333334E-2</v>
      </c>
      <c r="O30" t="str">
        <f t="shared" si="0"/>
        <v>Introducing backgrounds+Showing contrast+Next steps</v>
      </c>
      <c r="P30" t="str">
        <f t="shared" si="1"/>
        <v>Context of data+Contrasting in different measures+Not data related</v>
      </c>
      <c r="Q30" t="str">
        <f t="shared" si="2"/>
        <v>Related icons/cartoons/archival footage+Vis-to-vis morphing+Listing the solutions</v>
      </c>
    </row>
    <row r="31" spans="1:17" x14ac:dyDescent="0.3">
      <c r="A31" s="2">
        <v>30</v>
      </c>
      <c r="B31" s="24" t="s">
        <v>83</v>
      </c>
      <c r="C31" s="3" t="s">
        <v>84</v>
      </c>
      <c r="D31" t="s">
        <v>17</v>
      </c>
      <c r="E31" t="s">
        <v>18</v>
      </c>
      <c r="F31" t="s">
        <v>19</v>
      </c>
      <c r="G31" s="13" t="s">
        <v>275</v>
      </c>
      <c r="H31" s="13" t="s">
        <v>287</v>
      </c>
      <c r="I31" s="8" t="s">
        <v>295</v>
      </c>
      <c r="J31" t="s">
        <v>313</v>
      </c>
      <c r="K31" t="s">
        <v>318</v>
      </c>
      <c r="L31" t="s">
        <v>315</v>
      </c>
      <c r="M31" s="9">
        <v>1.9444444444444445E-2</v>
      </c>
      <c r="N31" s="9">
        <v>7.7777777777777779E-2</v>
      </c>
      <c r="O31" t="str">
        <f t="shared" si="0"/>
        <v>Statistic hook+Showing contrast+Next steps</v>
      </c>
      <c r="P31" t="str">
        <f t="shared" si="1"/>
        <v>Abnormal or significant data facts+Contrasting in different subspaces+Not data related</v>
      </c>
      <c r="Q31" t="str">
        <f t="shared" si="2"/>
        <v>Using charts with visual cues +Juxtaposing difference+Presenting the slogan</v>
      </c>
    </row>
    <row r="32" spans="1:17" x14ac:dyDescent="0.3">
      <c r="A32" s="2">
        <v>31</v>
      </c>
      <c r="B32" s="24" t="s">
        <v>85</v>
      </c>
      <c r="C32" s="3" t="s">
        <v>86</v>
      </c>
      <c r="D32" t="s">
        <v>7</v>
      </c>
      <c r="E32" t="s">
        <v>8</v>
      </c>
      <c r="F32" t="s">
        <v>9</v>
      </c>
      <c r="G32" s="13" t="s">
        <v>277</v>
      </c>
      <c r="H32" s="13" t="s">
        <v>302</v>
      </c>
      <c r="I32" s="8" t="s">
        <v>279</v>
      </c>
      <c r="J32" t="s">
        <v>313</v>
      </c>
      <c r="K32" t="s">
        <v>318</v>
      </c>
      <c r="L32" t="s">
        <v>315</v>
      </c>
      <c r="M32" s="9">
        <v>2.0833333333333332E-2</v>
      </c>
      <c r="N32" s="9">
        <v>9.5833333333333326E-2</v>
      </c>
      <c r="O32" t="str">
        <f t="shared" si="0"/>
        <v>Introducing backgrounds+Showing accumulated significance+Next steps</v>
      </c>
      <c r="P32" t="str">
        <f t="shared" si="1"/>
        <v>Context of data+Adding up in different measures+Not data related</v>
      </c>
      <c r="Q32" t="str">
        <f t="shared" si="2"/>
        <v>Related icons/cartoons/archival footage+not tailored to the pattern+Presenting the slogan</v>
      </c>
    </row>
    <row r="33" spans="1:25" x14ac:dyDescent="0.3">
      <c r="A33" s="2">
        <v>32</v>
      </c>
      <c r="B33" s="24" t="s">
        <v>87</v>
      </c>
      <c r="C33" s="3" t="s">
        <v>88</v>
      </c>
      <c r="D33" t="s">
        <v>239</v>
      </c>
      <c r="E33" t="s">
        <v>240</v>
      </c>
      <c r="F33" t="s">
        <v>241</v>
      </c>
      <c r="G33" s="13" t="s">
        <v>286</v>
      </c>
      <c r="H33" s="13" t="s">
        <v>302</v>
      </c>
      <c r="I33" s="8" t="s">
        <v>26</v>
      </c>
      <c r="J33" t="s">
        <v>313</v>
      </c>
      <c r="K33" t="s">
        <v>318</v>
      </c>
      <c r="L33" t="s">
        <v>315</v>
      </c>
      <c r="M33" s="9">
        <v>1.4583333333333332E-2</v>
      </c>
      <c r="N33" s="9">
        <v>7.1527777777777787E-2</v>
      </c>
      <c r="O33" t="str">
        <f t="shared" si="0"/>
        <v>Raising a question; Introducing backgrounds+Showing the decisive moment+Next steps</v>
      </c>
      <c r="P33" t="str">
        <f t="shared" si="1"/>
        <v>Questions surrounding the climax fact; Context of data+Showing changes over time+Not data related</v>
      </c>
      <c r="Q33" t="str">
        <f t="shared" si="2"/>
        <v>Big text; Related icons/cartoons/archival footage+not tailored to the pattern+Presenting the slogan</v>
      </c>
      <c r="R33" s="8"/>
      <c r="S33" s="8"/>
      <c r="T33" s="8"/>
      <c r="U33" s="8"/>
      <c r="V33" s="8"/>
      <c r="W33" s="8"/>
      <c r="X33" s="8"/>
      <c r="Y33" s="8"/>
    </row>
    <row r="34" spans="1:25" x14ac:dyDescent="0.3">
      <c r="A34" s="2">
        <v>33</v>
      </c>
      <c r="B34" s="24" t="s">
        <v>89</v>
      </c>
      <c r="C34" s="3" t="s">
        <v>90</v>
      </c>
      <c r="D34" t="s">
        <v>7</v>
      </c>
      <c r="E34" t="s">
        <v>8</v>
      </c>
      <c r="F34" t="s">
        <v>9</v>
      </c>
      <c r="G34" s="13" t="s">
        <v>277</v>
      </c>
      <c r="H34" s="13" t="s">
        <v>302</v>
      </c>
      <c r="I34" s="8" t="s">
        <v>279</v>
      </c>
      <c r="J34" t="s">
        <v>313</v>
      </c>
      <c r="K34" t="s">
        <v>321</v>
      </c>
      <c r="L34" t="s">
        <v>315</v>
      </c>
      <c r="M34" s="9">
        <v>1.1111111111111112E-2</v>
      </c>
      <c r="N34" s="9">
        <v>9.7222222222222224E-2</v>
      </c>
      <c r="O34" t="str">
        <f t="shared" si="0"/>
        <v>Introducing backgrounds+Showing accumulated significance+Next steps</v>
      </c>
      <c r="P34" t="str">
        <f t="shared" si="1"/>
        <v>Context of data+Adding up in different measures+Not data related</v>
      </c>
      <c r="Q34" t="str">
        <f t="shared" si="2"/>
        <v>Related icons/cartoons/archival footage+not tailored to the pattern+Listing the solutions</v>
      </c>
    </row>
    <row r="35" spans="1:25" x14ac:dyDescent="0.3">
      <c r="A35" s="2">
        <v>34</v>
      </c>
      <c r="B35" s="24" t="s">
        <v>91</v>
      </c>
      <c r="C35" s="3" t="s">
        <v>92</v>
      </c>
      <c r="D35" t="s">
        <v>12</v>
      </c>
      <c r="E35" t="s">
        <v>13</v>
      </c>
      <c r="F35" t="s">
        <v>14</v>
      </c>
      <c r="G35" s="13" t="s">
        <v>290</v>
      </c>
      <c r="H35" s="13" t="s">
        <v>293</v>
      </c>
      <c r="I35" s="8" t="s">
        <v>292</v>
      </c>
      <c r="J35" t="s">
        <v>310</v>
      </c>
      <c r="K35" t="s">
        <v>311</v>
      </c>
      <c r="L35" t="s">
        <v>312</v>
      </c>
      <c r="M35" s="9">
        <v>6.9444444444444447E-4</v>
      </c>
      <c r="N35" s="9">
        <v>4.5138888888888888E-2</v>
      </c>
      <c r="O35" t="str">
        <f t="shared" si="0"/>
        <v>Raising a question+Showing ranking+Echoing the beginning</v>
      </c>
      <c r="P35" t="str">
        <f t="shared" si="1"/>
        <v>Questions surrounding the climax fact+Counting down values+Facts in the beginning</v>
      </c>
      <c r="Q35" t="str">
        <f t="shared" si="2"/>
        <v>Big text+Close-up tracking+Reusing elements</v>
      </c>
    </row>
    <row r="36" spans="1:25" x14ac:dyDescent="0.3">
      <c r="A36" s="2">
        <v>35</v>
      </c>
      <c r="B36" s="24" t="s">
        <v>93</v>
      </c>
      <c r="C36" s="3" t="s">
        <v>94</v>
      </c>
      <c r="D36" t="s">
        <v>12</v>
      </c>
      <c r="E36" t="s">
        <v>13</v>
      </c>
      <c r="F36" t="s">
        <v>14</v>
      </c>
      <c r="G36" s="13" t="s">
        <v>290</v>
      </c>
      <c r="H36" s="13" t="s">
        <v>304</v>
      </c>
      <c r="I36" s="8" t="s">
        <v>292</v>
      </c>
      <c r="J36" t="s">
        <v>310</v>
      </c>
      <c r="K36" t="s">
        <v>311</v>
      </c>
      <c r="L36" t="s">
        <v>312</v>
      </c>
      <c r="M36" s="9">
        <v>3.472222222222222E-3</v>
      </c>
      <c r="N36" s="9">
        <v>6.5972222222222224E-2</v>
      </c>
      <c r="O36" t="str">
        <f t="shared" si="0"/>
        <v>Raising a question+Showing ranking+Echoing the beginning</v>
      </c>
      <c r="P36" t="str">
        <f t="shared" si="1"/>
        <v>Questions surrounding the climax fact+Counting down values+Facts in the beginning</v>
      </c>
      <c r="Q36" t="str">
        <f t="shared" si="2"/>
        <v>Big text+Showing depth with camera, Close-up tracking+Reusing elements</v>
      </c>
    </row>
    <row r="37" spans="1:25" x14ac:dyDescent="0.3">
      <c r="A37" s="2">
        <v>36</v>
      </c>
      <c r="B37" s="24" t="s">
        <v>95</v>
      </c>
      <c r="C37" s="12" t="s">
        <v>96</v>
      </c>
      <c r="D37" t="s">
        <v>7</v>
      </c>
      <c r="E37" t="s">
        <v>8</v>
      </c>
      <c r="F37" t="s">
        <v>9</v>
      </c>
      <c r="G37" s="13" t="s">
        <v>290</v>
      </c>
      <c r="H37" s="13" t="s">
        <v>304</v>
      </c>
      <c r="I37" s="8" t="s">
        <v>292</v>
      </c>
      <c r="J37" t="s">
        <v>316</v>
      </c>
      <c r="K37" t="s">
        <v>320</v>
      </c>
      <c r="L37" t="s">
        <v>317</v>
      </c>
      <c r="M37" s="9">
        <v>7.6388888888888886E-3</v>
      </c>
      <c r="N37" s="9">
        <v>4.3750000000000004E-2</v>
      </c>
      <c r="O37" t="str">
        <f t="shared" si="0"/>
        <v>Introducing backgrounds+Showing ranking+Recap</v>
      </c>
      <c r="P37" t="str">
        <f t="shared" si="1"/>
        <v>Context of data+Counting down values+Facts to be emphasized</v>
      </c>
      <c r="Q37" t="str">
        <f t="shared" si="2"/>
        <v>Related icons/cartoons/archival footage+Showing depth with camera, Close-up tracking+Showing a summary chart</v>
      </c>
    </row>
    <row r="38" spans="1:25" x14ac:dyDescent="0.3">
      <c r="A38" s="2">
        <v>37</v>
      </c>
      <c r="B38" s="24" t="s">
        <v>97</v>
      </c>
      <c r="C38" s="3" t="s">
        <v>98</v>
      </c>
      <c r="D38" t="s">
        <v>12</v>
      </c>
      <c r="E38" t="s">
        <v>13</v>
      </c>
      <c r="F38" t="s">
        <v>14</v>
      </c>
      <c r="G38" s="13" t="s">
        <v>290</v>
      </c>
      <c r="H38" s="13" t="s">
        <v>304</v>
      </c>
      <c r="I38" s="8" t="s">
        <v>292</v>
      </c>
      <c r="J38" t="s">
        <v>316</v>
      </c>
      <c r="K38" t="s">
        <v>320</v>
      </c>
      <c r="L38" t="s">
        <v>317</v>
      </c>
      <c r="M38" s="9">
        <v>5.5555555555555558E-3</v>
      </c>
      <c r="N38" s="9">
        <v>3.0555555555555555E-2</v>
      </c>
      <c r="O38" t="str">
        <f t="shared" si="0"/>
        <v>Raising a question+Showing ranking+Recap</v>
      </c>
      <c r="P38" t="str">
        <f t="shared" si="1"/>
        <v>Questions surrounding the climax fact+Counting down values+Facts to be emphasized</v>
      </c>
      <c r="Q38" t="str">
        <f t="shared" si="2"/>
        <v>Big text+Showing depth with camera, Close-up tracking+Showing a summary chart</v>
      </c>
    </row>
    <row r="39" spans="1:25" x14ac:dyDescent="0.3">
      <c r="A39" s="2">
        <v>38</v>
      </c>
      <c r="B39" s="24" t="s">
        <v>99</v>
      </c>
      <c r="C39" s="3" t="s">
        <v>100</v>
      </c>
      <c r="D39" t="s">
        <v>12</v>
      </c>
      <c r="E39" t="s">
        <v>13</v>
      </c>
      <c r="F39" t="s">
        <v>14</v>
      </c>
      <c r="G39" s="13" t="s">
        <v>277</v>
      </c>
      <c r="H39" s="13" t="s">
        <v>302</v>
      </c>
      <c r="I39" s="8" t="s">
        <v>279</v>
      </c>
      <c r="J39" t="s">
        <v>316</v>
      </c>
      <c r="K39" t="s">
        <v>320</v>
      </c>
      <c r="L39" t="s">
        <v>317</v>
      </c>
      <c r="M39" s="9">
        <v>4.8611111111111112E-3</v>
      </c>
      <c r="N39" s="9">
        <v>5.4166666666666669E-2</v>
      </c>
      <c r="O39" t="str">
        <f t="shared" si="0"/>
        <v>Raising a question+Showing accumulated significance+Recap</v>
      </c>
      <c r="P39" t="str">
        <f t="shared" si="1"/>
        <v>Questions surrounding the climax fact+Adding up in different measures+Facts to be emphasized</v>
      </c>
      <c r="Q39" t="str">
        <f t="shared" si="2"/>
        <v>Big text+not tailored to the pattern+Showing a summary chart</v>
      </c>
    </row>
    <row r="40" spans="1:25" x14ac:dyDescent="0.3">
      <c r="A40" s="2">
        <v>39</v>
      </c>
      <c r="B40" s="24" t="s">
        <v>101</v>
      </c>
      <c r="C40" s="3" t="s">
        <v>102</v>
      </c>
      <c r="D40" t="s">
        <v>12</v>
      </c>
      <c r="E40" t="s">
        <v>13</v>
      </c>
      <c r="F40" t="s">
        <v>14</v>
      </c>
      <c r="G40" s="13" t="s">
        <v>290</v>
      </c>
      <c r="H40" s="13" t="s">
        <v>304</v>
      </c>
      <c r="I40" s="8" t="s">
        <v>292</v>
      </c>
      <c r="J40" t="s">
        <v>310</v>
      </c>
      <c r="K40" t="s">
        <v>311</v>
      </c>
      <c r="L40" t="s">
        <v>312</v>
      </c>
      <c r="M40" s="9">
        <v>6.9444444444444447E-4</v>
      </c>
      <c r="N40" s="9">
        <v>4.6527777777777779E-2</v>
      </c>
      <c r="O40" t="str">
        <f t="shared" si="0"/>
        <v>Raising a question+Showing ranking+Echoing the beginning</v>
      </c>
      <c r="P40" t="str">
        <f t="shared" si="1"/>
        <v>Questions surrounding the climax fact+Counting down values+Facts in the beginning</v>
      </c>
      <c r="Q40" t="str">
        <f t="shared" si="2"/>
        <v>Big text+Showing depth with camera, Close-up tracking+Reusing elements</v>
      </c>
    </row>
    <row r="41" spans="1:25" x14ac:dyDescent="0.3">
      <c r="A41" s="2">
        <v>40</v>
      </c>
      <c r="B41" s="24" t="s">
        <v>103</v>
      </c>
      <c r="C41" s="12" t="s">
        <v>104</v>
      </c>
      <c r="D41" t="s">
        <v>7</v>
      </c>
      <c r="E41" t="s">
        <v>8</v>
      </c>
      <c r="F41" t="s">
        <v>9</v>
      </c>
      <c r="G41" s="13" t="s">
        <v>290</v>
      </c>
      <c r="H41" s="13" t="s">
        <v>293</v>
      </c>
      <c r="I41" s="8" t="s">
        <v>292</v>
      </c>
      <c r="J41" t="s">
        <v>316</v>
      </c>
      <c r="K41" t="s">
        <v>320</v>
      </c>
      <c r="L41" t="s">
        <v>317</v>
      </c>
      <c r="M41" s="9">
        <v>7.6388888888888886E-3</v>
      </c>
      <c r="N41" s="9">
        <v>7.9861111111111105E-2</v>
      </c>
      <c r="O41" t="str">
        <f t="shared" si="0"/>
        <v>Introducing backgrounds+Showing ranking+Recap</v>
      </c>
      <c r="P41" t="str">
        <f t="shared" si="1"/>
        <v>Context of data+Counting down values+Facts to be emphasized</v>
      </c>
      <c r="Q41" t="str">
        <f t="shared" si="2"/>
        <v>Related icons/cartoons/archival footage+Close-up tracking+Showing a summary chart</v>
      </c>
    </row>
    <row r="42" spans="1:25" x14ac:dyDescent="0.3">
      <c r="A42" s="2">
        <v>41</v>
      </c>
      <c r="B42" s="24" t="s">
        <v>105</v>
      </c>
      <c r="C42" s="12" t="s">
        <v>106</v>
      </c>
      <c r="D42" t="s">
        <v>7</v>
      </c>
      <c r="E42" t="s">
        <v>8</v>
      </c>
      <c r="F42" t="s">
        <v>9</v>
      </c>
      <c r="G42" s="13" t="s">
        <v>290</v>
      </c>
      <c r="H42" s="13" t="s">
        <v>304</v>
      </c>
      <c r="I42" s="8" t="s">
        <v>292</v>
      </c>
      <c r="J42" t="s">
        <v>316</v>
      </c>
      <c r="K42" t="s">
        <v>320</v>
      </c>
      <c r="L42" t="s">
        <v>317</v>
      </c>
      <c r="M42" s="9">
        <v>4.8611111111111112E-3</v>
      </c>
      <c r="N42" s="9">
        <v>9.7222222222222224E-2</v>
      </c>
      <c r="O42" t="str">
        <f t="shared" si="0"/>
        <v>Introducing backgrounds+Showing ranking+Recap</v>
      </c>
      <c r="P42" t="str">
        <f t="shared" si="1"/>
        <v>Context of data+Counting down values+Facts to be emphasized</v>
      </c>
      <c r="Q42" t="str">
        <f t="shared" si="2"/>
        <v>Related icons/cartoons/archival footage+Showing depth with camera, Close-up tracking+Showing a summary chart</v>
      </c>
    </row>
    <row r="43" spans="1:25" x14ac:dyDescent="0.3">
      <c r="A43" s="2">
        <v>42</v>
      </c>
      <c r="B43" s="24" t="s">
        <v>107</v>
      </c>
      <c r="C43" s="3" t="s">
        <v>108</v>
      </c>
      <c r="D43" t="s">
        <v>12</v>
      </c>
      <c r="E43" t="s">
        <v>13</v>
      </c>
      <c r="F43" t="s">
        <v>14</v>
      </c>
      <c r="G43" s="13" t="s">
        <v>290</v>
      </c>
      <c r="H43" s="13" t="s">
        <v>304</v>
      </c>
      <c r="I43" s="8" t="s">
        <v>292</v>
      </c>
      <c r="J43" t="s">
        <v>316</v>
      </c>
      <c r="K43" t="s">
        <v>320</v>
      </c>
      <c r="L43" t="s">
        <v>317</v>
      </c>
      <c r="M43" s="9">
        <v>2.7777777777777779E-3</v>
      </c>
      <c r="N43" s="9">
        <v>3.6111111111111115E-2</v>
      </c>
      <c r="O43" t="str">
        <f t="shared" si="0"/>
        <v>Raising a question+Showing ranking+Recap</v>
      </c>
      <c r="P43" t="str">
        <f t="shared" si="1"/>
        <v>Questions surrounding the climax fact+Counting down values+Facts to be emphasized</v>
      </c>
      <c r="Q43" t="str">
        <f t="shared" si="2"/>
        <v>Big text+Showing depth with camera, Close-up tracking+Showing a summary chart</v>
      </c>
    </row>
    <row r="44" spans="1:25" x14ac:dyDescent="0.3">
      <c r="A44" s="2">
        <v>43</v>
      </c>
      <c r="B44" s="24" t="s">
        <v>109</v>
      </c>
      <c r="C44" s="3" t="s">
        <v>110</v>
      </c>
      <c r="D44" t="s">
        <v>7</v>
      </c>
      <c r="E44" t="s">
        <v>8</v>
      </c>
      <c r="F44" t="s">
        <v>9</v>
      </c>
      <c r="G44" s="13" t="s">
        <v>286</v>
      </c>
      <c r="H44" s="13" t="s">
        <v>302</v>
      </c>
      <c r="I44" s="8" t="s">
        <v>26</v>
      </c>
      <c r="J44" s="13" t="s">
        <v>322</v>
      </c>
      <c r="K44" s="13" t="s">
        <v>322</v>
      </c>
      <c r="L44" t="s">
        <v>315</v>
      </c>
      <c r="M44" s="9">
        <v>4.8611111111111112E-3</v>
      </c>
      <c r="N44" s="9">
        <v>0.14930555555555555</v>
      </c>
      <c r="O44" t="str">
        <f t="shared" si="0"/>
        <v>Introducing backgrounds+Showing the decisive moment+other(less frequent/not effective)</v>
      </c>
      <c r="P44" t="str">
        <f t="shared" si="1"/>
        <v>Context of data+Showing changes over time+Not data related</v>
      </c>
      <c r="Q44" t="str">
        <f t="shared" si="2"/>
        <v>Related icons/cartoons/archival footage+not tailored to the pattern+other(less frequent/not effective)</v>
      </c>
    </row>
    <row r="45" spans="1:25" x14ac:dyDescent="0.3">
      <c r="A45" s="2">
        <v>44</v>
      </c>
      <c r="B45" s="24" t="s">
        <v>111</v>
      </c>
      <c r="C45" s="3" t="s">
        <v>112</v>
      </c>
      <c r="D45" t="s">
        <v>35</v>
      </c>
      <c r="E45" t="s">
        <v>36</v>
      </c>
      <c r="F45" t="s">
        <v>37</v>
      </c>
      <c r="G45" s="13" t="s">
        <v>286</v>
      </c>
      <c r="H45" s="13" t="s">
        <v>294</v>
      </c>
      <c r="I45" s="8" t="s">
        <v>26</v>
      </c>
      <c r="J45" t="s">
        <v>313</v>
      </c>
      <c r="K45" s="13" t="s">
        <v>302</v>
      </c>
      <c r="L45" t="s">
        <v>315</v>
      </c>
      <c r="M45" s="9">
        <v>4.2361111111111106E-2</v>
      </c>
      <c r="N45" s="9">
        <v>0.10833333333333334</v>
      </c>
      <c r="O45" t="str">
        <f t="shared" si="0"/>
        <v>Introducing visualizations+Showing the decisive moment+Next steps</v>
      </c>
      <c r="P45" t="str">
        <f t="shared" si="1"/>
        <v>Introducing data attributes+Showing changes over time+Not data related</v>
      </c>
      <c r="Q45" t="str">
        <f t="shared" si="2"/>
        <v>Building up chart components gradually+Speed up+not tailored to the pattern</v>
      </c>
    </row>
    <row r="46" spans="1:25" x14ac:dyDescent="0.3">
      <c r="A46" s="2">
        <v>45</v>
      </c>
      <c r="B46" s="24" t="s">
        <v>113</v>
      </c>
      <c r="C46" s="3" t="s">
        <v>114</v>
      </c>
      <c r="D46" t="s">
        <v>35</v>
      </c>
      <c r="E46" t="s">
        <v>36</v>
      </c>
      <c r="F46" t="s">
        <v>37</v>
      </c>
      <c r="G46" s="13" t="s">
        <v>286</v>
      </c>
      <c r="H46" s="13" t="s">
        <v>297</v>
      </c>
      <c r="I46" s="8" t="s">
        <v>26</v>
      </c>
      <c r="J46" t="s">
        <v>313</v>
      </c>
      <c r="K46" s="13" t="s">
        <v>302</v>
      </c>
      <c r="L46" t="s">
        <v>315</v>
      </c>
      <c r="M46" s="9">
        <v>0.15972222222222224</v>
      </c>
      <c r="N46" s="9">
        <v>0.19375000000000001</v>
      </c>
      <c r="O46" t="str">
        <f t="shared" si="0"/>
        <v>Introducing visualizations+Showing the decisive moment+Next steps</v>
      </c>
      <c r="P46" t="str">
        <f t="shared" si="1"/>
        <v>Introducing data attributes+Showing changes over time+Not data related</v>
      </c>
      <c r="Q46" t="str">
        <f t="shared" si="2"/>
        <v>Building up chart components gradually+Multi-take cut+not tailored to the pattern</v>
      </c>
    </row>
    <row r="47" spans="1:25" x14ac:dyDescent="0.3">
      <c r="A47" s="2">
        <v>46</v>
      </c>
      <c r="B47" s="24" t="s">
        <v>115</v>
      </c>
      <c r="C47" s="12" t="s">
        <v>116</v>
      </c>
      <c r="D47" t="s">
        <v>7</v>
      </c>
      <c r="E47" t="s">
        <v>8</v>
      </c>
      <c r="F47" t="s">
        <v>9</v>
      </c>
      <c r="G47" s="13" t="s">
        <v>290</v>
      </c>
      <c r="H47" s="13" t="s">
        <v>304</v>
      </c>
      <c r="I47" s="8" t="s">
        <v>292</v>
      </c>
      <c r="J47" t="s">
        <v>316</v>
      </c>
      <c r="K47" t="s">
        <v>319</v>
      </c>
      <c r="L47" t="s">
        <v>317</v>
      </c>
      <c r="M47" s="9">
        <v>4.8611111111111112E-3</v>
      </c>
      <c r="N47" s="9">
        <v>0.1423611111111111</v>
      </c>
      <c r="O47" t="str">
        <f t="shared" si="0"/>
        <v>Introducing backgrounds+Showing ranking+Recap</v>
      </c>
      <c r="P47" t="str">
        <f t="shared" si="1"/>
        <v>Context of data+Counting down values+Facts to be emphasized</v>
      </c>
      <c r="Q47" t="str">
        <f t="shared" si="2"/>
        <v>Related icons/cartoons/archival footage+Showing depth with camera, Close-up tracking+Replaying the visualization animation</v>
      </c>
    </row>
    <row r="48" spans="1:25" x14ac:dyDescent="0.3">
      <c r="A48" s="2">
        <v>47</v>
      </c>
      <c r="B48" s="24" t="s">
        <v>117</v>
      </c>
      <c r="C48" s="3" t="s">
        <v>118</v>
      </c>
      <c r="D48" t="s">
        <v>12</v>
      </c>
      <c r="E48" t="s">
        <v>13</v>
      </c>
      <c r="F48" t="s">
        <v>14</v>
      </c>
      <c r="G48" s="13" t="s">
        <v>290</v>
      </c>
      <c r="H48" s="13" t="s">
        <v>293</v>
      </c>
      <c r="I48" s="13" t="s">
        <v>292</v>
      </c>
      <c r="J48" t="s">
        <v>316</v>
      </c>
      <c r="K48" t="s">
        <v>320</v>
      </c>
      <c r="L48" t="s">
        <v>317</v>
      </c>
      <c r="M48" s="9">
        <v>1.1111111111111112E-2</v>
      </c>
      <c r="N48" s="9">
        <v>7.7777777777777779E-2</v>
      </c>
      <c r="O48" t="str">
        <f t="shared" si="0"/>
        <v>Raising a question+Showing ranking+Recap</v>
      </c>
      <c r="P48" t="str">
        <f t="shared" si="1"/>
        <v>Questions surrounding the climax fact+Counting down values+Facts to be emphasized</v>
      </c>
      <c r="Q48" t="str">
        <f t="shared" si="2"/>
        <v>Big text+Close-up tracking+Showing a summary chart</v>
      </c>
    </row>
    <row r="49" spans="1:17" x14ac:dyDescent="0.3">
      <c r="A49" s="2">
        <v>48</v>
      </c>
      <c r="B49" s="24" t="s">
        <v>119</v>
      </c>
      <c r="C49" s="3" t="s">
        <v>120</v>
      </c>
      <c r="D49" t="s">
        <v>7</v>
      </c>
      <c r="E49" t="s">
        <v>8</v>
      </c>
      <c r="F49" t="s">
        <v>9</v>
      </c>
      <c r="G49" s="13" t="s">
        <v>275</v>
      </c>
      <c r="H49" s="13" t="s">
        <v>305</v>
      </c>
      <c r="I49" s="8" t="s">
        <v>284</v>
      </c>
      <c r="J49" t="s">
        <v>313</v>
      </c>
      <c r="K49" t="s">
        <v>318</v>
      </c>
      <c r="L49" t="s">
        <v>315</v>
      </c>
      <c r="M49" s="4">
        <v>1.0416666666666666E-2</v>
      </c>
      <c r="N49" s="4">
        <v>0.15972222222222224</v>
      </c>
      <c r="O49" t="str">
        <f t="shared" si="0"/>
        <v>Introducing backgrounds+Showing contrast+Next steps</v>
      </c>
      <c r="P49" t="str">
        <f t="shared" si="1"/>
        <v>Context of data+From the presumption to truth+Not data related</v>
      </c>
      <c r="Q49" t="str">
        <f t="shared" si="2"/>
        <v>Related icons/cartoons/archival footage+Vis-to-vis morphing, Shaking the scene+Presenting the slogan</v>
      </c>
    </row>
    <row r="50" spans="1:17" x14ac:dyDescent="0.3">
      <c r="A50" s="2">
        <v>49</v>
      </c>
      <c r="B50" s="24" t="s">
        <v>121</v>
      </c>
      <c r="C50" s="3" t="s">
        <v>122</v>
      </c>
      <c r="D50" t="s">
        <v>7</v>
      </c>
      <c r="E50" t="s">
        <v>8</v>
      </c>
      <c r="F50" t="s">
        <v>9</v>
      </c>
      <c r="G50" s="13" t="s">
        <v>275</v>
      </c>
      <c r="H50" s="13" t="s">
        <v>296</v>
      </c>
      <c r="I50" s="8" t="s">
        <v>284</v>
      </c>
      <c r="J50" t="s">
        <v>310</v>
      </c>
      <c r="K50" t="s">
        <v>311</v>
      </c>
      <c r="L50" t="s">
        <v>312</v>
      </c>
      <c r="M50" s="4">
        <v>3.125E-2</v>
      </c>
      <c r="N50" s="4">
        <v>8.1250000000000003E-2</v>
      </c>
      <c r="O50" t="str">
        <f t="shared" si="0"/>
        <v>Introducing backgrounds+Showing contrast+Echoing the beginning</v>
      </c>
      <c r="P50" t="str">
        <f t="shared" si="1"/>
        <v>Context of data+From the presumption to truth+Facts in the beginning</v>
      </c>
      <c r="Q50" t="str">
        <f t="shared" si="2"/>
        <v>Related icons/cartoons/archival footage+Vis-to-vis morphing+Reusing elements</v>
      </c>
    </row>
    <row r="51" spans="1:17" x14ac:dyDescent="0.3">
      <c r="A51" s="2">
        <v>50</v>
      </c>
      <c r="B51" s="24" t="s">
        <v>123</v>
      </c>
      <c r="C51" s="3" t="s">
        <v>124</v>
      </c>
      <c r="D51" t="s">
        <v>7</v>
      </c>
      <c r="E51" t="s">
        <v>8</v>
      </c>
      <c r="F51" t="s">
        <v>9</v>
      </c>
      <c r="G51" s="13" t="s">
        <v>275</v>
      </c>
      <c r="H51" s="13" t="s">
        <v>302</v>
      </c>
      <c r="I51" s="8" t="s">
        <v>281</v>
      </c>
      <c r="J51" t="s">
        <v>310</v>
      </c>
      <c r="K51" t="s">
        <v>311</v>
      </c>
      <c r="L51" t="s">
        <v>312</v>
      </c>
      <c r="M51" s="4">
        <v>6.7361111111111108E-2</v>
      </c>
      <c r="N51" s="4">
        <v>0.28333333333333333</v>
      </c>
      <c r="O51" t="str">
        <f t="shared" si="0"/>
        <v>Introducing backgrounds+Showing contrast+Echoing the beginning</v>
      </c>
      <c r="P51" t="str">
        <f t="shared" si="1"/>
        <v>Context of data+Contrasting in different measures+Facts in the beginning</v>
      </c>
      <c r="Q51" t="str">
        <f t="shared" si="2"/>
        <v>Related icons/cartoons/archival footage+not tailored to the pattern+Reusing elements</v>
      </c>
    </row>
    <row r="52" spans="1:17" x14ac:dyDescent="0.3">
      <c r="A52" s="2">
        <v>51</v>
      </c>
      <c r="B52" s="24" t="s">
        <v>125</v>
      </c>
      <c r="C52" s="3" t="s">
        <v>126</v>
      </c>
      <c r="D52" t="s">
        <v>7</v>
      </c>
      <c r="E52" t="s">
        <v>8</v>
      </c>
      <c r="F52" t="s">
        <v>9</v>
      </c>
      <c r="G52" s="13" t="s">
        <v>290</v>
      </c>
      <c r="H52" s="13" t="s">
        <v>302</v>
      </c>
      <c r="I52" s="8" t="s">
        <v>292</v>
      </c>
      <c r="J52" t="s">
        <v>316</v>
      </c>
      <c r="K52" t="s">
        <v>319</v>
      </c>
      <c r="L52" t="s">
        <v>317</v>
      </c>
      <c r="M52" s="9">
        <v>2.4305555555555556E-2</v>
      </c>
      <c r="N52" s="9">
        <v>4.8611111111111112E-2</v>
      </c>
      <c r="O52" t="str">
        <f t="shared" si="0"/>
        <v>Introducing backgrounds+Showing ranking+Recap</v>
      </c>
      <c r="P52" t="str">
        <f t="shared" si="1"/>
        <v>Context of data+Counting down values+Facts to be emphasized</v>
      </c>
      <c r="Q52" t="str">
        <f t="shared" si="2"/>
        <v>Related icons/cartoons/archival footage+not tailored to the pattern+Replaying the visualization animation</v>
      </c>
    </row>
    <row r="53" spans="1:17" x14ac:dyDescent="0.3">
      <c r="A53" s="2">
        <v>52</v>
      </c>
      <c r="B53" s="24" t="s">
        <v>127</v>
      </c>
      <c r="C53" s="3" t="s">
        <v>128</v>
      </c>
      <c r="D53" t="s">
        <v>254</v>
      </c>
      <c r="E53" t="s">
        <v>255</v>
      </c>
      <c r="F53" t="s">
        <v>256</v>
      </c>
      <c r="G53" s="13" t="s">
        <v>277</v>
      </c>
      <c r="H53" s="13" t="s">
        <v>288</v>
      </c>
      <c r="I53" s="8" t="s">
        <v>283</v>
      </c>
      <c r="J53" t="s">
        <v>310</v>
      </c>
      <c r="K53" t="s">
        <v>311</v>
      </c>
      <c r="L53" t="s">
        <v>312</v>
      </c>
      <c r="M53" s="9">
        <v>7.1527777777777787E-2</v>
      </c>
      <c r="N53" s="9">
        <v>0.55555555555555558</v>
      </c>
      <c r="O53" t="str">
        <f t="shared" si="0"/>
        <v>Introducing backgrounds; Introducing visualizations+Showing accumulated significance+Echoing the beginning</v>
      </c>
      <c r="P53" t="str">
        <f t="shared" si="1"/>
        <v>Context of data; Introducing data attributes+Adding up in different subspaces+Facts in the beginning</v>
      </c>
      <c r="Q53" t="str">
        <f t="shared" si="2"/>
        <v>Related icons/cartoons/archival footage; Building up chart components gradually+Close-up to overview+Reusing elements</v>
      </c>
    </row>
    <row r="54" spans="1:17" x14ac:dyDescent="0.3">
      <c r="A54" s="2">
        <v>53</v>
      </c>
      <c r="B54" s="24" t="s">
        <v>129</v>
      </c>
      <c r="C54" s="3" t="s">
        <v>130</v>
      </c>
      <c r="D54" t="s">
        <v>7</v>
      </c>
      <c r="E54" t="s">
        <v>8</v>
      </c>
      <c r="F54" t="s">
        <v>9</v>
      </c>
      <c r="G54" s="13" t="s">
        <v>277</v>
      </c>
      <c r="H54" s="13" t="s">
        <v>285</v>
      </c>
      <c r="I54" s="8" t="s">
        <v>279</v>
      </c>
      <c r="J54" t="s">
        <v>310</v>
      </c>
      <c r="K54" t="s">
        <v>311</v>
      </c>
      <c r="L54" t="s">
        <v>312</v>
      </c>
      <c r="M54" s="9">
        <v>1.5277777777777777E-2</v>
      </c>
      <c r="N54" s="9">
        <v>3.7499999999999999E-2</v>
      </c>
      <c r="O54" t="str">
        <f t="shared" si="0"/>
        <v>Introducing backgrounds+Showing accumulated significance+Echoing the beginning</v>
      </c>
      <c r="P54" t="str">
        <f t="shared" si="1"/>
        <v>Context of data+Adding up in different measures+Facts in the beginning</v>
      </c>
      <c r="Q54" t="str">
        <f t="shared" si="2"/>
        <v>Related icons/cartoons/archival footage+Repetitive short shots+Reusing elements</v>
      </c>
    </row>
    <row r="55" spans="1:17" s="13" customFormat="1" x14ac:dyDescent="0.3">
      <c r="A55" s="13">
        <v>54</v>
      </c>
      <c r="B55" s="24" t="s">
        <v>131</v>
      </c>
      <c r="C55" s="12" t="s">
        <v>132</v>
      </c>
      <c r="D55" t="s">
        <v>7</v>
      </c>
      <c r="E55" t="s">
        <v>8</v>
      </c>
      <c r="F55" t="s">
        <v>9</v>
      </c>
      <c r="G55" s="13" t="s">
        <v>277</v>
      </c>
      <c r="H55" s="13" t="s">
        <v>278</v>
      </c>
      <c r="I55" s="8" t="s">
        <v>283</v>
      </c>
      <c r="J55" t="s">
        <v>316</v>
      </c>
      <c r="K55" t="s">
        <v>320</v>
      </c>
      <c r="L55" t="s">
        <v>317</v>
      </c>
      <c r="M55" s="14">
        <v>2.4999999999999998E-2</v>
      </c>
      <c r="N55" s="14">
        <v>0.15</v>
      </c>
      <c r="O55" t="str">
        <f t="shared" si="0"/>
        <v>Introducing backgrounds+Showing accumulated significance+Recap</v>
      </c>
      <c r="P55" t="str">
        <f t="shared" si="1"/>
        <v>Context of data+Adding up in different subspaces+Facts to be emphasized</v>
      </c>
      <c r="Q55" t="str">
        <f t="shared" si="2"/>
        <v>Related icons/cartoons/archival footage+Staging of elements+Showing a summary chart</v>
      </c>
    </row>
    <row r="56" spans="1:17" x14ac:dyDescent="0.3">
      <c r="A56" s="2">
        <v>55</v>
      </c>
      <c r="B56" s="24" t="s">
        <v>133</v>
      </c>
      <c r="C56" s="3" t="s">
        <v>134</v>
      </c>
      <c r="D56" t="s">
        <v>17</v>
      </c>
      <c r="E56" t="s">
        <v>18</v>
      </c>
      <c r="F56" t="s">
        <v>19</v>
      </c>
      <c r="G56" s="13" t="s">
        <v>277</v>
      </c>
      <c r="H56" s="13" t="s">
        <v>302</v>
      </c>
      <c r="I56" s="8" t="s">
        <v>279</v>
      </c>
      <c r="J56" t="s">
        <v>313</v>
      </c>
      <c r="K56" t="s">
        <v>314</v>
      </c>
      <c r="L56" t="s">
        <v>315</v>
      </c>
      <c r="M56" s="9">
        <v>6.9444444444444441E-3</v>
      </c>
      <c r="N56" s="9">
        <v>3.8194444444444441E-2</v>
      </c>
      <c r="O56" t="str">
        <f t="shared" si="0"/>
        <v>Statistic hook+Showing accumulated significance+Next steps</v>
      </c>
      <c r="P56" t="str">
        <f t="shared" si="1"/>
        <v>Abnormal or significant data facts+Adding up in different measures+Not data related</v>
      </c>
      <c r="Q56" t="str">
        <f t="shared" si="2"/>
        <v>Using charts with visual cues +not tailored to the pattern+Presenting the ideal chart</v>
      </c>
    </row>
    <row r="57" spans="1:17" x14ac:dyDescent="0.3">
      <c r="A57" s="2">
        <v>56</v>
      </c>
      <c r="B57" s="24" t="s">
        <v>135</v>
      </c>
      <c r="C57" s="3" t="s">
        <v>136</v>
      </c>
      <c r="D57" t="s">
        <v>17</v>
      </c>
      <c r="E57" t="s">
        <v>18</v>
      </c>
      <c r="F57" t="s">
        <v>19</v>
      </c>
      <c r="G57" s="13" t="s">
        <v>277</v>
      </c>
      <c r="H57" s="13" t="s">
        <v>306</v>
      </c>
      <c r="I57" s="8" t="s">
        <v>283</v>
      </c>
      <c r="J57" t="s">
        <v>313</v>
      </c>
      <c r="K57" t="s">
        <v>318</v>
      </c>
      <c r="L57" t="s">
        <v>315</v>
      </c>
      <c r="M57" s="9">
        <v>3.4722222222222224E-2</v>
      </c>
      <c r="N57" s="9">
        <v>5.6944444444444443E-2</v>
      </c>
      <c r="O57" t="str">
        <f t="shared" si="0"/>
        <v>Statistic hook+Showing accumulated significance+Next steps</v>
      </c>
      <c r="P57" t="str">
        <f t="shared" si="1"/>
        <v>Abnormal or significant data facts+Adding up in different subspaces+Not data related</v>
      </c>
      <c r="Q57" t="str">
        <f t="shared" si="2"/>
        <v>Using charts with visual cues +Staging of visual cues, Close-up to overview+Presenting the slogan</v>
      </c>
    </row>
    <row r="58" spans="1:17" x14ac:dyDescent="0.3">
      <c r="A58" s="2">
        <v>57</v>
      </c>
      <c r="B58" s="24" t="s">
        <v>137</v>
      </c>
      <c r="C58" s="3" t="s">
        <v>138</v>
      </c>
      <c r="D58" t="s">
        <v>239</v>
      </c>
      <c r="E58" t="s">
        <v>240</v>
      </c>
      <c r="F58" t="s">
        <v>241</v>
      </c>
      <c r="G58" s="13" t="s">
        <v>275</v>
      </c>
      <c r="H58" s="13" t="s">
        <v>298</v>
      </c>
      <c r="I58" s="8" t="s">
        <v>284</v>
      </c>
      <c r="J58" t="s">
        <v>316</v>
      </c>
      <c r="K58" t="s">
        <v>323</v>
      </c>
      <c r="L58" t="s">
        <v>317</v>
      </c>
      <c r="M58" s="9">
        <v>2.9166666666666664E-2</v>
      </c>
      <c r="N58" s="15">
        <v>8.9583333333333334E-2</v>
      </c>
      <c r="O58" t="str">
        <f t="shared" si="0"/>
        <v>Raising a question; Introducing backgrounds+Showing contrast+Recap</v>
      </c>
      <c r="P58" t="str">
        <f t="shared" si="1"/>
        <v>Questions surrounding the climax fact; Context of data+From the presumption to truth+Facts to be emphasized</v>
      </c>
      <c r="Q58" t="str">
        <f t="shared" si="2"/>
        <v>Big text; Related icons/cartoons/archival footage+Shaking the scene+Juxtaposing displayed visualizations</v>
      </c>
    </row>
    <row r="59" spans="1:17" x14ac:dyDescent="0.3">
      <c r="A59" s="2">
        <v>58</v>
      </c>
      <c r="B59" s="24" t="s">
        <v>139</v>
      </c>
      <c r="C59" s="3" t="s">
        <v>140</v>
      </c>
      <c r="D59" t="s">
        <v>7</v>
      </c>
      <c r="E59" t="s">
        <v>8</v>
      </c>
      <c r="F59" t="s">
        <v>9</v>
      </c>
      <c r="G59" s="13" t="s">
        <v>277</v>
      </c>
      <c r="H59" s="13" t="s">
        <v>282</v>
      </c>
      <c r="I59" s="8" t="s">
        <v>283</v>
      </c>
      <c r="J59" t="s">
        <v>310</v>
      </c>
      <c r="K59" t="s">
        <v>311</v>
      </c>
      <c r="L59" t="s">
        <v>312</v>
      </c>
      <c r="M59" s="4">
        <v>1.3888888888888888E-2</v>
      </c>
      <c r="N59" s="4">
        <v>4.8611111111111112E-2</v>
      </c>
      <c r="O59" t="str">
        <f t="shared" si="0"/>
        <v>Introducing backgrounds+Showing accumulated significance+Echoing the beginning</v>
      </c>
      <c r="P59" t="str">
        <f t="shared" si="1"/>
        <v>Context of data+Adding up in different subspaces+Facts in the beginning</v>
      </c>
      <c r="Q59" t="str">
        <f t="shared" si="2"/>
        <v>Related icons/cartoons/archival footage+Staging of visual cues+Reusing elements</v>
      </c>
    </row>
    <row r="60" spans="1:17" x14ac:dyDescent="0.3">
      <c r="A60" s="2">
        <v>59</v>
      </c>
      <c r="B60" s="24" t="s">
        <v>141</v>
      </c>
      <c r="C60" s="3" t="s">
        <v>142</v>
      </c>
      <c r="D60" t="s">
        <v>7</v>
      </c>
      <c r="E60" t="s">
        <v>8</v>
      </c>
      <c r="F60" t="s">
        <v>9</v>
      </c>
      <c r="G60" s="13" t="s">
        <v>286</v>
      </c>
      <c r="H60" s="13" t="s">
        <v>299</v>
      </c>
      <c r="I60" s="8" t="s">
        <v>26</v>
      </c>
      <c r="J60" t="s">
        <v>310</v>
      </c>
      <c r="K60" t="s">
        <v>311</v>
      </c>
      <c r="L60" t="s">
        <v>312</v>
      </c>
      <c r="M60" s="16">
        <v>7.6388888888888886E-3</v>
      </c>
      <c r="N60" s="16">
        <v>0.15208333333333299</v>
      </c>
      <c r="O60" t="str">
        <f t="shared" si="0"/>
        <v>Introducing backgrounds+Showing the decisive moment+Echoing the beginning</v>
      </c>
      <c r="P60" t="str">
        <f t="shared" si="1"/>
        <v>Context of data+Showing changes over time+Facts in the beginning</v>
      </c>
      <c r="Q60" t="str">
        <f t="shared" si="2"/>
        <v>Related icons/cartoons/archival footage+Speed lines+Reusing elements</v>
      </c>
    </row>
    <row r="61" spans="1:17" x14ac:dyDescent="0.3">
      <c r="A61" s="8">
        <v>60</v>
      </c>
      <c r="B61" s="24" t="s">
        <v>143</v>
      </c>
      <c r="C61" s="3" t="s">
        <v>144</v>
      </c>
      <c r="D61" t="s">
        <v>7</v>
      </c>
      <c r="E61" t="s">
        <v>8</v>
      </c>
      <c r="F61" t="s">
        <v>9</v>
      </c>
      <c r="G61" s="13" t="s">
        <v>286</v>
      </c>
      <c r="H61" s="13" t="s">
        <v>299</v>
      </c>
      <c r="I61" s="8" t="s">
        <v>26</v>
      </c>
      <c r="J61" t="s">
        <v>310</v>
      </c>
      <c r="K61" t="s">
        <v>311</v>
      </c>
      <c r="L61" t="s">
        <v>312</v>
      </c>
      <c r="M61" s="16">
        <v>6.2500000000000003E-3</v>
      </c>
      <c r="N61" s="16">
        <v>9.9305555555555494E-2</v>
      </c>
      <c r="O61" t="str">
        <f t="shared" si="0"/>
        <v>Introducing backgrounds+Showing the decisive moment+Echoing the beginning</v>
      </c>
      <c r="P61" t="str">
        <f t="shared" si="1"/>
        <v>Context of data+Showing changes over time+Facts in the beginning</v>
      </c>
      <c r="Q61" t="str">
        <f t="shared" si="2"/>
        <v>Related icons/cartoons/archival footage+Speed lines+Reusing elements</v>
      </c>
    </row>
    <row r="62" spans="1:17" x14ac:dyDescent="0.3">
      <c r="A62" s="2">
        <v>61</v>
      </c>
      <c r="B62" s="24" t="s">
        <v>145</v>
      </c>
      <c r="C62" s="3" t="s">
        <v>146</v>
      </c>
      <c r="D62" t="s">
        <v>242</v>
      </c>
      <c r="E62" t="s">
        <v>243</v>
      </c>
      <c r="F62" t="s">
        <v>244</v>
      </c>
      <c r="G62" s="13" t="s">
        <v>286</v>
      </c>
      <c r="H62" s="13" t="s">
        <v>293</v>
      </c>
      <c r="I62" s="8" t="s">
        <v>26</v>
      </c>
      <c r="J62" t="s">
        <v>310</v>
      </c>
      <c r="K62" t="s">
        <v>311</v>
      </c>
      <c r="L62" t="s">
        <v>312</v>
      </c>
      <c r="M62" s="4">
        <v>6.9444444444444441E-3</v>
      </c>
      <c r="N62" s="4">
        <v>4.5833333333333337E-2</v>
      </c>
      <c r="O62" t="str">
        <f t="shared" si="0"/>
        <v>Preview; Introducing backgrounds+Showing the decisive moment+Echoing the beginning</v>
      </c>
      <c r="P62" t="str">
        <f t="shared" si="1"/>
        <v>Showing changes over time; Context of data+Showing changes over time+Facts in the beginning</v>
      </c>
      <c r="Q62" t="str">
        <f t="shared" si="2"/>
        <v>Fastforwarding the visualization animation; Related icons/cartoons/archival footage+Close-up tracking+Reusing elements</v>
      </c>
    </row>
    <row r="63" spans="1:17" x14ac:dyDescent="0.3">
      <c r="A63" s="2">
        <v>62</v>
      </c>
      <c r="B63" s="24" t="s">
        <v>147</v>
      </c>
      <c r="C63" s="3" t="s">
        <v>148</v>
      </c>
      <c r="D63" t="s">
        <v>7</v>
      </c>
      <c r="E63" t="s">
        <v>8</v>
      </c>
      <c r="F63" t="s">
        <v>9</v>
      </c>
      <c r="G63" s="13" t="s">
        <v>286</v>
      </c>
      <c r="H63" s="13" t="s">
        <v>293</v>
      </c>
      <c r="I63" s="8" t="s">
        <v>26</v>
      </c>
      <c r="J63" t="s">
        <v>313</v>
      </c>
      <c r="K63" t="s">
        <v>314</v>
      </c>
      <c r="L63" t="s">
        <v>315</v>
      </c>
      <c r="M63" s="4">
        <v>1.9444444444444445E-2</v>
      </c>
      <c r="N63" s="4">
        <v>3.125E-2</v>
      </c>
      <c r="O63" t="str">
        <f t="shared" si="0"/>
        <v>Introducing backgrounds+Showing the decisive moment+Next steps</v>
      </c>
      <c r="P63" t="str">
        <f t="shared" si="1"/>
        <v>Context of data+Showing changes over time+Not data related</v>
      </c>
      <c r="Q63" t="str">
        <f t="shared" si="2"/>
        <v>Related icons/cartoons/archival footage+Close-up tracking+Presenting the ideal chart</v>
      </c>
    </row>
    <row r="64" spans="1:17" x14ac:dyDescent="0.3">
      <c r="A64" s="2">
        <v>63</v>
      </c>
      <c r="B64" s="24" t="s">
        <v>149</v>
      </c>
      <c r="C64" s="3" t="s">
        <v>150</v>
      </c>
      <c r="D64" t="s">
        <v>17</v>
      </c>
      <c r="E64" t="s">
        <v>18</v>
      </c>
      <c r="F64" t="s">
        <v>19</v>
      </c>
      <c r="G64" s="13" t="s">
        <v>286</v>
      </c>
      <c r="H64" s="13" t="s">
        <v>302</v>
      </c>
      <c r="I64" s="8" t="s">
        <v>26</v>
      </c>
      <c r="J64" t="s">
        <v>316</v>
      </c>
      <c r="K64" t="s">
        <v>319</v>
      </c>
      <c r="L64" t="s">
        <v>317</v>
      </c>
      <c r="M64" s="4">
        <v>5.347222222222222E-2</v>
      </c>
      <c r="N64" s="4">
        <v>0.12083333333333333</v>
      </c>
      <c r="O64" t="str">
        <f t="shared" si="0"/>
        <v>Statistic hook+Showing the decisive moment+Recap</v>
      </c>
      <c r="P64" t="str">
        <f t="shared" si="1"/>
        <v>Abnormal or significant data facts+Showing changes over time+Facts to be emphasized</v>
      </c>
      <c r="Q64" t="str">
        <f t="shared" si="2"/>
        <v>Using charts with visual cues +not tailored to the pattern+Replaying the visualization animation</v>
      </c>
    </row>
    <row r="65" spans="1:17" x14ac:dyDescent="0.3">
      <c r="A65" s="2">
        <v>64</v>
      </c>
      <c r="B65" s="24" t="s">
        <v>151</v>
      </c>
      <c r="C65" s="3" t="s">
        <v>152</v>
      </c>
      <c r="D65" t="s">
        <v>12</v>
      </c>
      <c r="E65" t="s">
        <v>13</v>
      </c>
      <c r="F65" t="s">
        <v>14</v>
      </c>
      <c r="G65" s="13" t="s">
        <v>275</v>
      </c>
      <c r="H65" s="13" t="s">
        <v>296</v>
      </c>
      <c r="I65" s="8" t="s">
        <v>284</v>
      </c>
      <c r="J65" t="s">
        <v>310</v>
      </c>
      <c r="K65" t="s">
        <v>311</v>
      </c>
      <c r="L65" t="s">
        <v>312</v>
      </c>
      <c r="M65" s="4">
        <v>1.7361111111111112E-2</v>
      </c>
      <c r="N65" s="17">
        <v>7.2222222222222229E-2</v>
      </c>
      <c r="O65" t="str">
        <f t="shared" si="0"/>
        <v>Raising a question+Showing contrast+Echoing the beginning</v>
      </c>
      <c r="P65" t="str">
        <f t="shared" si="1"/>
        <v>Questions surrounding the climax fact+From the presumption to truth+Facts in the beginning</v>
      </c>
      <c r="Q65" t="str">
        <f t="shared" si="2"/>
        <v>Big text+Vis-to-vis morphing+Reusing elements</v>
      </c>
    </row>
    <row r="66" spans="1:17" x14ac:dyDescent="0.3">
      <c r="A66" s="2">
        <v>65</v>
      </c>
      <c r="B66" s="24" t="s">
        <v>153</v>
      </c>
      <c r="C66" s="3" t="s">
        <v>154</v>
      </c>
      <c r="D66" t="s">
        <v>58</v>
      </c>
      <c r="E66" t="s">
        <v>80</v>
      </c>
      <c r="F66" t="s">
        <v>60</v>
      </c>
      <c r="G66" s="13" t="s">
        <v>286</v>
      </c>
      <c r="H66" s="13" t="s">
        <v>293</v>
      </c>
      <c r="I66" s="8" t="s">
        <v>26</v>
      </c>
      <c r="J66" t="s">
        <v>324</v>
      </c>
      <c r="K66" t="s">
        <v>325</v>
      </c>
      <c r="L66" t="s">
        <v>326</v>
      </c>
      <c r="M66" s="4">
        <v>3.0555555555555555E-2</v>
      </c>
      <c r="N66" s="4">
        <v>7.6388888888888895E-2</v>
      </c>
      <c r="O66" t="str">
        <f t="shared" si="0"/>
        <v>Presenting concrete characters+Showing the decisive moment+Predicting the future</v>
      </c>
      <c r="P66" t="str">
        <f t="shared" si="1"/>
        <v>Indivisduals behind the data+Showing changes over time+From present to future</v>
      </c>
      <c r="Q66" t="str">
        <f t="shared" si="2"/>
        <v>Cut-out people+Close-up tracking+Adding new data points</v>
      </c>
    </row>
    <row r="67" spans="1:17" x14ac:dyDescent="0.3">
      <c r="A67" s="2">
        <v>66</v>
      </c>
      <c r="B67" s="24" t="s">
        <v>155</v>
      </c>
      <c r="C67" s="3" t="s">
        <v>156</v>
      </c>
      <c r="D67" t="s">
        <v>257</v>
      </c>
      <c r="E67" t="s">
        <v>258</v>
      </c>
      <c r="F67" t="s">
        <v>259</v>
      </c>
      <c r="G67" s="13" t="s">
        <v>286</v>
      </c>
      <c r="H67" s="13" t="s">
        <v>302</v>
      </c>
      <c r="I67" s="8" t="s">
        <v>26</v>
      </c>
      <c r="J67" t="s">
        <v>327</v>
      </c>
      <c r="K67" t="s">
        <v>328</v>
      </c>
      <c r="L67" t="s">
        <v>329</v>
      </c>
      <c r="M67" s="4">
        <v>2.1527777777777781E-2</v>
      </c>
      <c r="N67" s="4">
        <v>7.2222222222222229E-2</v>
      </c>
      <c r="O67" t="str">
        <f t="shared" ref="O67:O104" si="3">D67&amp;"+"&amp;G67&amp;"+"&amp;J67</f>
        <v>Preview; Introducing visualizations+Showing the decisive moment+Recap; Predicting the future</v>
      </c>
      <c r="P67" t="str">
        <f t="shared" ref="P67:P104" si="4">F67&amp;"+"&amp;I67&amp;"+"&amp;L67</f>
        <v>Showing changes over time; Introducing data attributes+Showing changes over time+Facts to be emphasized; From present to future</v>
      </c>
      <c r="Q67" t="str">
        <f t="shared" ref="Q67:Q104" si="5">E67&amp;"+"&amp;H67&amp;"+"&amp;K67</f>
        <v>Fastforwarding the visualization animation; Building up chart components gradually+not tailored to the pattern+Showing a summary chart; Adding new data points</v>
      </c>
    </row>
    <row r="68" spans="1:17" x14ac:dyDescent="0.3">
      <c r="A68" s="2">
        <v>67</v>
      </c>
      <c r="B68" s="24" t="s">
        <v>157</v>
      </c>
      <c r="C68" s="3" t="s">
        <v>158</v>
      </c>
      <c r="D68" t="s">
        <v>7</v>
      </c>
      <c r="E68" t="s">
        <v>8</v>
      </c>
      <c r="F68" t="s">
        <v>9</v>
      </c>
      <c r="G68" s="13" t="s">
        <v>277</v>
      </c>
      <c r="H68" s="13" t="s">
        <v>285</v>
      </c>
      <c r="I68" s="8" t="s">
        <v>279</v>
      </c>
      <c r="J68" t="s">
        <v>316</v>
      </c>
      <c r="K68" t="s">
        <v>323</v>
      </c>
      <c r="L68" t="s">
        <v>317</v>
      </c>
      <c r="M68" s="4">
        <v>9.0277777777777787E-3</v>
      </c>
      <c r="N68" s="4">
        <v>6.6666666666666666E-2</v>
      </c>
      <c r="O68" t="str">
        <f t="shared" si="3"/>
        <v>Introducing backgrounds+Showing accumulated significance+Recap</v>
      </c>
      <c r="P68" t="str">
        <f t="shared" si="4"/>
        <v>Context of data+Adding up in different measures+Facts to be emphasized</v>
      </c>
      <c r="Q68" t="str">
        <f t="shared" si="5"/>
        <v>Related icons/cartoons/archival footage+Repetitive short shots+Juxtaposing displayed visualizations</v>
      </c>
    </row>
    <row r="69" spans="1:17" x14ac:dyDescent="0.3">
      <c r="A69" s="2">
        <v>68</v>
      </c>
      <c r="B69" s="24" t="s">
        <v>159</v>
      </c>
      <c r="C69" s="3" t="s">
        <v>160</v>
      </c>
      <c r="D69" t="s">
        <v>7</v>
      </c>
      <c r="E69" t="s">
        <v>8</v>
      </c>
      <c r="F69" t="s">
        <v>9</v>
      </c>
      <c r="G69" s="13" t="s">
        <v>275</v>
      </c>
      <c r="H69" s="13" t="s">
        <v>302</v>
      </c>
      <c r="I69" s="8" t="s">
        <v>276</v>
      </c>
      <c r="J69" t="s">
        <v>313</v>
      </c>
      <c r="K69" t="s">
        <v>318</v>
      </c>
      <c r="L69" t="s">
        <v>315</v>
      </c>
      <c r="M69" s="4">
        <v>1.8749999999999999E-2</v>
      </c>
      <c r="N69" s="4">
        <v>0.1423611111111111</v>
      </c>
      <c r="O69" t="str">
        <f t="shared" si="3"/>
        <v>Introducing backgrounds+Showing contrast+Next steps</v>
      </c>
      <c r="P69" t="str">
        <f t="shared" si="4"/>
        <v>Context of data+Contrasting in different granularity+Not data related</v>
      </c>
      <c r="Q69" t="str">
        <f t="shared" si="5"/>
        <v>Related icons/cartoons/archival footage+not tailored to the pattern+Presenting the slogan</v>
      </c>
    </row>
    <row r="70" spans="1:17" x14ac:dyDescent="0.3">
      <c r="A70" s="2">
        <v>69</v>
      </c>
      <c r="B70" s="24" t="s">
        <v>161</v>
      </c>
      <c r="C70" s="3" t="s">
        <v>162</v>
      </c>
      <c r="D70" t="s">
        <v>7</v>
      </c>
      <c r="E70" t="s">
        <v>8</v>
      </c>
      <c r="F70" t="s">
        <v>9</v>
      </c>
      <c r="G70" s="13" t="s">
        <v>277</v>
      </c>
      <c r="H70" s="13" t="s">
        <v>288</v>
      </c>
      <c r="I70" s="8" t="s">
        <v>279</v>
      </c>
      <c r="J70" t="s">
        <v>310</v>
      </c>
      <c r="K70" t="s">
        <v>311</v>
      </c>
      <c r="L70" t="s">
        <v>312</v>
      </c>
      <c r="M70" s="4">
        <v>2.0833333333333332E-2</v>
      </c>
      <c r="N70" s="4">
        <v>0.13055555555555556</v>
      </c>
      <c r="O70" t="str">
        <f t="shared" si="3"/>
        <v>Introducing backgrounds+Showing accumulated significance+Echoing the beginning</v>
      </c>
      <c r="P70" t="str">
        <f t="shared" si="4"/>
        <v>Context of data+Adding up in different measures+Facts in the beginning</v>
      </c>
      <c r="Q70" t="str">
        <f t="shared" si="5"/>
        <v>Related icons/cartoons/archival footage+Close-up to overview+Reusing elements</v>
      </c>
    </row>
    <row r="71" spans="1:17" x14ac:dyDescent="0.3">
      <c r="A71" s="2">
        <v>70</v>
      </c>
      <c r="B71" s="24" t="s">
        <v>163</v>
      </c>
      <c r="C71" s="3" t="s">
        <v>164</v>
      </c>
      <c r="D71" t="s">
        <v>17</v>
      </c>
      <c r="E71" t="s">
        <v>18</v>
      </c>
      <c r="F71" t="s">
        <v>19</v>
      </c>
      <c r="G71" s="13" t="s">
        <v>277</v>
      </c>
      <c r="H71" s="13" t="s">
        <v>302</v>
      </c>
      <c r="I71" s="8" t="s">
        <v>279</v>
      </c>
      <c r="J71" t="s">
        <v>313</v>
      </c>
      <c r="K71" s="13" t="s">
        <v>302</v>
      </c>
      <c r="L71" t="s">
        <v>315</v>
      </c>
      <c r="M71" s="4">
        <v>3.4027777777777775E-2</v>
      </c>
      <c r="N71" s="4">
        <v>8.0555555555555561E-2</v>
      </c>
      <c r="O71" t="str">
        <f t="shared" si="3"/>
        <v>Statistic hook+Showing accumulated significance+Next steps</v>
      </c>
      <c r="P71" t="str">
        <f t="shared" si="4"/>
        <v>Abnormal or significant data facts+Adding up in different measures+Not data related</v>
      </c>
      <c r="Q71" t="str">
        <f t="shared" si="5"/>
        <v>Using charts with visual cues +not tailored to the pattern+not tailored to the pattern</v>
      </c>
    </row>
    <row r="72" spans="1:17" x14ac:dyDescent="0.3">
      <c r="A72" s="2">
        <v>71</v>
      </c>
      <c r="B72" s="24" t="s">
        <v>165</v>
      </c>
      <c r="C72" s="3" t="s">
        <v>166</v>
      </c>
      <c r="D72" t="s">
        <v>7</v>
      </c>
      <c r="E72" t="s">
        <v>8</v>
      </c>
      <c r="F72" t="s">
        <v>9</v>
      </c>
      <c r="G72" s="13" t="s">
        <v>286</v>
      </c>
      <c r="H72" s="13" t="s">
        <v>293</v>
      </c>
      <c r="I72" s="8" t="s">
        <v>26</v>
      </c>
      <c r="J72" t="s">
        <v>316</v>
      </c>
      <c r="K72" t="s">
        <v>319</v>
      </c>
      <c r="L72" t="s">
        <v>317</v>
      </c>
      <c r="M72" s="4">
        <v>4.8611111111111112E-3</v>
      </c>
      <c r="N72" s="4">
        <v>2.1527777777777781E-2</v>
      </c>
      <c r="O72" t="str">
        <f t="shared" si="3"/>
        <v>Introducing backgrounds+Showing the decisive moment+Recap</v>
      </c>
      <c r="P72" t="str">
        <f t="shared" si="4"/>
        <v>Context of data+Showing changes over time+Facts to be emphasized</v>
      </c>
      <c r="Q72" t="str">
        <f t="shared" si="5"/>
        <v>Related icons/cartoons/archival footage+Close-up tracking+Replaying the visualization animation</v>
      </c>
    </row>
    <row r="73" spans="1:17" x14ac:dyDescent="0.3">
      <c r="A73" s="2">
        <v>72</v>
      </c>
      <c r="B73" s="24" t="s">
        <v>167</v>
      </c>
      <c r="C73" s="3" t="s">
        <v>168</v>
      </c>
      <c r="D73" t="s">
        <v>260</v>
      </c>
      <c r="E73" t="s">
        <v>261</v>
      </c>
      <c r="F73" t="s">
        <v>262</v>
      </c>
      <c r="G73" s="13" t="s">
        <v>277</v>
      </c>
      <c r="H73" s="13" t="s">
        <v>302</v>
      </c>
      <c r="I73" s="8" t="s">
        <v>279</v>
      </c>
      <c r="J73" t="s">
        <v>310</v>
      </c>
      <c r="K73" t="s">
        <v>311</v>
      </c>
      <c r="L73" t="s">
        <v>312</v>
      </c>
      <c r="M73" s="9">
        <v>3.2638888888888891E-2</v>
      </c>
      <c r="N73" s="9">
        <v>6.6666666666666666E-2</v>
      </c>
      <c r="O73" t="str">
        <f t="shared" si="3"/>
        <v>Statistic hook; Presenting concrete characters+Showing accumulated significance+Echoing the beginning</v>
      </c>
      <c r="P73" t="str">
        <f t="shared" si="4"/>
        <v>Abnormal or significant data facts; Indivisduals behind the data+Adding up in different measures+Facts in the beginning</v>
      </c>
      <c r="Q73" t="str">
        <f t="shared" si="5"/>
        <v>Using charts with visual cues; Cut-out people+not tailored to the pattern+Reusing elements</v>
      </c>
    </row>
    <row r="74" spans="1:17" x14ac:dyDescent="0.3">
      <c r="A74" s="2">
        <v>73</v>
      </c>
      <c r="B74" s="24" t="s">
        <v>169</v>
      </c>
      <c r="C74" s="3" t="s">
        <v>170</v>
      </c>
      <c r="D74" t="s">
        <v>254</v>
      </c>
      <c r="E74" t="s">
        <v>255</v>
      </c>
      <c r="F74" t="s">
        <v>256</v>
      </c>
      <c r="G74" s="13" t="s">
        <v>275</v>
      </c>
      <c r="H74" s="13" t="s">
        <v>296</v>
      </c>
      <c r="I74" s="8" t="s">
        <v>284</v>
      </c>
      <c r="J74" t="s">
        <v>313</v>
      </c>
      <c r="K74" t="s">
        <v>318</v>
      </c>
      <c r="L74" t="s">
        <v>315</v>
      </c>
      <c r="M74" s="9">
        <v>9.7222222222222224E-3</v>
      </c>
      <c r="N74" s="9">
        <v>6.458333333333334E-2</v>
      </c>
      <c r="O74" t="str">
        <f t="shared" si="3"/>
        <v>Introducing backgrounds; Introducing visualizations+Showing contrast+Next steps</v>
      </c>
      <c r="P74" t="str">
        <f t="shared" si="4"/>
        <v>Context of data; Introducing data attributes+From the presumption to truth+Not data related</v>
      </c>
      <c r="Q74" t="str">
        <f t="shared" si="5"/>
        <v>Related icons/cartoons/archival footage; Building up chart components gradually+Vis-to-vis morphing+Presenting the slogan</v>
      </c>
    </row>
    <row r="75" spans="1:17" x14ac:dyDescent="0.3">
      <c r="A75" s="2">
        <v>74</v>
      </c>
      <c r="B75" s="24" t="s">
        <v>171</v>
      </c>
      <c r="C75" s="3" t="s">
        <v>172</v>
      </c>
      <c r="D75" t="s">
        <v>7</v>
      </c>
      <c r="E75" t="s">
        <v>8</v>
      </c>
      <c r="F75" t="s">
        <v>9</v>
      </c>
      <c r="G75" s="13" t="s">
        <v>277</v>
      </c>
      <c r="H75" s="13" t="s">
        <v>285</v>
      </c>
      <c r="I75" s="8" t="s">
        <v>279</v>
      </c>
      <c r="J75" t="s">
        <v>310</v>
      </c>
      <c r="K75" t="s">
        <v>311</v>
      </c>
      <c r="L75" t="s">
        <v>312</v>
      </c>
      <c r="M75" s="9">
        <v>1.2499999999999999E-2</v>
      </c>
      <c r="N75" s="9">
        <v>5.9027777777777783E-2</v>
      </c>
      <c r="O75" t="str">
        <f t="shared" si="3"/>
        <v>Introducing backgrounds+Showing accumulated significance+Echoing the beginning</v>
      </c>
      <c r="P75" t="str">
        <f t="shared" si="4"/>
        <v>Context of data+Adding up in different measures+Facts in the beginning</v>
      </c>
      <c r="Q75" t="str">
        <f t="shared" si="5"/>
        <v>Related icons/cartoons/archival footage+Repetitive short shots+Reusing elements</v>
      </c>
    </row>
    <row r="76" spans="1:17" x14ac:dyDescent="0.3">
      <c r="A76" s="2">
        <v>75</v>
      </c>
      <c r="B76" s="24" t="s">
        <v>173</v>
      </c>
      <c r="C76" s="3" t="s">
        <v>174</v>
      </c>
      <c r="D76" t="s">
        <v>7</v>
      </c>
      <c r="E76" t="s">
        <v>8</v>
      </c>
      <c r="F76" t="s">
        <v>9</v>
      </c>
      <c r="G76" s="13" t="s">
        <v>275</v>
      </c>
      <c r="H76" s="13" t="s">
        <v>287</v>
      </c>
      <c r="I76" s="8" t="s">
        <v>284</v>
      </c>
      <c r="J76" t="s">
        <v>316</v>
      </c>
      <c r="K76" s="13" t="s">
        <v>302</v>
      </c>
      <c r="L76" t="s">
        <v>317</v>
      </c>
      <c r="M76" s="9">
        <v>6.2499999999999995E-3</v>
      </c>
      <c r="N76" s="9">
        <v>4.027777777777778E-2</v>
      </c>
      <c r="O76" t="str">
        <f t="shared" si="3"/>
        <v>Introducing backgrounds+Showing contrast+Recap</v>
      </c>
      <c r="P76" t="str">
        <f t="shared" si="4"/>
        <v>Context of data+From the presumption to truth+Facts to be emphasized</v>
      </c>
      <c r="Q76" t="str">
        <f t="shared" si="5"/>
        <v>Related icons/cartoons/archival footage+Juxtaposing difference+not tailored to the pattern</v>
      </c>
    </row>
    <row r="77" spans="1:17" x14ac:dyDescent="0.3">
      <c r="A77" s="2">
        <v>76</v>
      </c>
      <c r="B77" s="24" t="s">
        <v>175</v>
      </c>
      <c r="C77" s="3" t="s">
        <v>176</v>
      </c>
      <c r="D77" t="s">
        <v>12</v>
      </c>
      <c r="E77" t="s">
        <v>13</v>
      </c>
      <c r="F77" t="s">
        <v>14</v>
      </c>
      <c r="G77" s="13" t="s">
        <v>275</v>
      </c>
      <c r="H77" s="13" t="s">
        <v>287</v>
      </c>
      <c r="I77" s="8" t="s">
        <v>284</v>
      </c>
      <c r="J77" t="s">
        <v>316</v>
      </c>
      <c r="K77" t="s">
        <v>323</v>
      </c>
      <c r="L77" t="s">
        <v>317</v>
      </c>
      <c r="M77" s="9">
        <v>2.4999999999999998E-2</v>
      </c>
      <c r="N77" s="9">
        <v>5.8333333333333327E-2</v>
      </c>
      <c r="O77" t="str">
        <f t="shared" si="3"/>
        <v>Raising a question+Showing contrast+Recap</v>
      </c>
      <c r="P77" t="str">
        <f t="shared" si="4"/>
        <v>Questions surrounding the climax fact+From the presumption to truth+Facts to be emphasized</v>
      </c>
      <c r="Q77" t="str">
        <f t="shared" si="5"/>
        <v>Big text+Juxtaposing difference+Juxtaposing displayed visualizations</v>
      </c>
    </row>
    <row r="78" spans="1:17" x14ac:dyDescent="0.3">
      <c r="A78" s="2">
        <v>77</v>
      </c>
      <c r="B78" s="24" t="s">
        <v>177</v>
      </c>
      <c r="C78" s="3" t="s">
        <v>178</v>
      </c>
      <c r="D78" t="s">
        <v>12</v>
      </c>
      <c r="E78" t="s">
        <v>13</v>
      </c>
      <c r="F78" t="s">
        <v>14</v>
      </c>
      <c r="G78" s="13" t="s">
        <v>275</v>
      </c>
      <c r="H78" s="2" t="s">
        <v>287</v>
      </c>
      <c r="I78" s="8" t="s">
        <v>284</v>
      </c>
      <c r="J78" t="s">
        <v>316</v>
      </c>
      <c r="K78" t="s">
        <v>323</v>
      </c>
      <c r="L78" t="s">
        <v>317</v>
      </c>
      <c r="M78" s="9">
        <v>3.2638888888888891E-2</v>
      </c>
      <c r="N78" s="9">
        <v>0.1111111111111111</v>
      </c>
      <c r="O78" t="str">
        <f t="shared" si="3"/>
        <v>Raising a question+Showing contrast+Recap</v>
      </c>
      <c r="P78" t="str">
        <f t="shared" si="4"/>
        <v>Questions surrounding the climax fact+From the presumption to truth+Facts to be emphasized</v>
      </c>
      <c r="Q78" t="str">
        <f t="shared" si="5"/>
        <v>Big text+Juxtaposing difference+Juxtaposing displayed visualizations</v>
      </c>
    </row>
    <row r="79" spans="1:17" x14ac:dyDescent="0.3">
      <c r="A79" s="2">
        <v>78</v>
      </c>
      <c r="B79" s="26" t="s">
        <v>179</v>
      </c>
      <c r="C79" s="3" t="s">
        <v>180</v>
      </c>
      <c r="D79" t="s">
        <v>7</v>
      </c>
      <c r="E79" t="s">
        <v>8</v>
      </c>
      <c r="F79" t="s">
        <v>9</v>
      </c>
      <c r="G79" s="13" t="s">
        <v>275</v>
      </c>
      <c r="H79" s="13" t="s">
        <v>300</v>
      </c>
      <c r="I79" s="8" t="s">
        <v>284</v>
      </c>
      <c r="J79" t="s">
        <v>330</v>
      </c>
      <c r="K79" t="s">
        <v>331</v>
      </c>
      <c r="L79" t="s">
        <v>332</v>
      </c>
      <c r="M79" s="9">
        <v>2.2916666666666669E-2</v>
      </c>
      <c r="N79" s="9">
        <v>8.8888888888888892E-2</v>
      </c>
      <c r="O79" t="str">
        <f t="shared" si="3"/>
        <v>Introducing backgrounds+Showing contrast+Recap; Next steps</v>
      </c>
      <c r="P79" t="str">
        <f t="shared" si="4"/>
        <v>Context of data+From the presumption to truth+Facts to be emphasized; Not data related</v>
      </c>
      <c r="Q79" t="str">
        <f t="shared" si="5"/>
        <v>Related icons/cartoons/archival footage+Zoom burst+Juxtaposing displayed visualizations; Presenting the slogan</v>
      </c>
    </row>
    <row r="80" spans="1:17" x14ac:dyDescent="0.3">
      <c r="A80" s="2">
        <v>79</v>
      </c>
      <c r="B80" s="24" t="s">
        <v>181</v>
      </c>
      <c r="C80" s="3" t="s">
        <v>182</v>
      </c>
      <c r="D80" t="s">
        <v>12</v>
      </c>
      <c r="E80" t="s">
        <v>13</v>
      </c>
      <c r="F80" t="s">
        <v>14</v>
      </c>
      <c r="G80" s="13" t="s">
        <v>277</v>
      </c>
      <c r="H80" s="13" t="s">
        <v>302</v>
      </c>
      <c r="I80" s="8" t="s">
        <v>279</v>
      </c>
      <c r="J80" t="s">
        <v>316</v>
      </c>
      <c r="K80" t="s">
        <v>323</v>
      </c>
      <c r="L80" t="s">
        <v>317</v>
      </c>
      <c r="M80" s="9">
        <v>3.4027777777777775E-2</v>
      </c>
      <c r="N80" s="9">
        <v>0.12638888888888888</v>
      </c>
      <c r="O80" t="str">
        <f t="shared" si="3"/>
        <v>Raising a question+Showing accumulated significance+Recap</v>
      </c>
      <c r="P80" t="str">
        <f t="shared" si="4"/>
        <v>Questions surrounding the climax fact+Adding up in different measures+Facts to be emphasized</v>
      </c>
      <c r="Q80" t="str">
        <f t="shared" si="5"/>
        <v>Big text+not tailored to the pattern+Juxtaposing displayed visualizations</v>
      </c>
    </row>
    <row r="81" spans="1:17" x14ac:dyDescent="0.3">
      <c r="A81" s="2">
        <v>80</v>
      </c>
      <c r="B81" s="24" t="s">
        <v>183</v>
      </c>
      <c r="C81" s="3" t="s">
        <v>184</v>
      </c>
      <c r="D81" t="s">
        <v>58</v>
      </c>
      <c r="E81" t="s">
        <v>59</v>
      </c>
      <c r="F81" t="s">
        <v>60</v>
      </c>
      <c r="G81" s="13" t="s">
        <v>277</v>
      </c>
      <c r="H81" s="13" t="s">
        <v>278</v>
      </c>
      <c r="I81" s="8" t="s">
        <v>283</v>
      </c>
      <c r="J81" t="s">
        <v>313</v>
      </c>
      <c r="K81" t="s">
        <v>318</v>
      </c>
      <c r="L81" t="s">
        <v>315</v>
      </c>
      <c r="M81" s="9">
        <v>6.25E-2</v>
      </c>
      <c r="N81" s="9">
        <v>9.3055555555555558E-2</v>
      </c>
      <c r="O81" t="str">
        <f t="shared" si="3"/>
        <v>Presenting concrete characters+Showing accumulated significance+Next steps</v>
      </c>
      <c r="P81" t="str">
        <f t="shared" si="4"/>
        <v>Indivisduals behind the data+Adding up in different subspaces+Not data related</v>
      </c>
      <c r="Q81" t="str">
        <f t="shared" si="5"/>
        <v>Cartoon+Staging of elements+Presenting the slogan</v>
      </c>
    </row>
    <row r="82" spans="1:17" x14ac:dyDescent="0.3">
      <c r="A82" s="2">
        <v>81</v>
      </c>
      <c r="B82" s="24" t="s">
        <v>185</v>
      </c>
      <c r="C82" s="3" t="s">
        <v>186</v>
      </c>
      <c r="D82" t="s">
        <v>7</v>
      </c>
      <c r="E82" t="s">
        <v>8</v>
      </c>
      <c r="F82" t="s">
        <v>9</v>
      </c>
      <c r="G82" s="13" t="s">
        <v>277</v>
      </c>
      <c r="H82" s="13" t="s">
        <v>307</v>
      </c>
      <c r="I82" s="8" t="s">
        <v>279</v>
      </c>
      <c r="J82" t="s">
        <v>310</v>
      </c>
      <c r="K82" t="s">
        <v>311</v>
      </c>
      <c r="L82" t="s">
        <v>312</v>
      </c>
      <c r="M82" s="9">
        <v>1.8749999999999999E-2</v>
      </c>
      <c r="N82" s="9">
        <v>9.0277777777777776E-2</v>
      </c>
      <c r="O82" t="str">
        <f t="shared" si="3"/>
        <v>Introducing backgrounds+Showing accumulated significance+Echoing the beginning</v>
      </c>
      <c r="P82" t="str">
        <f t="shared" si="4"/>
        <v>Context of data+Adding up in different measures+Facts in the beginning</v>
      </c>
      <c r="Q82" t="str">
        <f t="shared" si="5"/>
        <v>Related icons/cartoons/archival footage+Not special+Reusing elements</v>
      </c>
    </row>
    <row r="83" spans="1:17" x14ac:dyDescent="0.3">
      <c r="A83" s="2">
        <v>82</v>
      </c>
      <c r="B83" s="24" t="s">
        <v>187</v>
      </c>
      <c r="C83" s="18" t="s">
        <v>188</v>
      </c>
      <c r="D83" t="s">
        <v>7</v>
      </c>
      <c r="E83" t="s">
        <v>8</v>
      </c>
      <c r="F83" t="s">
        <v>9</v>
      </c>
      <c r="G83" s="13" t="s">
        <v>286</v>
      </c>
      <c r="H83" s="13" t="s">
        <v>293</v>
      </c>
      <c r="I83" s="8" t="s">
        <v>26</v>
      </c>
      <c r="J83" t="s">
        <v>310</v>
      </c>
      <c r="K83" t="s">
        <v>311</v>
      </c>
      <c r="L83" t="s">
        <v>312</v>
      </c>
      <c r="M83" s="9">
        <v>1.8749999999999999E-2</v>
      </c>
      <c r="N83" s="9">
        <v>9.7222222222222224E-2</v>
      </c>
      <c r="O83" t="str">
        <f t="shared" si="3"/>
        <v>Introducing backgrounds+Showing the decisive moment+Echoing the beginning</v>
      </c>
      <c r="P83" t="str">
        <f t="shared" si="4"/>
        <v>Context of data+Showing changes over time+Facts in the beginning</v>
      </c>
      <c r="Q83" t="str">
        <f t="shared" si="5"/>
        <v>Related icons/cartoons/archival footage+Close-up tracking+Reusing elements</v>
      </c>
    </row>
    <row r="84" spans="1:17" x14ac:dyDescent="0.3">
      <c r="A84" s="2">
        <v>83</v>
      </c>
      <c r="B84" s="24" t="s">
        <v>189</v>
      </c>
      <c r="C84" s="3" t="s">
        <v>190</v>
      </c>
      <c r="D84" t="s">
        <v>58</v>
      </c>
      <c r="E84" t="s">
        <v>80</v>
      </c>
      <c r="F84" t="s">
        <v>60</v>
      </c>
      <c r="G84" s="13" t="s">
        <v>290</v>
      </c>
      <c r="H84" s="13" t="s">
        <v>293</v>
      </c>
      <c r="I84" s="8" t="s">
        <v>292</v>
      </c>
      <c r="J84" t="s">
        <v>316</v>
      </c>
      <c r="K84" t="s">
        <v>320</v>
      </c>
      <c r="L84" t="s">
        <v>317</v>
      </c>
      <c r="M84" s="9">
        <v>2.361111111111111E-2</v>
      </c>
      <c r="N84" s="9">
        <v>0.10833333333333334</v>
      </c>
      <c r="O84" t="str">
        <f t="shared" si="3"/>
        <v>Presenting concrete characters+Showing ranking+Recap</v>
      </c>
      <c r="P84" t="str">
        <f t="shared" si="4"/>
        <v>Indivisduals behind the data+Counting down values+Facts to be emphasized</v>
      </c>
      <c r="Q84" t="str">
        <f t="shared" si="5"/>
        <v>Cut-out people+Close-up tracking+Showing a summary chart</v>
      </c>
    </row>
    <row r="85" spans="1:17" x14ac:dyDescent="0.3">
      <c r="A85" s="2">
        <v>84</v>
      </c>
      <c r="B85" s="24" t="s">
        <v>191</v>
      </c>
      <c r="C85" s="18" t="s">
        <v>192</v>
      </c>
      <c r="D85" t="s">
        <v>7</v>
      </c>
      <c r="E85" t="s">
        <v>8</v>
      </c>
      <c r="F85" t="s">
        <v>9</v>
      </c>
      <c r="G85" s="13" t="s">
        <v>277</v>
      </c>
      <c r="H85" s="13" t="s">
        <v>282</v>
      </c>
      <c r="I85" s="8" t="s">
        <v>283</v>
      </c>
      <c r="J85" t="s">
        <v>316</v>
      </c>
      <c r="K85" s="13" t="s">
        <v>302</v>
      </c>
      <c r="L85" t="s">
        <v>317</v>
      </c>
      <c r="M85" s="9">
        <v>9.0277777777777787E-3</v>
      </c>
      <c r="N85" s="9">
        <v>2.0833333333333332E-2</v>
      </c>
      <c r="O85" t="str">
        <f t="shared" si="3"/>
        <v>Introducing backgrounds+Showing accumulated significance+Recap</v>
      </c>
      <c r="P85" t="str">
        <f t="shared" si="4"/>
        <v>Context of data+Adding up in different subspaces+Facts to be emphasized</v>
      </c>
      <c r="Q85" t="str">
        <f t="shared" si="5"/>
        <v>Related icons/cartoons/archival footage+Staging of visual cues+not tailored to the pattern</v>
      </c>
    </row>
    <row r="86" spans="1:17" x14ac:dyDescent="0.3">
      <c r="A86" s="2">
        <v>85</v>
      </c>
      <c r="B86" s="24" t="s">
        <v>193</v>
      </c>
      <c r="C86" s="18" t="s">
        <v>194</v>
      </c>
      <c r="D86" t="s">
        <v>7</v>
      </c>
      <c r="E86" t="s">
        <v>8</v>
      </c>
      <c r="F86" t="s">
        <v>9</v>
      </c>
      <c r="G86" s="13" t="s">
        <v>286</v>
      </c>
      <c r="H86" s="13" t="s">
        <v>294</v>
      </c>
      <c r="I86" s="8" t="s">
        <v>26</v>
      </c>
      <c r="J86" t="s">
        <v>310</v>
      </c>
      <c r="K86" t="s">
        <v>311</v>
      </c>
      <c r="L86" t="s">
        <v>312</v>
      </c>
      <c r="M86" s="9">
        <v>9.0277777777777787E-3</v>
      </c>
      <c r="N86" s="9">
        <v>7.7777777777777779E-2</v>
      </c>
      <c r="O86" t="str">
        <f t="shared" si="3"/>
        <v>Introducing backgrounds+Showing the decisive moment+Echoing the beginning</v>
      </c>
      <c r="P86" t="str">
        <f t="shared" si="4"/>
        <v>Context of data+Showing changes over time+Facts in the beginning</v>
      </c>
      <c r="Q86" t="str">
        <f t="shared" si="5"/>
        <v>Related icons/cartoons/archival footage+Speed up+Reusing elements</v>
      </c>
    </row>
    <row r="87" spans="1:17" x14ac:dyDescent="0.3">
      <c r="A87" s="2">
        <v>86</v>
      </c>
      <c r="B87" s="24" t="s">
        <v>195</v>
      </c>
      <c r="C87" s="3" t="s">
        <v>196</v>
      </c>
      <c r="D87" t="s">
        <v>24</v>
      </c>
      <c r="E87" t="s">
        <v>25</v>
      </c>
      <c r="F87" t="s">
        <v>26</v>
      </c>
      <c r="G87" s="13" t="s">
        <v>286</v>
      </c>
      <c r="H87" s="13" t="s">
        <v>307</v>
      </c>
      <c r="I87" s="8" t="s">
        <v>26</v>
      </c>
      <c r="J87" t="s">
        <v>310</v>
      </c>
      <c r="K87" t="s">
        <v>311</v>
      </c>
      <c r="L87" t="s">
        <v>312</v>
      </c>
      <c r="M87" s="4">
        <v>5.5555555555555558E-3</v>
      </c>
      <c r="N87" s="4">
        <v>9.9999999999999992E-2</v>
      </c>
      <c r="O87" t="str">
        <f t="shared" si="3"/>
        <v>Preview+Showing the decisive moment+Echoing the beginning</v>
      </c>
      <c r="P87" t="str">
        <f t="shared" si="4"/>
        <v>Showing changes over time+Showing changes over time+Facts in the beginning</v>
      </c>
      <c r="Q87" t="str">
        <f t="shared" si="5"/>
        <v>Fastforwarding the visualization animation+Not special+Reusing elements</v>
      </c>
    </row>
    <row r="88" spans="1:17" x14ac:dyDescent="0.3">
      <c r="A88" s="8">
        <v>87</v>
      </c>
      <c r="B88" s="24" t="s">
        <v>197</v>
      </c>
      <c r="C88" s="3" t="s">
        <v>198</v>
      </c>
      <c r="D88" s="8" t="s">
        <v>263</v>
      </c>
      <c r="E88" s="8" t="s">
        <v>264</v>
      </c>
      <c r="F88" s="8" t="s">
        <v>265</v>
      </c>
      <c r="G88" s="13" t="s">
        <v>277</v>
      </c>
      <c r="H88" s="13" t="s">
        <v>308</v>
      </c>
      <c r="I88" s="8" t="s">
        <v>283</v>
      </c>
      <c r="J88" t="s">
        <v>324</v>
      </c>
      <c r="K88" t="s">
        <v>325</v>
      </c>
      <c r="L88" t="s">
        <v>326</v>
      </c>
      <c r="M88" s="16">
        <v>2.0833333333333332E-2</v>
      </c>
      <c r="N88" s="16">
        <v>4.1666666666666664E-2</v>
      </c>
      <c r="O88" t="str">
        <f t="shared" si="3"/>
        <v>Presenting concrete characters; Statistic hook+Showing accumulated significance+Predicting the future</v>
      </c>
      <c r="P88" t="str">
        <f t="shared" si="4"/>
        <v>Indivisduals behind the data; Abnormal or significant data facts+Adding up in different subspaces+From present to future</v>
      </c>
      <c r="Q88" t="str">
        <f t="shared" si="5"/>
        <v>Cartoon; Counting numbers+Staging of elements, Increasing animation intensity+Adding new data points</v>
      </c>
    </row>
    <row r="89" spans="1:17" x14ac:dyDescent="0.3">
      <c r="A89" s="8">
        <v>88</v>
      </c>
      <c r="B89" s="24" t="s">
        <v>199</v>
      </c>
      <c r="C89" s="3" t="s">
        <v>200</v>
      </c>
      <c r="D89" t="s">
        <v>7</v>
      </c>
      <c r="E89" t="s">
        <v>8</v>
      </c>
      <c r="F89" t="s">
        <v>9</v>
      </c>
      <c r="G89" s="13" t="s">
        <v>275</v>
      </c>
      <c r="H89" s="13" t="s">
        <v>296</v>
      </c>
      <c r="I89" s="8" t="s">
        <v>284</v>
      </c>
      <c r="J89" t="s">
        <v>313</v>
      </c>
      <c r="K89" t="s">
        <v>314</v>
      </c>
      <c r="L89" t="s">
        <v>315</v>
      </c>
      <c r="M89" s="16">
        <v>5.5555555555555558E-3</v>
      </c>
      <c r="N89" s="16">
        <v>2.7777777777777776E-2</v>
      </c>
      <c r="O89" t="str">
        <f t="shared" si="3"/>
        <v>Introducing backgrounds+Showing contrast+Next steps</v>
      </c>
      <c r="P89" t="str">
        <f t="shared" si="4"/>
        <v>Context of data+From the presumption to truth+Not data related</v>
      </c>
      <c r="Q89" t="str">
        <f t="shared" si="5"/>
        <v>Related icons/cartoons/archival footage+Vis-to-vis morphing+Presenting the ideal chart</v>
      </c>
    </row>
    <row r="90" spans="1:17" x14ac:dyDescent="0.3">
      <c r="A90" s="8">
        <v>89</v>
      </c>
      <c r="B90" s="24" t="s">
        <v>201</v>
      </c>
      <c r="C90" s="19" t="s">
        <v>202</v>
      </c>
      <c r="D90" t="s">
        <v>7</v>
      </c>
      <c r="E90" t="s">
        <v>8</v>
      </c>
      <c r="F90" t="s">
        <v>9</v>
      </c>
      <c r="G90" s="13" t="s">
        <v>290</v>
      </c>
      <c r="H90" s="13" t="s">
        <v>291</v>
      </c>
      <c r="I90" s="8" t="s">
        <v>292</v>
      </c>
      <c r="J90" s="13" t="s">
        <v>322</v>
      </c>
      <c r="K90" s="13" t="s">
        <v>322</v>
      </c>
      <c r="L90" t="s">
        <v>315</v>
      </c>
      <c r="M90" s="9">
        <v>2.7777777777777776E-2</v>
      </c>
      <c r="N90" s="9">
        <v>4.8611111111111112E-2</v>
      </c>
      <c r="O90" t="str">
        <f t="shared" si="3"/>
        <v>Introducing backgrounds+Showing ranking+other(less frequent/not effective)</v>
      </c>
      <c r="P90" t="str">
        <f t="shared" si="4"/>
        <v>Context of data+Counting down values+Not data related</v>
      </c>
      <c r="Q90" t="str">
        <f t="shared" si="5"/>
        <v>Related icons/cartoons/archival footage+Showing depth with camera+other(less frequent/not effective)</v>
      </c>
    </row>
    <row r="91" spans="1:17" x14ac:dyDescent="0.3">
      <c r="A91" s="8">
        <v>90</v>
      </c>
      <c r="B91" s="24" t="s">
        <v>203</v>
      </c>
      <c r="C91" s="19" t="s">
        <v>204</v>
      </c>
      <c r="D91" t="s">
        <v>7</v>
      </c>
      <c r="E91" t="s">
        <v>8</v>
      </c>
      <c r="F91" s="8" t="s">
        <v>9</v>
      </c>
      <c r="G91" s="13" t="s">
        <v>290</v>
      </c>
      <c r="H91" s="13" t="s">
        <v>293</v>
      </c>
      <c r="I91" s="8" t="s">
        <v>292</v>
      </c>
      <c r="J91" t="s">
        <v>310</v>
      </c>
      <c r="K91" t="s">
        <v>311</v>
      </c>
      <c r="L91" t="s">
        <v>312</v>
      </c>
      <c r="M91" s="9">
        <v>2.7777777777777779E-3</v>
      </c>
      <c r="N91" s="9">
        <v>5.2083333333333336E-2</v>
      </c>
      <c r="O91" t="str">
        <f t="shared" si="3"/>
        <v>Introducing backgrounds+Showing ranking+Echoing the beginning</v>
      </c>
      <c r="P91" t="str">
        <f t="shared" si="4"/>
        <v>Context of data+Counting down values+Facts in the beginning</v>
      </c>
      <c r="Q91" t="str">
        <f t="shared" si="5"/>
        <v>Related icons/cartoons/archival footage+Close-up tracking+Reusing elements</v>
      </c>
    </row>
    <row r="92" spans="1:17" x14ac:dyDescent="0.3">
      <c r="A92" s="8">
        <v>91</v>
      </c>
      <c r="B92" s="24" t="s">
        <v>205</v>
      </c>
      <c r="C92" s="12" t="s">
        <v>206</v>
      </c>
      <c r="D92" t="s">
        <v>7</v>
      </c>
      <c r="E92" t="s">
        <v>8</v>
      </c>
      <c r="F92" s="8" t="s">
        <v>9</v>
      </c>
      <c r="G92" s="13" t="s">
        <v>286</v>
      </c>
      <c r="H92" s="13" t="s">
        <v>293</v>
      </c>
      <c r="I92" s="8" t="s">
        <v>26</v>
      </c>
      <c r="J92" s="8" t="s">
        <v>316</v>
      </c>
      <c r="K92" t="s">
        <v>320</v>
      </c>
      <c r="L92" s="8" t="s">
        <v>317</v>
      </c>
      <c r="M92" s="9">
        <v>2.0833333333333333E-3</v>
      </c>
      <c r="N92" s="9">
        <v>0.10069444444444443</v>
      </c>
      <c r="O92" t="str">
        <f t="shared" si="3"/>
        <v>Introducing backgrounds+Showing the decisive moment+Recap</v>
      </c>
      <c r="P92" t="str">
        <f t="shared" si="4"/>
        <v>Context of data+Showing changes over time+Facts to be emphasized</v>
      </c>
      <c r="Q92" t="str">
        <f t="shared" si="5"/>
        <v>Related icons/cartoons/archival footage+Close-up tracking+Showing a summary chart</v>
      </c>
    </row>
    <row r="93" spans="1:17" x14ac:dyDescent="0.3">
      <c r="A93" s="8">
        <v>92</v>
      </c>
      <c r="B93" s="24" t="s">
        <v>207</v>
      </c>
      <c r="C93" s="19" t="s">
        <v>208</v>
      </c>
      <c r="D93" t="s">
        <v>7</v>
      </c>
      <c r="E93" t="s">
        <v>8</v>
      </c>
      <c r="F93" s="8" t="s">
        <v>9</v>
      </c>
      <c r="G93" s="13" t="s">
        <v>290</v>
      </c>
      <c r="H93" s="13" t="s">
        <v>309</v>
      </c>
      <c r="I93" s="8" t="s">
        <v>292</v>
      </c>
      <c r="J93" s="8" t="s">
        <v>316</v>
      </c>
      <c r="K93" t="s">
        <v>320</v>
      </c>
      <c r="L93" s="8" t="s">
        <v>317</v>
      </c>
      <c r="M93" s="9">
        <v>6.9444444444444441E-3</v>
      </c>
      <c r="N93" s="9">
        <v>0.13680555555555554</v>
      </c>
      <c r="O93" t="str">
        <f t="shared" si="3"/>
        <v>Introducing backgrounds+Showing ranking+Recap</v>
      </c>
      <c r="P93" t="str">
        <f t="shared" si="4"/>
        <v>Context of data+Counting down values+Facts to be emphasized</v>
      </c>
      <c r="Q93" t="str">
        <f t="shared" si="5"/>
        <v>Related icons/cartoons/archival footage+Close-up tracking, Showing depth with camera+Showing a summary chart</v>
      </c>
    </row>
    <row r="94" spans="1:17" x14ac:dyDescent="0.3">
      <c r="A94" s="8">
        <v>93</v>
      </c>
      <c r="B94" s="24" t="s">
        <v>209</v>
      </c>
      <c r="C94" s="19" t="s">
        <v>210</v>
      </c>
      <c r="D94" t="s">
        <v>7</v>
      </c>
      <c r="E94" t="s">
        <v>8</v>
      </c>
      <c r="F94" s="8" t="s">
        <v>9</v>
      </c>
      <c r="G94" s="13" t="s">
        <v>290</v>
      </c>
      <c r="H94" s="13" t="s">
        <v>309</v>
      </c>
      <c r="I94" s="8" t="s">
        <v>292</v>
      </c>
      <c r="J94" s="8" t="s">
        <v>316</v>
      </c>
      <c r="K94" t="s">
        <v>320</v>
      </c>
      <c r="L94" s="8" t="s">
        <v>317</v>
      </c>
      <c r="M94" s="9">
        <v>9.0277777777777787E-3</v>
      </c>
      <c r="N94" s="9">
        <v>0.1173611111111111</v>
      </c>
      <c r="O94" t="str">
        <f t="shared" si="3"/>
        <v>Introducing backgrounds+Showing ranking+Recap</v>
      </c>
      <c r="P94" t="str">
        <f t="shared" si="4"/>
        <v>Context of data+Counting down values+Facts to be emphasized</v>
      </c>
      <c r="Q94" t="str">
        <f t="shared" si="5"/>
        <v>Related icons/cartoons/archival footage+Close-up tracking, Showing depth with camera+Showing a summary chart</v>
      </c>
    </row>
    <row r="95" spans="1:17" x14ac:dyDescent="0.3">
      <c r="A95" s="8">
        <v>94</v>
      </c>
      <c r="B95" s="24" t="s">
        <v>211</v>
      </c>
      <c r="C95" s="20" t="s">
        <v>212</v>
      </c>
      <c r="D95" s="8" t="s">
        <v>266</v>
      </c>
      <c r="E95" t="s">
        <v>267</v>
      </c>
      <c r="F95" t="s">
        <v>268</v>
      </c>
      <c r="G95" s="13" t="s">
        <v>290</v>
      </c>
      <c r="H95" s="13" t="s">
        <v>302</v>
      </c>
      <c r="I95" s="13" t="s">
        <v>292</v>
      </c>
      <c r="J95" s="8" t="s">
        <v>313</v>
      </c>
      <c r="K95" t="s">
        <v>318</v>
      </c>
      <c r="L95" t="s">
        <v>315</v>
      </c>
      <c r="M95" s="9">
        <v>2.5694444444444447E-2</v>
      </c>
      <c r="N95" s="9">
        <v>4.9999999999999996E-2</v>
      </c>
      <c r="O95" t="str">
        <f t="shared" si="3"/>
        <v>Statistic hook; Raising a question+Showing ranking+Next steps</v>
      </c>
      <c r="P95" t="str">
        <f t="shared" si="4"/>
        <v>Abnormal or significant data facts; Questions surrounding the climax fact+Counting down values+Not data related</v>
      </c>
      <c r="Q95" t="str">
        <f t="shared" si="5"/>
        <v>Using charts with visual cues; Big text+not tailored to the pattern+Presenting the slogan</v>
      </c>
    </row>
    <row r="96" spans="1:17" x14ac:dyDescent="0.3">
      <c r="A96" s="8">
        <v>95</v>
      </c>
      <c r="B96" s="24" t="s">
        <v>213</v>
      </c>
      <c r="C96" s="20" t="s">
        <v>214</v>
      </c>
      <c r="D96" t="s">
        <v>7</v>
      </c>
      <c r="E96" t="s">
        <v>8</v>
      </c>
      <c r="F96" s="8" t="s">
        <v>9</v>
      </c>
      <c r="G96" s="13" t="s">
        <v>290</v>
      </c>
      <c r="H96" s="13" t="s">
        <v>301</v>
      </c>
      <c r="I96" s="13" t="s">
        <v>292</v>
      </c>
      <c r="J96" s="8" t="s">
        <v>310</v>
      </c>
      <c r="K96" s="8" t="s">
        <v>311</v>
      </c>
      <c r="L96" t="s">
        <v>312</v>
      </c>
      <c r="M96" s="9">
        <v>2.4305555555555556E-2</v>
      </c>
      <c r="N96" s="9">
        <v>0.15</v>
      </c>
      <c r="O96" t="str">
        <f t="shared" si="3"/>
        <v>Introducing backgrounds+Showing ranking+Echoing the beginning</v>
      </c>
      <c r="P96" t="str">
        <f t="shared" si="4"/>
        <v>Context of data+Counting down values+Facts in the beginning</v>
      </c>
      <c r="Q96" t="str">
        <f t="shared" si="5"/>
        <v>Related icons/cartoons/archival footage+Rescaling+Reusing elements</v>
      </c>
    </row>
    <row r="97" spans="1:17" x14ac:dyDescent="0.3">
      <c r="A97" s="8">
        <v>96</v>
      </c>
      <c r="B97" s="24" t="s">
        <v>215</v>
      </c>
      <c r="C97" s="19" t="s">
        <v>216</v>
      </c>
      <c r="D97" t="s">
        <v>7</v>
      </c>
      <c r="E97" t="s">
        <v>8</v>
      </c>
      <c r="F97" s="8" t="s">
        <v>9</v>
      </c>
      <c r="G97" s="13" t="s">
        <v>290</v>
      </c>
      <c r="H97" s="13" t="s">
        <v>301</v>
      </c>
      <c r="I97" s="8" t="s">
        <v>292</v>
      </c>
      <c r="J97" t="s">
        <v>310</v>
      </c>
      <c r="K97" t="s">
        <v>311</v>
      </c>
      <c r="L97" t="s">
        <v>312</v>
      </c>
      <c r="M97" s="9">
        <v>4.8611111111111112E-3</v>
      </c>
      <c r="N97" s="9">
        <v>0.13749999999999998</v>
      </c>
      <c r="O97" t="str">
        <f t="shared" si="3"/>
        <v>Introducing backgrounds+Showing ranking+Echoing the beginning</v>
      </c>
      <c r="P97" t="str">
        <f t="shared" si="4"/>
        <v>Context of data+Counting down values+Facts in the beginning</v>
      </c>
      <c r="Q97" t="str">
        <f t="shared" si="5"/>
        <v>Related icons/cartoons/archival footage+Rescaling+Reusing elements</v>
      </c>
    </row>
    <row r="98" spans="1:17" x14ac:dyDescent="0.3">
      <c r="A98" s="8">
        <v>97</v>
      </c>
      <c r="B98" s="24" t="s">
        <v>217</v>
      </c>
      <c r="C98" s="18" t="s">
        <v>218</v>
      </c>
      <c r="D98" t="s">
        <v>7</v>
      </c>
      <c r="E98" t="s">
        <v>8</v>
      </c>
      <c r="F98" s="8" t="s">
        <v>9</v>
      </c>
      <c r="G98" s="13" t="s">
        <v>290</v>
      </c>
      <c r="H98" s="13" t="s">
        <v>301</v>
      </c>
      <c r="I98" s="8" t="s">
        <v>292</v>
      </c>
      <c r="J98" s="8" t="s">
        <v>310</v>
      </c>
      <c r="K98" t="s">
        <v>311</v>
      </c>
      <c r="L98" t="s">
        <v>312</v>
      </c>
      <c r="M98" s="9">
        <v>6.2499999999999995E-3</v>
      </c>
      <c r="N98" s="9">
        <v>0.22013888888888888</v>
      </c>
      <c r="O98" t="str">
        <f t="shared" si="3"/>
        <v>Introducing backgrounds+Showing ranking+Echoing the beginning</v>
      </c>
      <c r="P98" t="str">
        <f t="shared" si="4"/>
        <v>Context of data+Counting down values+Facts in the beginning</v>
      </c>
      <c r="Q98" t="str">
        <f t="shared" si="5"/>
        <v>Related icons/cartoons/archival footage+Rescaling+Reusing elements</v>
      </c>
    </row>
    <row r="99" spans="1:17" x14ac:dyDescent="0.3">
      <c r="A99" s="8">
        <v>98</v>
      </c>
      <c r="B99" s="24" t="s">
        <v>219</v>
      </c>
      <c r="C99" s="20" t="s">
        <v>220</v>
      </c>
      <c r="D99" t="s">
        <v>7</v>
      </c>
      <c r="E99" t="s">
        <v>8</v>
      </c>
      <c r="F99" s="8" t="s">
        <v>9</v>
      </c>
      <c r="G99" s="13" t="s">
        <v>290</v>
      </c>
      <c r="H99" s="13" t="s">
        <v>293</v>
      </c>
      <c r="I99" s="13" t="s">
        <v>292</v>
      </c>
      <c r="J99" s="8" t="s">
        <v>316</v>
      </c>
      <c r="K99" t="s">
        <v>319</v>
      </c>
      <c r="L99" s="8" t="s">
        <v>317</v>
      </c>
      <c r="M99" s="9">
        <v>5.5555555555555558E-3</v>
      </c>
      <c r="N99" s="9">
        <v>7.7777777777777779E-2</v>
      </c>
      <c r="O99" t="str">
        <f t="shared" si="3"/>
        <v>Introducing backgrounds+Showing ranking+Recap</v>
      </c>
      <c r="P99" t="str">
        <f t="shared" si="4"/>
        <v>Context of data+Counting down values+Facts to be emphasized</v>
      </c>
      <c r="Q99" t="str">
        <f t="shared" si="5"/>
        <v>Related icons/cartoons/archival footage+Close-up tracking+Replaying the visualization animation</v>
      </c>
    </row>
    <row r="100" spans="1:17" x14ac:dyDescent="0.3">
      <c r="A100" s="8">
        <v>99</v>
      </c>
      <c r="B100" s="24" t="s">
        <v>221</v>
      </c>
      <c r="C100" s="18" t="s">
        <v>222</v>
      </c>
      <c r="D100" t="s">
        <v>7</v>
      </c>
      <c r="E100" t="s">
        <v>8</v>
      </c>
      <c r="F100" s="8" t="s">
        <v>9</v>
      </c>
      <c r="G100" s="13" t="s">
        <v>290</v>
      </c>
      <c r="H100" s="13" t="s">
        <v>301</v>
      </c>
      <c r="I100" s="13" t="s">
        <v>292</v>
      </c>
      <c r="J100" s="13" t="s">
        <v>322</v>
      </c>
      <c r="K100" s="13" t="s">
        <v>322</v>
      </c>
      <c r="L100" t="s">
        <v>315</v>
      </c>
      <c r="M100" s="9">
        <v>9.0277777777777787E-3</v>
      </c>
      <c r="N100" s="9">
        <v>0.17500000000000002</v>
      </c>
      <c r="O100" t="str">
        <f t="shared" si="3"/>
        <v>Introducing backgrounds+Showing ranking+other(less frequent/not effective)</v>
      </c>
      <c r="P100" t="str">
        <f t="shared" si="4"/>
        <v>Context of data+Counting down values+Not data related</v>
      </c>
      <c r="Q100" t="str">
        <f t="shared" si="5"/>
        <v>Related icons/cartoons/archival footage+Rescaling+other(less frequent/not effective)</v>
      </c>
    </row>
    <row r="101" spans="1:17" x14ac:dyDescent="0.3">
      <c r="A101" s="8">
        <v>100</v>
      </c>
      <c r="B101" s="24" t="s">
        <v>223</v>
      </c>
      <c r="C101" s="3" t="s">
        <v>224</v>
      </c>
      <c r="D101" t="s">
        <v>7</v>
      </c>
      <c r="E101" t="s">
        <v>8</v>
      </c>
      <c r="F101" s="8" t="s">
        <v>9</v>
      </c>
      <c r="G101" s="13" t="s">
        <v>290</v>
      </c>
      <c r="H101" s="13" t="s">
        <v>301</v>
      </c>
      <c r="I101" s="13" t="s">
        <v>292</v>
      </c>
      <c r="J101" s="13" t="s">
        <v>322</v>
      </c>
      <c r="K101" s="13" t="s">
        <v>322</v>
      </c>
      <c r="L101" t="s">
        <v>315</v>
      </c>
      <c r="M101" s="9">
        <v>6.9444444444444441E-3</v>
      </c>
      <c r="N101" s="9">
        <v>0.33124999999999999</v>
      </c>
      <c r="O101" t="str">
        <f t="shared" si="3"/>
        <v>Introducing backgrounds+Showing ranking+other(less frequent/not effective)</v>
      </c>
      <c r="P101" t="str">
        <f t="shared" si="4"/>
        <v>Context of data+Counting down values+Not data related</v>
      </c>
      <c r="Q101" t="str">
        <f t="shared" si="5"/>
        <v>Related icons/cartoons/archival footage+Rescaling+other(less frequent/not effective)</v>
      </c>
    </row>
    <row r="102" spans="1:17" x14ac:dyDescent="0.3">
      <c r="A102" s="8">
        <v>101</v>
      </c>
      <c r="B102" s="24" t="s">
        <v>225</v>
      </c>
      <c r="C102" s="3" t="s">
        <v>226</v>
      </c>
      <c r="D102" t="s">
        <v>7</v>
      </c>
      <c r="E102" t="s">
        <v>8</v>
      </c>
      <c r="F102" s="8" t="s">
        <v>9</v>
      </c>
      <c r="G102" s="13" t="s">
        <v>290</v>
      </c>
      <c r="H102" s="13" t="s">
        <v>301</v>
      </c>
      <c r="I102" s="13" t="s">
        <v>292</v>
      </c>
      <c r="J102" s="13" t="s">
        <v>322</v>
      </c>
      <c r="K102" s="13" t="s">
        <v>322</v>
      </c>
      <c r="L102" t="s">
        <v>315</v>
      </c>
      <c r="M102" s="9">
        <v>6.9444444444444441E-3</v>
      </c>
      <c r="N102" s="9">
        <v>0.15833333333333333</v>
      </c>
      <c r="O102" t="str">
        <f t="shared" si="3"/>
        <v>Introducing backgrounds+Showing ranking+other(less frequent/not effective)</v>
      </c>
      <c r="P102" t="str">
        <f t="shared" si="4"/>
        <v>Context of data+Counting down values+Not data related</v>
      </c>
      <c r="Q102" t="str">
        <f t="shared" si="5"/>
        <v>Related icons/cartoons/archival footage+Rescaling+other(less frequent/not effective)</v>
      </c>
    </row>
    <row r="103" spans="1:17" x14ac:dyDescent="0.3">
      <c r="A103" s="8">
        <v>102</v>
      </c>
      <c r="B103" s="24" t="s">
        <v>227</v>
      </c>
      <c r="C103" s="21" t="s">
        <v>228</v>
      </c>
      <c r="D103" t="s">
        <v>7</v>
      </c>
      <c r="E103" t="s">
        <v>8</v>
      </c>
      <c r="F103" t="s">
        <v>9</v>
      </c>
      <c r="G103" s="13" t="s">
        <v>275</v>
      </c>
      <c r="H103" s="13" t="s">
        <v>302</v>
      </c>
      <c r="I103" s="8" t="s">
        <v>281</v>
      </c>
      <c r="J103" t="s">
        <v>313</v>
      </c>
      <c r="K103" t="s">
        <v>318</v>
      </c>
      <c r="L103" t="s">
        <v>315</v>
      </c>
      <c r="M103" s="9">
        <v>3.472222222222222E-3</v>
      </c>
      <c r="N103" s="9">
        <v>2.5694444444444447E-2</v>
      </c>
      <c r="O103" t="str">
        <f t="shared" si="3"/>
        <v>Introducing backgrounds+Showing contrast+Next steps</v>
      </c>
      <c r="P103" t="str">
        <f t="shared" si="4"/>
        <v>Context of data+Contrasting in different measures+Not data related</v>
      </c>
      <c r="Q103" t="str">
        <f t="shared" si="5"/>
        <v>Related icons/cartoons/archival footage+not tailored to the pattern+Presenting the slogan</v>
      </c>
    </row>
    <row r="104" spans="1:17" x14ac:dyDescent="0.3">
      <c r="A104" s="8">
        <v>103</v>
      </c>
      <c r="B104" s="24" t="s">
        <v>229</v>
      </c>
      <c r="C104" s="21" t="s">
        <v>230</v>
      </c>
      <c r="D104" t="s">
        <v>17</v>
      </c>
      <c r="E104" t="s">
        <v>18</v>
      </c>
      <c r="F104" s="8" t="s">
        <v>19</v>
      </c>
      <c r="G104" s="9" t="s">
        <v>277</v>
      </c>
      <c r="H104" s="13" t="s">
        <v>302</v>
      </c>
      <c r="I104" s="8" t="s">
        <v>279</v>
      </c>
      <c r="J104" s="8" t="s">
        <v>310</v>
      </c>
      <c r="K104" t="s">
        <v>311</v>
      </c>
      <c r="L104" s="8" t="s">
        <v>312</v>
      </c>
      <c r="M104" s="9">
        <v>3.125E-2</v>
      </c>
      <c r="N104" s="9">
        <v>5.9027777777777783E-2</v>
      </c>
      <c r="O104" t="str">
        <f t="shared" si="3"/>
        <v>Statistic hook+Showing accumulated significance+Echoing the beginning</v>
      </c>
      <c r="P104" t="str">
        <f t="shared" si="4"/>
        <v>Abnormal or significant data facts+Adding up in different measures+Facts in the beginning</v>
      </c>
      <c r="Q104" t="str">
        <f t="shared" si="5"/>
        <v>Using charts with visual cues +not tailored to the pattern+Reusing elements</v>
      </c>
    </row>
  </sheetData>
  <hyperlinks>
    <hyperlink ref="C3" r:id="rId1" xr:uid="{02CD09F1-7A5C-4828-85A9-FA7F740FB5E4}"/>
    <hyperlink ref="C7" r:id="rId2" xr:uid="{DF0BD055-A864-4732-BE6E-1B7D1BDB037B}"/>
    <hyperlink ref="C8" r:id="rId3" xr:uid="{1A26C9C8-F9F6-464A-8CEF-B4003462BA63}"/>
    <hyperlink ref="C9" r:id="rId4" xr:uid="{CEB472BF-B8C0-4056-8D00-3DAECFB27FCC}"/>
    <hyperlink ref="C19" r:id="rId5" xr:uid="{7BFBEE6C-40AD-4209-B4C8-A9B57FD1824D}"/>
    <hyperlink ref="C20" r:id="rId6" xr:uid="{80BD55A6-4174-4EF9-B999-93B09BF3E157}"/>
    <hyperlink ref="C22" r:id="rId7" xr:uid="{CDA10D48-AF14-446C-9413-4726586CF05E}"/>
    <hyperlink ref="C23" r:id="rId8" xr:uid="{4768D478-9D68-4C57-9440-430F1FE7C8E8}"/>
    <hyperlink ref="C24" r:id="rId9" xr:uid="{FBE49CB5-52A3-40D0-8768-148758A5C3C1}"/>
    <hyperlink ref="C26" r:id="rId10" xr:uid="{C5379B68-9139-459B-9B94-171419B9BD6A}"/>
    <hyperlink ref="C48" r:id="rId11" display="https://www.iesdouyin.com/share/video/6881569292916133134/?region=CN&amp;mid=6881569433002756872&amp;u_code=l3bf8fa2&amp;titleType=title&amp;did=3869925553739405&amp;iid=3043100011011916&amp;timestamp=1609938801&amp;app=aweme&amp;utm_campaign=client_share&amp;utm_medium=ios&amp;tt_from=copy&amp;utm_source=copy" xr:uid="{CFBB96A8-5BFD-4D5F-9C4B-68CE926E3187}"/>
    <hyperlink ref="C38" r:id="rId12" display="https://www.iesdouyin.com/share/video/6880447696436546830/?region=CN&amp;mid=6880447857170729741&amp;u_code=l3bf8fa2&amp;titleType=title&amp;did=3869925553739405&amp;iid=3043100011011916&amp;timestamp=1609938943&amp;app=aweme&amp;utm_campaign=client_share&amp;utm_medium=ios&amp;tt_from=copy&amp;utm_source=copy" xr:uid="{24ED2188-BB52-4403-8C19-D7DB890C3D56}"/>
    <hyperlink ref="C39" r:id="rId13" display="https://www.iesdouyin.com/share/video/6858191689744518413/?region=CN&amp;mid=6858191816471481095&amp;u_code=l3bf8fa2&amp;titleType=title&amp;did=3869925553739405&amp;iid=3043100011011916&amp;timestamp=1609939517&amp;app=aweme&amp;utm_campaign=client_share&amp;utm_medium=ios&amp;tt_from=copy&amp;utm_source=copy" xr:uid="{B7823111-2405-42EB-B14F-274843B97640}"/>
    <hyperlink ref="C40" r:id="rId14" display="https://www.iesdouyin.com/share/video/6834802345260502275/?region=CN&amp;mid=6834802455503555336&amp;u_code=l3bf8fa2&amp;titleType=title&amp;did=3869925553739405&amp;iid=3043100011011916&amp;timestamp=1609939934&amp;app=aweme&amp;utm_campaign=client_share&amp;utm_medium=ios&amp;tt_from=copy&amp;utm_source=copy" xr:uid="{742C37F6-574C-49D4-B4AE-A7269A862AB1}"/>
    <hyperlink ref="C43" r:id="rId15" display="https://www.iesdouyin.com/share/video/6743146016180047116/?region=CN&amp;mid=6743142252140350215&amp;u_code=l3bf8fa2&amp;titleType=title&amp;did=3869925553739405&amp;iid=3043100011011916&amp;timestamp=1609942382&amp;app=aweme&amp;utm_campaign=client_share&amp;utm_medium=ios&amp;tt_from=copy&amp;utm_source=copy" xr:uid="{FC1B6B3F-A144-48CB-894E-DBE916579503}"/>
    <hyperlink ref="C44" r:id="rId16" xr:uid="{DEC39A60-1B89-44B8-BF6A-36308818E5B2}"/>
    <hyperlink ref="C53" r:id="rId17" xr:uid="{7D14D26C-9AF2-4D8C-9978-66F09DE4D553}"/>
    <hyperlink ref="C54" r:id="rId18" xr:uid="{3CDC7D1C-DE74-4C38-B4D2-8906572F6BA7}"/>
    <hyperlink ref="C56" r:id="rId19" xr:uid="{A690CCBF-EB17-44F2-B07E-6FD4C15278E8}"/>
    <hyperlink ref="C57" r:id="rId20" xr:uid="{444E7C6D-4177-486C-8A21-3CAFD4C4DB08}"/>
    <hyperlink ref="C49" r:id="rId21" xr:uid="{432B1964-12D7-40DC-8BEA-1C3086868168}"/>
    <hyperlink ref="C50" r:id="rId22" xr:uid="{3C991EFB-5A52-4757-9FE4-FDC26D684533}"/>
    <hyperlink ref="C59" r:id="rId23" xr:uid="{25A0B4EB-C40D-4048-AE82-9B01D1889A42}"/>
    <hyperlink ref="C66" r:id="rId24" xr:uid="{EB9F678C-363F-439A-8249-6169E898A963}"/>
    <hyperlink ref="C51" r:id="rId25" xr:uid="{2F157DAB-F183-426A-9348-7A4F39D798C3}"/>
    <hyperlink ref="C63" r:id="rId26" xr:uid="{3656BE1F-6800-447E-963B-EC542978CC79}"/>
    <hyperlink ref="C12" r:id="rId27" xr:uid="{9151D743-D98B-4D9B-BD21-801A16692AEB}"/>
    <hyperlink ref="C14" r:id="rId28" xr:uid="{6FB9A6F8-DBAC-4482-88E0-490CBD596F96}"/>
    <hyperlink ref="C16" r:id="rId29" xr:uid="{671D8436-2109-4701-AADA-EB6806EAECFF}"/>
    <hyperlink ref="C17" r:id="rId30" xr:uid="{5650F6DD-C948-4EB0-8B5A-6AC703D12E83}"/>
    <hyperlink ref="C18" r:id="rId31" xr:uid="{44F0AAAC-8792-488C-8584-8D51925BF429}"/>
    <hyperlink ref="C27" r:id="rId32" xr:uid="{9DE29363-62BF-47AE-98D9-E1A20714856D}"/>
    <hyperlink ref="C28" r:id="rId33" xr:uid="{0FDE0944-D453-4D2A-9673-49DF23911201}"/>
    <hyperlink ref="C29" r:id="rId34" xr:uid="{D249F056-B1B2-408C-AEE4-808D483F2F8F}"/>
    <hyperlink ref="C31" r:id="rId35" xr:uid="{898A3F53-3E63-4B9B-97AA-C7EC904BF4CE}"/>
    <hyperlink ref="C34" r:id="rId36" xr:uid="{D14EA624-8E5D-4D2D-9E34-B28D66939F0E}"/>
    <hyperlink ref="C35" r:id="rId37" display="https://www.iesdouyin.com/share/video/6914587205914643719/?region=CN&amp;mid=6914587302534613767&amp;u_code=l3bf8fa2&amp;titleType=title&amp;did=3869925553739405&amp;iid=3043100011011916&amp;timestamp=1609936956&amp;app=aweme&amp;utm_campaign=client_share&amp;utm_medium=ios&amp;tt_from=copy&amp;utm_source=copy" xr:uid="{9E9F877E-096D-4619-98C6-FBF3668DBA5D}"/>
    <hyperlink ref="C45" r:id="rId38" xr:uid="{54023C15-100D-40C8-9197-675FD6485882}"/>
    <hyperlink ref="C46" r:id="rId39" xr:uid="{32300C9E-7FE4-4AC0-A512-E35F7CFCAFC3}"/>
    <hyperlink ref="C67" r:id="rId40" xr:uid="{1F310766-3302-4065-A6ED-540674A3EDCF}"/>
    <hyperlink ref="C68" r:id="rId41" xr:uid="{05806BB9-904C-4CD9-945D-D90C451AC597}"/>
    <hyperlink ref="C69" r:id="rId42" xr:uid="{52D2021B-309B-4205-AECE-B439F2CBC5A8}"/>
    <hyperlink ref="C70" r:id="rId43" xr:uid="{ADB4C568-A5D5-4232-A77A-1C7048EF083C}"/>
    <hyperlink ref="C71" r:id="rId44" xr:uid="{B373436E-1A0A-49CA-88B6-302053D4B294}"/>
    <hyperlink ref="C72" r:id="rId45" xr:uid="{9E0268BE-2332-4A0C-A00D-16BD97402056}"/>
    <hyperlink ref="C36" r:id="rId46" display="https://www.iesdouyin.com/share/video/6906420584645790984/?region=CN&amp;mid=6906420701092596487&amp;u_code=l3bf8fa2&amp;titleType=title&amp;did=3869925553739405&amp;iid=3043100011011916&amp;timestamp=1609937291&amp;app=aweme&amp;utm_campaign=client_share&amp;utm_medium=ios&amp;tt_from=copy&amp;utm_source=copy" xr:uid="{5319D270-521F-4D18-B0C7-4185BBDC61FA}"/>
    <hyperlink ref="C52" r:id="rId47" xr:uid="{5966CFE2-B3F3-42E0-A646-154E77197E57}"/>
    <hyperlink ref="C78" r:id="rId48" xr:uid="{A99B6501-22E5-4314-B715-712A39F83307}"/>
    <hyperlink ref="C82" r:id="rId49" xr:uid="{7EBA6B05-4A5D-4680-84AA-C0D7B93D014C}"/>
    <hyperlink ref="C81" r:id="rId50" xr:uid="{8573765E-9E7C-44D9-ABE5-DA34843BCF6A}"/>
    <hyperlink ref="C75" r:id="rId51" xr:uid="{9C8AC94F-E2FB-4CCE-9C0D-863E07B3700A}"/>
    <hyperlink ref="C77" r:id="rId52" xr:uid="{9A9274E4-00CE-4E8B-A6B5-3EF050C84268}"/>
    <hyperlink ref="C80" r:id="rId53" xr:uid="{E7E48851-689E-4C89-8C24-33DFC29966AC}"/>
    <hyperlink ref="C84" r:id="rId54" xr:uid="{468C615B-BCD4-4492-B93F-B1D47CF95087}"/>
    <hyperlink ref="C85" r:id="rId55" xr:uid="{347F6BB3-164D-433B-AD6B-FD349DF22EB7}"/>
    <hyperlink ref="C86" r:id="rId56" xr:uid="{EC81AC2B-AA96-4EF7-8A17-C1D6BBE6271B}"/>
    <hyperlink ref="C89" r:id="rId57" xr:uid="{C24E54B3-3194-4377-81BD-D54A7D4017FC}"/>
    <hyperlink ref="C83" r:id="rId58" xr:uid="{8EA0FEC7-ED32-44BC-8F23-863074F08BDA}"/>
    <hyperlink ref="C60" r:id="rId59" xr:uid="{10E9B5B3-F18D-4D83-82C7-748FF9AF1098}"/>
    <hyperlink ref="C61" r:id="rId60" xr:uid="{5C005592-B85E-432E-B1E9-79233BA9E65B}"/>
    <hyperlink ref="C87" r:id="rId61" xr:uid="{6A483DBA-013D-4B64-A283-AF575E83A04A}"/>
    <hyperlink ref="C74" r:id="rId62" xr:uid="{FDCC828A-476A-4C48-8DD8-699AF3B183D9}"/>
    <hyperlink ref="C76" r:id="rId63" xr:uid="{143415AC-CDC2-49AB-96C2-CE7EDB0BDEC3}"/>
    <hyperlink ref="C5" r:id="rId64" xr:uid="{665722CB-B8B6-4418-8DE6-43BDAA9D69C4}"/>
    <hyperlink ref="C15" r:id="rId65" xr:uid="{2CE5F05B-86BB-4A9A-BFB2-77DD333AECE6}"/>
    <hyperlink ref="C2" r:id="rId66" xr:uid="{3A93891B-AE51-4970-8920-FF4B763B66DC}"/>
    <hyperlink ref="C79" r:id="rId67" xr:uid="{76F43ED6-5565-4E5C-9BFA-480A7EE26503}"/>
    <hyperlink ref="C65" r:id="rId68" xr:uid="{FF161B0C-42A1-4A46-8510-213A77EAC386}"/>
    <hyperlink ref="C58" r:id="rId69" xr:uid="{B0AAD007-0DCA-4A67-8F55-99244ABEDAD1}"/>
    <hyperlink ref="C73" r:id="rId70" xr:uid="{D0C5E991-8D7C-44C2-B981-A235D8BC174B}"/>
    <hyperlink ref="C4" r:id="rId71" xr:uid="{EB62E08C-0702-4D42-A66D-72132C30898A}"/>
    <hyperlink ref="C13" r:id="rId72" xr:uid="{18B91E68-049E-4723-8FC0-14273C49B818}"/>
    <hyperlink ref="C10" r:id="rId73" xr:uid="{6BEB2F78-AF7F-4B04-854D-6454BB4BF8DE}"/>
    <hyperlink ref="C6" r:id="rId74" xr:uid="{B0D5CE4B-530E-4DBF-B404-B811792B118D}"/>
    <hyperlink ref="C25" r:id="rId75" xr:uid="{0981CBE9-7749-4DB9-90BA-EDFA4825A308}"/>
    <hyperlink ref="C62" r:id="rId76" xr:uid="{C8F721D5-A076-4F3E-891F-8D8733687D10}"/>
    <hyperlink ref="C64" r:id="rId77" xr:uid="{0E6767FC-EF76-473E-BA9D-8C3B0D289B4C}"/>
    <hyperlink ref="C33" r:id="rId78" xr:uid="{D83B8EED-3347-424C-9CAE-1229F3FD7260}"/>
    <hyperlink ref="C88" r:id="rId79" xr:uid="{1A2E03B6-FAD2-4787-B822-92D6DFE5CC3E}"/>
    <hyperlink ref="C21" r:id="rId80" xr:uid="{22B7202B-5A1A-4FB0-BA3C-FCAF3E3F6246}"/>
    <hyperlink ref="C37" r:id="rId81" xr:uid="{AFFF5BA6-5BC5-4A26-8BE1-705C94397042}"/>
    <hyperlink ref="C41" r:id="rId82" xr:uid="{DBEF25B4-2A1C-4BC7-8987-895EF5D178E7}"/>
    <hyperlink ref="C42" r:id="rId83" xr:uid="{00A8F3C3-EC17-4284-AA82-485C957EBB77}"/>
    <hyperlink ref="C47" r:id="rId84" xr:uid="{DBAB2435-3743-42A9-89E8-5C4696562DA9}"/>
    <hyperlink ref="C90" r:id="rId85" xr:uid="{766732CE-F9DD-4690-B7F7-F29418D19297}"/>
    <hyperlink ref="C91" r:id="rId86" xr:uid="{27EFDCF8-DCA4-4287-85DE-FB893AB6117B}"/>
    <hyperlink ref="C92" r:id="rId87" xr:uid="{C3083DAD-BDF2-45C0-9663-C30CB7029DF5}"/>
    <hyperlink ref="C93" r:id="rId88" xr:uid="{B6D1B73F-A896-4FB1-BB91-2CB3A5F4F689}"/>
    <hyperlink ref="C94" r:id="rId89" xr:uid="{BDD1B7F1-E397-4A4A-9603-782032ADF8CD}"/>
    <hyperlink ref="C97" r:id="rId90" xr:uid="{65713C16-AF77-4C96-9070-4F0DB70ED11B}"/>
    <hyperlink ref="C98" r:id="rId91" xr:uid="{92A9AC51-C87B-4307-80AC-D1E34B3A5010}"/>
    <hyperlink ref="C103" r:id="rId92" xr:uid="{04415DD3-2C3A-41EA-9432-051905DBCA78}"/>
    <hyperlink ref="C95" r:id="rId93" xr:uid="{58FDED1A-486E-4114-893B-A5F06ACC375E}"/>
    <hyperlink ref="C96" r:id="rId94" xr:uid="{3007B25D-D50B-42E2-B352-35DB78A4C62A}"/>
    <hyperlink ref="C99" r:id="rId95" xr:uid="{875A2EF3-CACA-48F6-9879-FD3CFF2B3FFB}"/>
    <hyperlink ref="C100" r:id="rId96" xr:uid="{4555B13D-EEAD-44EE-8093-3AEBE8452DF9}"/>
    <hyperlink ref="C101" r:id="rId97" xr:uid="{398C4339-9FB1-4531-B4AA-27DB17E3CC08}"/>
    <hyperlink ref="C102" r:id="rId98" xr:uid="{5245125D-99B6-4004-A138-3F1A342C1F71}"/>
    <hyperlink ref="C55" r:id="rId99" xr:uid="{8CC8F5CE-A7BC-470A-B768-4C391571817E}"/>
    <hyperlink ref="C104" r:id="rId100" xr:uid="{F3D39B18-1B4B-4084-9DCA-EE2BEA28FD5D}"/>
    <hyperlink ref="C32" r:id="rId101" xr:uid="{A355B714-A3D6-4821-B6F9-9EC14542666B}"/>
    <hyperlink ref="C11" r:id="rId102" xr:uid="{17AF1BD7-A781-4163-9E2A-0CEC679FB78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0F7D8-A2F5-48E4-B952-457BECE7F098}">
  <dimension ref="B2:H43"/>
  <sheetViews>
    <sheetView tabSelected="1" workbookViewId="0">
      <selection activeCell="A18" sqref="A18"/>
    </sheetView>
  </sheetViews>
  <sheetFormatPr defaultRowHeight="14" x14ac:dyDescent="0.3"/>
  <cols>
    <col min="3" max="3" width="24.7265625" customWidth="1"/>
    <col min="4" max="4" width="10.26953125" customWidth="1"/>
    <col min="5" max="5" width="28" customWidth="1"/>
    <col min="6" max="6" width="10.54296875" customWidth="1"/>
    <col min="7" max="7" width="25.26953125" customWidth="1"/>
    <col min="8" max="8" width="10.7265625" customWidth="1"/>
  </cols>
  <sheetData>
    <row r="2" spans="2:8" ht="30.1" customHeight="1" x14ac:dyDescent="0.3">
      <c r="B2" s="28" t="s">
        <v>491</v>
      </c>
      <c r="C2" s="109" t="s">
        <v>555</v>
      </c>
      <c r="D2" s="109"/>
      <c r="E2" s="109"/>
      <c r="F2" s="109"/>
      <c r="G2" s="109"/>
      <c r="H2" s="109"/>
    </row>
    <row r="3" spans="2:8" ht="14.55" thickBot="1" x14ac:dyDescent="0.35"/>
    <row r="4" spans="2:8" ht="14.55" thickBot="1" x14ac:dyDescent="0.35">
      <c r="C4" s="42" t="s">
        <v>493</v>
      </c>
      <c r="D4" s="43"/>
      <c r="E4" s="43"/>
      <c r="F4" s="43"/>
      <c r="G4" s="43"/>
      <c r="H4" s="44"/>
    </row>
    <row r="5" spans="2:8" x14ac:dyDescent="0.3">
      <c r="C5" s="45" t="s">
        <v>494</v>
      </c>
      <c r="D5" s="46" t="s">
        <v>370</v>
      </c>
      <c r="E5" s="46" t="s">
        <v>495</v>
      </c>
      <c r="F5" s="46" t="s">
        <v>370</v>
      </c>
      <c r="G5" s="47" t="s">
        <v>496</v>
      </c>
      <c r="H5" s="48" t="s">
        <v>370</v>
      </c>
    </row>
    <row r="6" spans="2:8" x14ac:dyDescent="0.3">
      <c r="C6" s="39" t="s">
        <v>35</v>
      </c>
      <c r="D6" s="49" t="s">
        <v>497</v>
      </c>
      <c r="E6" s="30" t="s">
        <v>37</v>
      </c>
      <c r="F6" s="49" t="s">
        <v>498</v>
      </c>
      <c r="G6" s="50" t="s">
        <v>499</v>
      </c>
      <c r="H6" s="51" t="s">
        <v>498</v>
      </c>
    </row>
    <row r="7" spans="2:8" x14ac:dyDescent="0.3">
      <c r="C7" s="34" t="s">
        <v>17</v>
      </c>
      <c r="D7" s="52" t="s">
        <v>500</v>
      </c>
      <c r="E7" s="31" t="s">
        <v>19</v>
      </c>
      <c r="F7" s="52" t="s">
        <v>501</v>
      </c>
      <c r="G7" s="53" t="s">
        <v>69</v>
      </c>
      <c r="H7" s="54" t="s">
        <v>502</v>
      </c>
    </row>
    <row r="8" spans="2:8" x14ac:dyDescent="0.3">
      <c r="C8" s="37"/>
      <c r="D8" s="55"/>
      <c r="E8" s="32"/>
      <c r="F8" s="55"/>
      <c r="G8" s="56" t="s">
        <v>18</v>
      </c>
      <c r="H8" s="57" t="s">
        <v>503</v>
      </c>
    </row>
    <row r="9" spans="2:8" ht="27.95" x14ac:dyDescent="0.3">
      <c r="C9" s="39" t="s">
        <v>24</v>
      </c>
      <c r="D9" s="49" t="s">
        <v>504</v>
      </c>
      <c r="E9" s="30" t="s">
        <v>26</v>
      </c>
      <c r="F9" s="49" t="s">
        <v>505</v>
      </c>
      <c r="G9" s="50" t="s">
        <v>25</v>
      </c>
      <c r="H9" s="51" t="s">
        <v>505</v>
      </c>
    </row>
    <row r="10" spans="2:8" ht="27.95" x14ac:dyDescent="0.3">
      <c r="C10" s="39" t="s">
        <v>12</v>
      </c>
      <c r="D10" s="49" t="s">
        <v>506</v>
      </c>
      <c r="E10" s="58" t="s">
        <v>14</v>
      </c>
      <c r="F10" s="49" t="s">
        <v>507</v>
      </c>
      <c r="G10" s="58" t="s">
        <v>13</v>
      </c>
      <c r="H10" s="51" t="s">
        <v>507</v>
      </c>
    </row>
    <row r="11" spans="2:8" ht="27.95" x14ac:dyDescent="0.3">
      <c r="C11" s="39" t="s">
        <v>7</v>
      </c>
      <c r="D11" s="49" t="s">
        <v>508</v>
      </c>
      <c r="E11" s="30" t="s">
        <v>9</v>
      </c>
      <c r="F11" s="49" t="s">
        <v>509</v>
      </c>
      <c r="G11" s="50" t="s">
        <v>510</v>
      </c>
      <c r="H11" s="51" t="s">
        <v>509</v>
      </c>
    </row>
    <row r="12" spans="2:8" x14ac:dyDescent="0.3">
      <c r="C12" s="34" t="s">
        <v>58</v>
      </c>
      <c r="D12" s="52" t="s">
        <v>497</v>
      </c>
      <c r="E12" s="31" t="s">
        <v>60</v>
      </c>
      <c r="F12" s="52" t="s">
        <v>498</v>
      </c>
      <c r="G12" s="56" t="s">
        <v>511</v>
      </c>
      <c r="H12" s="57" t="s">
        <v>512</v>
      </c>
    </row>
    <row r="13" spans="2:8" ht="14.55" thickBot="1" x14ac:dyDescent="0.35">
      <c r="C13" s="59"/>
      <c r="D13" s="60"/>
      <c r="E13" s="61"/>
      <c r="F13" s="60"/>
      <c r="G13" s="62" t="s">
        <v>80</v>
      </c>
      <c r="H13" s="63" t="s">
        <v>513</v>
      </c>
    </row>
    <row r="14" spans="2:8" ht="14.55" thickBot="1" x14ac:dyDescent="0.35">
      <c r="C14" s="42" t="s">
        <v>514</v>
      </c>
      <c r="D14" s="43"/>
      <c r="E14" s="43"/>
      <c r="F14" s="43"/>
      <c r="G14" s="43"/>
      <c r="H14" s="44"/>
    </row>
    <row r="15" spans="2:8" x14ac:dyDescent="0.3">
      <c r="C15" s="45" t="s">
        <v>494</v>
      </c>
      <c r="D15" s="47" t="s">
        <v>370</v>
      </c>
      <c r="E15" s="46" t="s">
        <v>495</v>
      </c>
      <c r="F15" s="46" t="s">
        <v>370</v>
      </c>
      <c r="G15" s="47" t="s">
        <v>496</v>
      </c>
      <c r="H15" s="48" t="s">
        <v>370</v>
      </c>
    </row>
    <row r="16" spans="2:8" x14ac:dyDescent="0.3">
      <c r="C16" s="64" t="s">
        <v>275</v>
      </c>
      <c r="D16" s="65" t="s">
        <v>515</v>
      </c>
      <c r="E16" s="56" t="s">
        <v>281</v>
      </c>
      <c r="F16" s="66" t="s">
        <v>516</v>
      </c>
      <c r="G16" s="67" t="s">
        <v>287</v>
      </c>
      <c r="H16" s="68" t="s">
        <v>517</v>
      </c>
    </row>
    <row r="17" spans="3:8" x14ac:dyDescent="0.3">
      <c r="C17" s="69"/>
      <c r="D17" s="70"/>
      <c r="E17" s="71" t="s">
        <v>295</v>
      </c>
      <c r="F17" s="72" t="s">
        <v>518</v>
      </c>
      <c r="G17" s="67" t="s">
        <v>296</v>
      </c>
      <c r="H17" s="68" t="s">
        <v>519</v>
      </c>
    </row>
    <row r="18" spans="3:8" x14ac:dyDescent="0.3">
      <c r="C18" s="69"/>
      <c r="D18" s="70"/>
      <c r="E18" s="71" t="s">
        <v>276</v>
      </c>
      <c r="F18" s="72" t="s">
        <v>520</v>
      </c>
      <c r="G18" s="67" t="s">
        <v>298</v>
      </c>
      <c r="H18" s="68" t="s">
        <v>521</v>
      </c>
    </row>
    <row r="19" spans="3:8" x14ac:dyDescent="0.3">
      <c r="C19" s="69"/>
      <c r="D19" s="70"/>
      <c r="E19" s="71" t="s">
        <v>284</v>
      </c>
      <c r="F19" s="72" t="s">
        <v>522</v>
      </c>
      <c r="G19" s="73" t="s">
        <v>280</v>
      </c>
      <c r="H19" s="68" t="s">
        <v>523</v>
      </c>
    </row>
    <row r="20" spans="3:8" x14ac:dyDescent="0.3">
      <c r="C20" s="74"/>
      <c r="D20" s="75"/>
      <c r="E20" s="76"/>
      <c r="F20" s="77"/>
      <c r="G20" s="78" t="s">
        <v>300</v>
      </c>
      <c r="H20" s="54" t="s">
        <v>523</v>
      </c>
    </row>
    <row r="21" spans="3:8" x14ac:dyDescent="0.3">
      <c r="C21" s="64" t="s">
        <v>277</v>
      </c>
      <c r="D21" s="65" t="s">
        <v>524</v>
      </c>
      <c r="E21" s="71" t="s">
        <v>279</v>
      </c>
      <c r="F21" s="79" t="s">
        <v>525</v>
      </c>
      <c r="G21" s="67" t="s">
        <v>278</v>
      </c>
      <c r="H21" s="68" t="s">
        <v>526</v>
      </c>
    </row>
    <row r="22" spans="3:8" x14ac:dyDescent="0.3">
      <c r="C22" s="69"/>
      <c r="D22" s="70"/>
      <c r="E22" s="71" t="s">
        <v>283</v>
      </c>
      <c r="F22" s="79" t="s">
        <v>527</v>
      </c>
      <c r="G22" s="67" t="s">
        <v>282</v>
      </c>
      <c r="H22" s="68" t="s">
        <v>526</v>
      </c>
    </row>
    <row r="23" spans="3:8" x14ac:dyDescent="0.3">
      <c r="C23" s="69"/>
      <c r="D23" s="70"/>
      <c r="E23" s="80"/>
      <c r="F23" s="81"/>
      <c r="G23" s="67" t="s">
        <v>285</v>
      </c>
      <c r="H23" s="68" t="s">
        <v>528</v>
      </c>
    </row>
    <row r="24" spans="3:8" x14ac:dyDescent="0.3">
      <c r="C24" s="69"/>
      <c r="D24" s="70"/>
      <c r="E24" s="80"/>
      <c r="F24" s="81"/>
      <c r="G24" s="82" t="s">
        <v>529</v>
      </c>
      <c r="H24" s="68" t="s">
        <v>530</v>
      </c>
    </row>
    <row r="25" spans="3:8" x14ac:dyDescent="0.3">
      <c r="C25" s="74"/>
      <c r="D25" s="75"/>
      <c r="E25" s="76"/>
      <c r="F25" s="83"/>
      <c r="G25" s="78" t="s">
        <v>288</v>
      </c>
      <c r="H25" s="84" t="s">
        <v>528</v>
      </c>
    </row>
    <row r="26" spans="3:8" x14ac:dyDescent="0.3">
      <c r="C26" s="64" t="s">
        <v>286</v>
      </c>
      <c r="D26" s="65" t="s">
        <v>531</v>
      </c>
      <c r="E26" s="56" t="s">
        <v>26</v>
      </c>
      <c r="F26" s="85" t="s">
        <v>532</v>
      </c>
      <c r="G26" s="86" t="s">
        <v>533</v>
      </c>
      <c r="H26" s="87" t="s">
        <v>534</v>
      </c>
    </row>
    <row r="27" spans="3:8" x14ac:dyDescent="0.3">
      <c r="C27" s="69"/>
      <c r="D27" s="70"/>
      <c r="E27" s="80"/>
      <c r="F27" s="79"/>
      <c r="G27" s="67" t="s">
        <v>289</v>
      </c>
      <c r="H27" s="68" t="s">
        <v>534</v>
      </c>
    </row>
    <row r="28" spans="3:8" x14ac:dyDescent="0.3">
      <c r="C28" s="69"/>
      <c r="D28" s="70"/>
      <c r="E28" s="80"/>
      <c r="F28" s="79"/>
      <c r="G28" s="67" t="s">
        <v>297</v>
      </c>
      <c r="H28" s="68" t="s">
        <v>535</v>
      </c>
    </row>
    <row r="29" spans="3:8" x14ac:dyDescent="0.3">
      <c r="C29" s="69"/>
      <c r="D29" s="70"/>
      <c r="E29" s="80"/>
      <c r="F29" s="79"/>
      <c r="G29" s="67" t="s">
        <v>293</v>
      </c>
      <c r="H29" s="68" t="s">
        <v>536</v>
      </c>
    </row>
    <row r="30" spans="3:8" x14ac:dyDescent="0.3">
      <c r="C30" s="74"/>
      <c r="D30" s="75"/>
      <c r="E30" s="76"/>
      <c r="F30" s="83"/>
      <c r="G30" s="78" t="s">
        <v>299</v>
      </c>
      <c r="H30" s="84" t="s">
        <v>535</v>
      </c>
    </row>
    <row r="31" spans="3:8" x14ac:dyDescent="0.3">
      <c r="C31" s="69" t="s">
        <v>290</v>
      </c>
      <c r="D31" s="70" t="s">
        <v>515</v>
      </c>
      <c r="E31" s="71" t="s">
        <v>292</v>
      </c>
      <c r="F31" s="79" t="s">
        <v>537</v>
      </c>
      <c r="G31" s="67" t="s">
        <v>293</v>
      </c>
      <c r="H31" s="68" t="s">
        <v>538</v>
      </c>
    </row>
    <row r="32" spans="3:8" x14ac:dyDescent="0.3">
      <c r="C32" s="69"/>
      <c r="D32" s="70"/>
      <c r="E32" s="80"/>
      <c r="F32" s="79"/>
      <c r="G32" s="67" t="s">
        <v>301</v>
      </c>
      <c r="H32" s="68" t="s">
        <v>519</v>
      </c>
    </row>
    <row r="33" spans="3:8" ht="14.55" thickBot="1" x14ac:dyDescent="0.35">
      <c r="C33" s="88"/>
      <c r="D33" s="89"/>
      <c r="E33" s="90"/>
      <c r="F33" s="91"/>
      <c r="G33" s="92" t="s">
        <v>291</v>
      </c>
      <c r="H33" s="93" t="s">
        <v>539</v>
      </c>
    </row>
    <row r="34" spans="3:8" ht="14.55" thickBot="1" x14ac:dyDescent="0.35">
      <c r="C34" s="42" t="s">
        <v>540</v>
      </c>
      <c r="D34" s="43"/>
      <c r="E34" s="43"/>
      <c r="F34" s="43"/>
      <c r="G34" s="43"/>
      <c r="H34" s="44"/>
    </row>
    <row r="35" spans="3:8" x14ac:dyDescent="0.3">
      <c r="C35" s="45" t="s">
        <v>494</v>
      </c>
      <c r="D35" s="46" t="s">
        <v>370</v>
      </c>
      <c r="E35" s="46" t="s">
        <v>495</v>
      </c>
      <c r="F35" s="46" t="s">
        <v>370</v>
      </c>
      <c r="G35" s="47" t="s">
        <v>496</v>
      </c>
      <c r="H35" s="48" t="s">
        <v>370</v>
      </c>
    </row>
    <row r="36" spans="3:8" ht="27.95" x14ac:dyDescent="0.3">
      <c r="C36" s="94" t="s">
        <v>316</v>
      </c>
      <c r="D36" s="95" t="s">
        <v>541</v>
      </c>
      <c r="E36" s="33" t="s">
        <v>317</v>
      </c>
      <c r="F36" s="95" t="s">
        <v>542</v>
      </c>
      <c r="G36" s="56" t="s">
        <v>323</v>
      </c>
      <c r="H36" s="87" t="s">
        <v>543</v>
      </c>
    </row>
    <row r="37" spans="3:8" ht="27.95" x14ac:dyDescent="0.3">
      <c r="C37" s="96"/>
      <c r="D37" s="97"/>
      <c r="E37" s="98"/>
      <c r="F37" s="97"/>
      <c r="G37" s="71" t="s">
        <v>319</v>
      </c>
      <c r="H37" s="68" t="s">
        <v>544</v>
      </c>
    </row>
    <row r="38" spans="3:8" x14ac:dyDescent="0.3">
      <c r="C38" s="99"/>
      <c r="D38" s="100"/>
      <c r="E38" s="101"/>
      <c r="F38" s="100"/>
      <c r="G38" s="53" t="s">
        <v>320</v>
      </c>
      <c r="H38" s="84" t="s">
        <v>545</v>
      </c>
    </row>
    <row r="39" spans="3:8" x14ac:dyDescent="0.3">
      <c r="C39" s="39" t="s">
        <v>324</v>
      </c>
      <c r="D39" s="102" t="s">
        <v>546</v>
      </c>
      <c r="E39" s="30" t="s">
        <v>326</v>
      </c>
      <c r="F39" s="102" t="s">
        <v>547</v>
      </c>
      <c r="G39" s="50" t="s">
        <v>325</v>
      </c>
      <c r="H39" s="103" t="s">
        <v>547</v>
      </c>
    </row>
    <row r="40" spans="3:8" x14ac:dyDescent="0.3">
      <c r="C40" s="39" t="s">
        <v>310</v>
      </c>
      <c r="D40" s="102" t="s">
        <v>548</v>
      </c>
      <c r="E40" s="30" t="s">
        <v>312</v>
      </c>
      <c r="F40" s="102" t="s">
        <v>549</v>
      </c>
      <c r="G40" s="50" t="s">
        <v>311</v>
      </c>
      <c r="H40" s="103" t="s">
        <v>549</v>
      </c>
    </row>
    <row r="41" spans="3:8" x14ac:dyDescent="0.3">
      <c r="C41" s="104" t="s">
        <v>313</v>
      </c>
      <c r="D41" s="97" t="s">
        <v>550</v>
      </c>
      <c r="E41" s="98"/>
      <c r="F41" s="97"/>
      <c r="G41" s="71" t="s">
        <v>551</v>
      </c>
      <c r="H41" s="68" t="s">
        <v>552</v>
      </c>
    </row>
    <row r="42" spans="3:8" x14ac:dyDescent="0.3">
      <c r="C42" s="96"/>
      <c r="D42" s="97"/>
      <c r="E42" s="98"/>
      <c r="F42" s="97"/>
      <c r="G42" s="71" t="s">
        <v>318</v>
      </c>
      <c r="H42" s="68" t="s">
        <v>553</v>
      </c>
    </row>
    <row r="43" spans="3:8" ht="14.55" thickBot="1" x14ac:dyDescent="0.35">
      <c r="C43" s="105"/>
      <c r="D43" s="106"/>
      <c r="E43" s="107"/>
      <c r="F43" s="106"/>
      <c r="G43" s="62" t="s">
        <v>314</v>
      </c>
      <c r="H43" s="93" t="s">
        <v>554</v>
      </c>
    </row>
  </sheetData>
  <mergeCells count="20">
    <mergeCell ref="C2:H2"/>
    <mergeCell ref="C31:C33"/>
    <mergeCell ref="D31:D33"/>
    <mergeCell ref="C34:H34"/>
    <mergeCell ref="C14:H14"/>
    <mergeCell ref="C16:C20"/>
    <mergeCell ref="D16:D20"/>
    <mergeCell ref="C21:C25"/>
    <mergeCell ref="D21:D25"/>
    <mergeCell ref="C26:C30"/>
    <mergeCell ref="D26:D30"/>
    <mergeCell ref="C4:H4"/>
    <mergeCell ref="C7:C8"/>
    <mergeCell ref="D7:D8"/>
    <mergeCell ref="E7:E8"/>
    <mergeCell ref="F7:F8"/>
    <mergeCell ref="C12:C13"/>
    <mergeCell ref="D12:D13"/>
    <mergeCell ref="E12:E13"/>
    <mergeCell ref="F12:F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AB038-09B5-4F53-BD4A-E1D05EAE467B}">
  <dimension ref="B2:H80"/>
  <sheetViews>
    <sheetView topLeftCell="A25" workbookViewId="0">
      <selection activeCell="E6" sqref="E6"/>
    </sheetView>
  </sheetViews>
  <sheetFormatPr defaultRowHeight="14" x14ac:dyDescent="0.3"/>
  <cols>
    <col min="3" max="3" width="28" style="110" customWidth="1"/>
    <col min="4" max="4" width="5.7265625" style="110" customWidth="1"/>
    <col min="5" max="5" width="35.7265625" style="110" customWidth="1"/>
    <col min="6" max="6" width="5.54296875" style="110" customWidth="1"/>
    <col min="7" max="7" width="36.90625" style="110" customWidth="1"/>
    <col min="8" max="8" width="5.453125" style="27" customWidth="1"/>
  </cols>
  <sheetData>
    <row r="2" spans="2:8" ht="69.849999999999994" x14ac:dyDescent="0.3">
      <c r="B2" s="22" t="s">
        <v>491</v>
      </c>
      <c r="C2" s="110" t="s">
        <v>492</v>
      </c>
    </row>
    <row r="3" spans="2:8" ht="14.55" thickBot="1" x14ac:dyDescent="0.35"/>
    <row r="4" spans="2:8" s="29" customFormat="1" ht="14.55" thickBot="1" x14ac:dyDescent="0.35">
      <c r="C4" s="111" t="s">
        <v>431</v>
      </c>
      <c r="D4" s="130" t="s">
        <v>485</v>
      </c>
      <c r="E4" s="112" t="s">
        <v>461</v>
      </c>
      <c r="F4" s="130" t="s">
        <v>485</v>
      </c>
      <c r="G4" s="112" t="s">
        <v>462</v>
      </c>
      <c r="H4" s="131" t="s">
        <v>485</v>
      </c>
    </row>
    <row r="5" spans="2:8" ht="41.95" x14ac:dyDescent="0.3">
      <c r="C5" s="69" t="s">
        <v>338</v>
      </c>
      <c r="D5" s="67">
        <v>12</v>
      </c>
      <c r="E5" s="113" t="s">
        <v>487</v>
      </c>
      <c r="F5" s="71">
        <v>1</v>
      </c>
      <c r="G5" s="114" t="s">
        <v>392</v>
      </c>
      <c r="H5" s="36">
        <v>2</v>
      </c>
    </row>
    <row r="6" spans="2:8" ht="41.95" x14ac:dyDescent="0.3">
      <c r="C6" s="69"/>
      <c r="D6" s="67"/>
      <c r="E6" s="113" t="s">
        <v>488</v>
      </c>
      <c r="F6" s="71">
        <v>4</v>
      </c>
      <c r="G6" s="114" t="s">
        <v>407</v>
      </c>
      <c r="H6" s="36">
        <v>1</v>
      </c>
    </row>
    <row r="7" spans="2:8" ht="41.95" x14ac:dyDescent="0.3">
      <c r="C7" s="69"/>
      <c r="D7" s="67"/>
      <c r="E7" s="113" t="s">
        <v>489</v>
      </c>
      <c r="F7" s="71">
        <v>7</v>
      </c>
      <c r="G7" s="114" t="s">
        <v>422</v>
      </c>
      <c r="H7" s="36">
        <v>1</v>
      </c>
    </row>
    <row r="8" spans="2:8" ht="55.9" x14ac:dyDescent="0.3">
      <c r="C8" s="69"/>
      <c r="D8" s="67"/>
      <c r="E8" s="113"/>
      <c r="F8" s="71"/>
      <c r="G8" s="114" t="s">
        <v>406</v>
      </c>
      <c r="H8" s="36">
        <v>1</v>
      </c>
    </row>
    <row r="9" spans="2:8" ht="55.9" x14ac:dyDescent="0.3">
      <c r="C9" s="69"/>
      <c r="D9" s="67"/>
      <c r="E9" s="113"/>
      <c r="F9" s="71"/>
      <c r="G9" s="114" t="s">
        <v>408</v>
      </c>
      <c r="H9" s="36">
        <v>1</v>
      </c>
    </row>
    <row r="10" spans="2:8" ht="41.95" x14ac:dyDescent="0.3">
      <c r="C10" s="74"/>
      <c r="D10" s="78"/>
      <c r="E10" s="115"/>
      <c r="F10" s="53"/>
      <c r="G10" s="116" t="s">
        <v>424</v>
      </c>
      <c r="H10" s="38">
        <v>1</v>
      </c>
    </row>
    <row r="11" spans="2:8" ht="69.849999999999994" x14ac:dyDescent="0.3">
      <c r="C11" s="64" t="s">
        <v>341</v>
      </c>
      <c r="D11" s="86">
        <v>9</v>
      </c>
      <c r="E11" s="117" t="s">
        <v>440</v>
      </c>
      <c r="F11" s="56">
        <v>9</v>
      </c>
      <c r="G11" s="118" t="s">
        <v>398</v>
      </c>
      <c r="H11" s="35">
        <v>3</v>
      </c>
    </row>
    <row r="12" spans="2:8" ht="55.9" x14ac:dyDescent="0.3">
      <c r="C12" s="69"/>
      <c r="D12" s="67"/>
      <c r="E12" s="113"/>
      <c r="F12" s="71"/>
      <c r="G12" s="114" t="s">
        <v>388</v>
      </c>
      <c r="H12" s="36">
        <v>2</v>
      </c>
    </row>
    <row r="13" spans="2:8" ht="69.849999999999994" x14ac:dyDescent="0.3">
      <c r="C13" s="69"/>
      <c r="D13" s="67"/>
      <c r="E13" s="113"/>
      <c r="F13" s="71"/>
      <c r="G13" s="114" t="s">
        <v>398</v>
      </c>
      <c r="H13" s="36">
        <v>1</v>
      </c>
    </row>
    <row r="14" spans="2:8" ht="55.9" x14ac:dyDescent="0.3">
      <c r="C14" s="69"/>
      <c r="D14" s="67"/>
      <c r="E14" s="113"/>
      <c r="F14" s="71"/>
      <c r="G14" s="114" t="s">
        <v>390</v>
      </c>
      <c r="H14" s="36">
        <v>1</v>
      </c>
    </row>
    <row r="15" spans="2:8" ht="69.849999999999994" x14ac:dyDescent="0.3">
      <c r="C15" s="74"/>
      <c r="D15" s="78"/>
      <c r="E15" s="115"/>
      <c r="F15" s="53"/>
      <c r="G15" s="116" t="s">
        <v>397</v>
      </c>
      <c r="H15" s="38">
        <v>1</v>
      </c>
    </row>
    <row r="16" spans="2:8" ht="69.849999999999994" x14ac:dyDescent="0.3">
      <c r="C16" s="64" t="s">
        <v>334</v>
      </c>
      <c r="D16" s="86">
        <v>9</v>
      </c>
      <c r="E16" s="117" t="s">
        <v>433</v>
      </c>
      <c r="F16" s="56">
        <v>5</v>
      </c>
      <c r="G16" s="118" t="s">
        <v>402</v>
      </c>
      <c r="H16" s="35">
        <v>1</v>
      </c>
    </row>
    <row r="17" spans="3:8" ht="69.849999999999994" x14ac:dyDescent="0.3">
      <c r="C17" s="69"/>
      <c r="D17" s="67"/>
      <c r="E17" s="113" t="s">
        <v>452</v>
      </c>
      <c r="F17" s="71">
        <v>4</v>
      </c>
      <c r="G17" s="114" t="s">
        <v>395</v>
      </c>
      <c r="H17" s="36">
        <v>2</v>
      </c>
    </row>
    <row r="18" spans="3:8" ht="41.95" x14ac:dyDescent="0.3">
      <c r="C18" s="69"/>
      <c r="D18" s="67"/>
      <c r="E18" s="113"/>
      <c r="F18" s="71"/>
      <c r="G18" s="114" t="s">
        <v>386</v>
      </c>
      <c r="H18" s="36">
        <v>3</v>
      </c>
    </row>
    <row r="19" spans="3:8" ht="41.95" x14ac:dyDescent="0.3">
      <c r="C19" s="74"/>
      <c r="D19" s="78"/>
      <c r="E19" s="115"/>
      <c r="F19" s="53"/>
      <c r="G19" s="116" t="s">
        <v>405</v>
      </c>
      <c r="H19" s="38">
        <v>2</v>
      </c>
    </row>
    <row r="20" spans="3:8" ht="55.9" x14ac:dyDescent="0.3">
      <c r="C20" s="64" t="s">
        <v>357</v>
      </c>
      <c r="D20" s="86">
        <v>7</v>
      </c>
      <c r="E20" s="117" t="s">
        <v>472</v>
      </c>
      <c r="F20" s="56">
        <v>3</v>
      </c>
      <c r="G20" s="118" t="s">
        <v>416</v>
      </c>
      <c r="H20" s="35">
        <v>2</v>
      </c>
    </row>
    <row r="21" spans="3:8" ht="83.85" x14ac:dyDescent="0.3">
      <c r="C21" s="69"/>
      <c r="D21" s="67"/>
      <c r="E21" s="113" t="s">
        <v>437</v>
      </c>
      <c r="F21" s="71">
        <v>4</v>
      </c>
      <c r="G21" s="114" t="s">
        <v>410</v>
      </c>
      <c r="H21" s="36">
        <v>2</v>
      </c>
    </row>
    <row r="22" spans="3:8" ht="41.95" x14ac:dyDescent="0.3">
      <c r="C22" s="69"/>
      <c r="D22" s="67"/>
      <c r="E22" s="113"/>
      <c r="F22" s="71"/>
      <c r="G22" s="114" t="s">
        <v>425</v>
      </c>
      <c r="H22" s="36">
        <v>1</v>
      </c>
    </row>
    <row r="23" spans="3:8" ht="41.95" x14ac:dyDescent="0.3">
      <c r="C23" s="74"/>
      <c r="D23" s="78"/>
      <c r="E23" s="115"/>
      <c r="F23" s="53"/>
      <c r="G23" s="116" t="s">
        <v>409</v>
      </c>
      <c r="H23" s="38">
        <v>1</v>
      </c>
    </row>
    <row r="24" spans="3:8" ht="69.849999999999994" x14ac:dyDescent="0.3">
      <c r="C24" s="64" t="s">
        <v>354</v>
      </c>
      <c r="D24" s="86">
        <v>6</v>
      </c>
      <c r="E24" s="117" t="s">
        <v>447</v>
      </c>
      <c r="F24" s="56">
        <v>3</v>
      </c>
      <c r="G24" s="118" t="s">
        <v>371</v>
      </c>
      <c r="H24" s="35">
        <v>1</v>
      </c>
    </row>
    <row r="25" spans="3:8" ht="83.85" x14ac:dyDescent="0.3">
      <c r="C25" s="69"/>
      <c r="D25" s="67"/>
      <c r="E25" s="113" t="s">
        <v>457</v>
      </c>
      <c r="F25" s="71">
        <v>3</v>
      </c>
      <c r="G25" s="114" t="s">
        <v>375</v>
      </c>
      <c r="H25" s="36">
        <v>2</v>
      </c>
    </row>
    <row r="26" spans="3:8" ht="41.95" x14ac:dyDescent="0.3">
      <c r="C26" s="69"/>
      <c r="D26" s="67"/>
      <c r="E26" s="113"/>
      <c r="F26" s="71"/>
      <c r="G26" s="114" t="s">
        <v>413</v>
      </c>
      <c r="H26" s="36">
        <v>1</v>
      </c>
    </row>
    <row r="27" spans="3:8" ht="41.95" x14ac:dyDescent="0.3">
      <c r="C27" s="74"/>
      <c r="D27" s="78"/>
      <c r="E27" s="115"/>
      <c r="F27" s="53"/>
      <c r="G27" s="116" t="s">
        <v>374</v>
      </c>
      <c r="H27" s="38">
        <v>2</v>
      </c>
    </row>
    <row r="28" spans="3:8" ht="69.849999999999994" x14ac:dyDescent="0.3">
      <c r="C28" s="64" t="s">
        <v>342</v>
      </c>
      <c r="D28" s="86">
        <v>6</v>
      </c>
      <c r="E28" s="117" t="s">
        <v>438</v>
      </c>
      <c r="F28" s="56">
        <v>6</v>
      </c>
      <c r="G28" s="118" t="s">
        <v>391</v>
      </c>
      <c r="H28" s="35">
        <v>1</v>
      </c>
    </row>
    <row r="29" spans="3:8" ht="41.95" x14ac:dyDescent="0.3">
      <c r="C29" s="69"/>
      <c r="D29" s="67"/>
      <c r="E29" s="113"/>
      <c r="F29" s="71"/>
      <c r="G29" s="114" t="s">
        <v>400</v>
      </c>
      <c r="H29" s="36">
        <v>2</v>
      </c>
    </row>
    <row r="30" spans="3:8" ht="41.95" x14ac:dyDescent="0.3">
      <c r="C30" s="69"/>
      <c r="D30" s="67"/>
      <c r="E30" s="113"/>
      <c r="F30" s="71"/>
      <c r="G30" s="114" t="s">
        <v>389</v>
      </c>
      <c r="H30" s="36">
        <v>2</v>
      </c>
    </row>
    <row r="31" spans="3:8" ht="41.95" x14ac:dyDescent="0.3">
      <c r="C31" s="74"/>
      <c r="D31" s="78"/>
      <c r="E31" s="115"/>
      <c r="F31" s="53"/>
      <c r="G31" s="116" t="s">
        <v>401</v>
      </c>
      <c r="H31" s="38">
        <v>1</v>
      </c>
    </row>
    <row r="32" spans="3:8" ht="55.9" x14ac:dyDescent="0.3">
      <c r="C32" s="64" t="s">
        <v>340</v>
      </c>
      <c r="D32" s="86">
        <v>5</v>
      </c>
      <c r="E32" s="117" t="s">
        <v>441</v>
      </c>
      <c r="F32" s="56">
        <v>5</v>
      </c>
      <c r="G32" s="118" t="s">
        <v>396</v>
      </c>
      <c r="H32" s="35">
        <v>2</v>
      </c>
    </row>
    <row r="33" spans="3:8" ht="41.95" x14ac:dyDescent="0.3">
      <c r="C33" s="69"/>
      <c r="D33" s="67"/>
      <c r="E33" s="113"/>
      <c r="F33" s="71"/>
      <c r="G33" s="114" t="s">
        <v>389</v>
      </c>
      <c r="H33" s="36">
        <v>1</v>
      </c>
    </row>
    <row r="34" spans="3:8" ht="41.95" x14ac:dyDescent="0.3">
      <c r="C34" s="69"/>
      <c r="D34" s="67"/>
      <c r="E34" s="113"/>
      <c r="F34" s="71"/>
      <c r="G34" s="114" t="s">
        <v>396</v>
      </c>
      <c r="H34" s="36">
        <v>1</v>
      </c>
    </row>
    <row r="35" spans="3:8" ht="41.95" x14ac:dyDescent="0.3">
      <c r="C35" s="74"/>
      <c r="D35" s="78"/>
      <c r="E35" s="115"/>
      <c r="F35" s="53"/>
      <c r="G35" s="116" t="s">
        <v>399</v>
      </c>
      <c r="H35" s="38">
        <v>1</v>
      </c>
    </row>
    <row r="36" spans="3:8" ht="69.849999999999994" x14ac:dyDescent="0.3">
      <c r="C36" s="64" t="s">
        <v>337</v>
      </c>
      <c r="D36" s="86">
        <v>5</v>
      </c>
      <c r="E36" s="117" t="s">
        <v>432</v>
      </c>
      <c r="F36" s="56">
        <v>1</v>
      </c>
      <c r="G36" s="118" t="s">
        <v>411</v>
      </c>
      <c r="H36" s="35">
        <v>1</v>
      </c>
    </row>
    <row r="37" spans="3:8" ht="69.849999999999994" x14ac:dyDescent="0.3">
      <c r="C37" s="69"/>
      <c r="D37" s="67"/>
      <c r="E37" s="113" t="s">
        <v>435</v>
      </c>
      <c r="F37" s="71">
        <v>3</v>
      </c>
      <c r="G37" s="114" t="s">
        <v>486</v>
      </c>
      <c r="H37" s="36">
        <v>1</v>
      </c>
    </row>
    <row r="38" spans="3:8" ht="55.9" x14ac:dyDescent="0.3">
      <c r="C38" s="74"/>
      <c r="D38" s="78"/>
      <c r="E38" s="115" t="s">
        <v>451</v>
      </c>
      <c r="F38" s="53">
        <v>1</v>
      </c>
      <c r="G38" s="116"/>
      <c r="H38" s="38"/>
    </row>
    <row r="39" spans="3:8" ht="55.9" x14ac:dyDescent="0.3">
      <c r="C39" s="64" t="s">
        <v>335</v>
      </c>
      <c r="D39" s="86">
        <v>5</v>
      </c>
      <c r="E39" s="117" t="s">
        <v>471</v>
      </c>
      <c r="F39" s="56">
        <v>4</v>
      </c>
      <c r="G39" s="118" t="s">
        <v>415</v>
      </c>
      <c r="H39" s="35">
        <v>4</v>
      </c>
    </row>
    <row r="40" spans="3:8" ht="41.95" x14ac:dyDescent="0.3">
      <c r="C40" s="74"/>
      <c r="D40" s="78"/>
      <c r="E40" s="115" t="s">
        <v>484</v>
      </c>
      <c r="F40" s="53">
        <v>1</v>
      </c>
      <c r="G40" s="116" t="s">
        <v>482</v>
      </c>
      <c r="H40" s="38">
        <v>1</v>
      </c>
    </row>
    <row r="41" spans="3:8" ht="69.849999999999994" x14ac:dyDescent="0.3">
      <c r="C41" s="64" t="s">
        <v>336</v>
      </c>
      <c r="D41" s="86">
        <v>4</v>
      </c>
      <c r="E41" s="117" t="s">
        <v>455</v>
      </c>
      <c r="F41" s="56">
        <v>1</v>
      </c>
      <c r="G41" s="118" t="s">
        <v>394</v>
      </c>
      <c r="H41" s="35">
        <v>1</v>
      </c>
    </row>
    <row r="42" spans="3:8" ht="69.849999999999994" x14ac:dyDescent="0.3">
      <c r="C42" s="69"/>
      <c r="D42" s="67"/>
      <c r="E42" s="113" t="s">
        <v>436</v>
      </c>
      <c r="F42" s="71">
        <v>3</v>
      </c>
      <c r="G42" s="114" t="s">
        <v>404</v>
      </c>
      <c r="H42" s="36">
        <v>1</v>
      </c>
    </row>
    <row r="43" spans="3:8" ht="55.9" x14ac:dyDescent="0.3">
      <c r="C43" s="108"/>
      <c r="D43" s="78"/>
      <c r="E43" s="115"/>
      <c r="F43" s="53"/>
      <c r="G43" s="116" t="s">
        <v>403</v>
      </c>
      <c r="H43" s="38">
        <v>1</v>
      </c>
    </row>
    <row r="44" spans="3:8" ht="69.849999999999994" x14ac:dyDescent="0.3">
      <c r="C44" s="64" t="s">
        <v>339</v>
      </c>
      <c r="D44" s="86">
        <v>4</v>
      </c>
      <c r="E44" s="117" t="s">
        <v>444</v>
      </c>
      <c r="F44" s="56">
        <v>1</v>
      </c>
      <c r="G44" s="118" t="s">
        <v>393</v>
      </c>
      <c r="H44" s="35">
        <v>2</v>
      </c>
    </row>
    <row r="45" spans="3:8" ht="55.9" x14ac:dyDescent="0.3">
      <c r="C45" s="69"/>
      <c r="D45" s="67"/>
      <c r="E45" s="113" t="s">
        <v>456</v>
      </c>
      <c r="F45" s="71">
        <v>3</v>
      </c>
      <c r="G45" s="114" t="s">
        <v>423</v>
      </c>
      <c r="H45" s="36">
        <v>1</v>
      </c>
    </row>
    <row r="46" spans="3:8" ht="55.9" x14ac:dyDescent="0.3">
      <c r="C46" s="108"/>
      <c r="D46" s="78"/>
      <c r="E46" s="115"/>
      <c r="F46" s="53"/>
      <c r="G46" s="116" t="s">
        <v>414</v>
      </c>
      <c r="H46" s="38">
        <v>1</v>
      </c>
    </row>
    <row r="47" spans="3:8" ht="69.849999999999994" x14ac:dyDescent="0.3">
      <c r="C47" s="64" t="s">
        <v>355</v>
      </c>
      <c r="D47" s="86">
        <v>3</v>
      </c>
      <c r="E47" s="117" t="s">
        <v>448</v>
      </c>
      <c r="F47" s="56">
        <v>3</v>
      </c>
      <c r="G47" s="118" t="s">
        <v>376</v>
      </c>
      <c r="H47" s="35">
        <v>1</v>
      </c>
    </row>
    <row r="48" spans="3:8" ht="55.9" x14ac:dyDescent="0.3">
      <c r="C48" s="69"/>
      <c r="D48" s="67"/>
      <c r="E48" s="113"/>
      <c r="F48" s="71"/>
      <c r="G48" s="114" t="s">
        <v>376</v>
      </c>
      <c r="H48" s="36">
        <v>1</v>
      </c>
    </row>
    <row r="49" spans="3:8" ht="41.95" x14ac:dyDescent="0.3">
      <c r="C49" s="74"/>
      <c r="D49" s="78"/>
      <c r="E49" s="115"/>
      <c r="F49" s="53"/>
      <c r="G49" s="116" t="s">
        <v>372</v>
      </c>
      <c r="H49" s="38">
        <v>1</v>
      </c>
    </row>
    <row r="50" spans="3:8" ht="69.849999999999994" x14ac:dyDescent="0.3">
      <c r="C50" s="64" t="s">
        <v>344</v>
      </c>
      <c r="D50" s="86">
        <v>3</v>
      </c>
      <c r="E50" s="117" t="s">
        <v>442</v>
      </c>
      <c r="F50" s="56">
        <v>3</v>
      </c>
      <c r="G50" s="118" t="s">
        <v>388</v>
      </c>
      <c r="H50" s="35">
        <v>2</v>
      </c>
    </row>
    <row r="51" spans="3:8" ht="55.9" x14ac:dyDescent="0.3">
      <c r="C51" s="74"/>
      <c r="D51" s="78"/>
      <c r="E51" s="115"/>
      <c r="F51" s="53"/>
      <c r="G51" s="116" t="s">
        <v>390</v>
      </c>
      <c r="H51" s="38">
        <v>1</v>
      </c>
    </row>
    <row r="52" spans="3:8" ht="69.849999999999994" x14ac:dyDescent="0.3">
      <c r="C52" s="64" t="s">
        <v>359</v>
      </c>
      <c r="D52" s="86">
        <v>2</v>
      </c>
      <c r="E52" s="117" t="s">
        <v>452</v>
      </c>
      <c r="F52" s="56">
        <v>1</v>
      </c>
      <c r="G52" s="118" t="s">
        <v>428</v>
      </c>
      <c r="H52" s="35">
        <v>1</v>
      </c>
    </row>
    <row r="53" spans="3:8" ht="69.849999999999994" x14ac:dyDescent="0.3">
      <c r="C53" s="74"/>
      <c r="D53" s="78"/>
      <c r="E53" s="115" t="s">
        <v>463</v>
      </c>
      <c r="F53" s="53">
        <v>1</v>
      </c>
      <c r="G53" s="116" t="s">
        <v>420</v>
      </c>
      <c r="H53" s="38">
        <v>1</v>
      </c>
    </row>
    <row r="54" spans="3:8" ht="55.9" x14ac:dyDescent="0.3">
      <c r="C54" s="119" t="s">
        <v>345</v>
      </c>
      <c r="D54" s="86">
        <v>2</v>
      </c>
      <c r="E54" s="117" t="s">
        <v>450</v>
      </c>
      <c r="F54" s="56">
        <v>2</v>
      </c>
      <c r="G54" s="118" t="s">
        <v>379</v>
      </c>
      <c r="H54" s="35">
        <v>1</v>
      </c>
    </row>
    <row r="55" spans="3:8" ht="41.95" x14ac:dyDescent="0.3">
      <c r="C55" s="120"/>
      <c r="D55" s="78"/>
      <c r="E55" s="115"/>
      <c r="F55" s="53"/>
      <c r="G55" s="116" t="s">
        <v>378</v>
      </c>
      <c r="H55" s="38">
        <v>1</v>
      </c>
    </row>
    <row r="56" spans="3:8" ht="69.849999999999994" x14ac:dyDescent="0.3">
      <c r="C56" s="64" t="s">
        <v>352</v>
      </c>
      <c r="D56" s="86">
        <v>2</v>
      </c>
      <c r="E56" s="117" t="s">
        <v>460</v>
      </c>
      <c r="F56" s="56">
        <v>1</v>
      </c>
      <c r="G56" s="118" t="s">
        <v>417</v>
      </c>
      <c r="H56" s="35">
        <v>1</v>
      </c>
    </row>
    <row r="57" spans="3:8" ht="69.849999999999994" x14ac:dyDescent="0.3">
      <c r="C57" s="74"/>
      <c r="D57" s="78"/>
      <c r="E57" s="115" t="s">
        <v>460</v>
      </c>
      <c r="F57" s="53">
        <v>1</v>
      </c>
      <c r="G57" s="116"/>
      <c r="H57" s="38"/>
    </row>
    <row r="58" spans="3:8" ht="97.8" x14ac:dyDescent="0.3">
      <c r="C58" s="64" t="s">
        <v>353</v>
      </c>
      <c r="D58" s="86">
        <v>2</v>
      </c>
      <c r="E58" s="117" t="s">
        <v>468</v>
      </c>
      <c r="F58" s="56">
        <v>1</v>
      </c>
      <c r="G58" s="118" t="s">
        <v>412</v>
      </c>
      <c r="H58" s="35">
        <v>1</v>
      </c>
    </row>
    <row r="59" spans="3:8" ht="83.85" x14ac:dyDescent="0.3">
      <c r="C59" s="74"/>
      <c r="D59" s="78"/>
      <c r="E59" s="115" t="s">
        <v>453</v>
      </c>
      <c r="F59" s="53">
        <v>1</v>
      </c>
      <c r="G59" s="116" t="s">
        <v>377</v>
      </c>
      <c r="H59" s="38">
        <v>1</v>
      </c>
    </row>
    <row r="60" spans="3:8" ht="69.849999999999994" x14ac:dyDescent="0.3">
      <c r="C60" s="64" t="s">
        <v>364</v>
      </c>
      <c r="D60" s="86">
        <v>2</v>
      </c>
      <c r="E60" s="117" t="s">
        <v>469</v>
      </c>
      <c r="F60" s="56">
        <v>1</v>
      </c>
      <c r="G60" s="118" t="s">
        <v>479</v>
      </c>
      <c r="H60" s="35">
        <v>1</v>
      </c>
    </row>
    <row r="61" spans="3:8" ht="83.85" x14ac:dyDescent="0.3">
      <c r="C61" s="74"/>
      <c r="D61" s="78"/>
      <c r="E61" s="115" t="s">
        <v>473</v>
      </c>
      <c r="F61" s="53">
        <v>1</v>
      </c>
      <c r="G61" s="116" t="s">
        <v>427</v>
      </c>
      <c r="H61" s="38">
        <v>1</v>
      </c>
    </row>
    <row r="62" spans="3:8" ht="83.85" x14ac:dyDescent="0.3">
      <c r="C62" s="64" t="s">
        <v>358</v>
      </c>
      <c r="D62" s="86">
        <v>2</v>
      </c>
      <c r="E62" s="117" t="s">
        <v>474</v>
      </c>
      <c r="F62" s="56">
        <v>1</v>
      </c>
      <c r="G62" s="118" t="s">
        <v>426</v>
      </c>
      <c r="H62" s="35">
        <v>2</v>
      </c>
    </row>
    <row r="63" spans="3:8" ht="83.85" x14ac:dyDescent="0.3">
      <c r="C63" s="74"/>
      <c r="D63" s="78"/>
      <c r="E63" s="115" t="s">
        <v>446</v>
      </c>
      <c r="F63" s="53">
        <v>1</v>
      </c>
      <c r="G63" s="116"/>
      <c r="H63" s="38"/>
    </row>
    <row r="64" spans="3:8" ht="69.849999999999994" x14ac:dyDescent="0.3">
      <c r="C64" s="121" t="s">
        <v>346</v>
      </c>
      <c r="D64" s="122">
        <v>2</v>
      </c>
      <c r="E64" s="123" t="s">
        <v>443</v>
      </c>
      <c r="F64" s="50">
        <v>2</v>
      </c>
      <c r="G64" s="124" t="s">
        <v>380</v>
      </c>
      <c r="H64" s="40">
        <v>1</v>
      </c>
    </row>
    <row r="65" spans="3:8" ht="55.9" x14ac:dyDescent="0.3">
      <c r="C65" s="121" t="s">
        <v>343</v>
      </c>
      <c r="D65" s="122">
        <v>2</v>
      </c>
      <c r="E65" s="123" t="s">
        <v>449</v>
      </c>
      <c r="F65" s="50">
        <v>2</v>
      </c>
      <c r="G65" s="124" t="s">
        <v>387</v>
      </c>
      <c r="H65" s="40">
        <v>1</v>
      </c>
    </row>
    <row r="66" spans="3:8" ht="55.9" x14ac:dyDescent="0.3">
      <c r="C66" s="121" t="s">
        <v>360</v>
      </c>
      <c r="D66" s="122">
        <v>1</v>
      </c>
      <c r="E66" s="123" t="s">
        <v>464</v>
      </c>
      <c r="F66" s="50">
        <v>1</v>
      </c>
      <c r="G66" s="124" t="s">
        <v>421</v>
      </c>
      <c r="H66" s="40">
        <v>1</v>
      </c>
    </row>
    <row r="67" spans="3:8" ht="69.849999999999994" x14ac:dyDescent="0.3">
      <c r="C67" s="121" t="s">
        <v>363</v>
      </c>
      <c r="D67" s="122">
        <v>1</v>
      </c>
      <c r="E67" s="123" t="s">
        <v>477</v>
      </c>
      <c r="F67" s="50">
        <v>1</v>
      </c>
      <c r="G67" s="124" t="s">
        <v>478</v>
      </c>
      <c r="H67" s="40">
        <v>1</v>
      </c>
    </row>
    <row r="68" spans="3:8" ht="69.849999999999994" x14ac:dyDescent="0.3">
      <c r="C68" s="121" t="s">
        <v>367</v>
      </c>
      <c r="D68" s="122">
        <v>1</v>
      </c>
      <c r="E68" s="123" t="s">
        <v>476</v>
      </c>
      <c r="F68" s="50">
        <v>1</v>
      </c>
      <c r="G68" s="124" t="s">
        <v>483</v>
      </c>
      <c r="H68" s="40">
        <v>1</v>
      </c>
    </row>
    <row r="69" spans="3:8" ht="69.849999999999994" x14ac:dyDescent="0.3">
      <c r="C69" s="121" t="s">
        <v>347</v>
      </c>
      <c r="D69" s="122">
        <v>1</v>
      </c>
      <c r="E69" s="123" t="s">
        <v>458</v>
      </c>
      <c r="F69" s="50">
        <v>1</v>
      </c>
      <c r="G69" s="124" t="s">
        <v>383</v>
      </c>
      <c r="H69" s="40">
        <v>1</v>
      </c>
    </row>
    <row r="70" spans="3:8" ht="69.849999999999994" x14ac:dyDescent="0.3">
      <c r="C70" s="121" t="s">
        <v>368</v>
      </c>
      <c r="D70" s="122">
        <v>1</v>
      </c>
      <c r="E70" s="123" t="s">
        <v>466</v>
      </c>
      <c r="F70" s="50">
        <v>1</v>
      </c>
      <c r="G70" s="124" t="s">
        <v>381</v>
      </c>
      <c r="H70" s="40">
        <v>1</v>
      </c>
    </row>
    <row r="71" spans="3:8" ht="69.849999999999994" x14ac:dyDescent="0.3">
      <c r="C71" s="121" t="s">
        <v>348</v>
      </c>
      <c r="D71" s="122">
        <v>1</v>
      </c>
      <c r="E71" s="123" t="s">
        <v>445</v>
      </c>
      <c r="F71" s="50">
        <v>1</v>
      </c>
      <c r="G71" s="124" t="s">
        <v>490</v>
      </c>
      <c r="H71" s="40">
        <v>1</v>
      </c>
    </row>
    <row r="72" spans="3:8" ht="55.9" x14ac:dyDescent="0.3">
      <c r="C72" s="121" t="s">
        <v>349</v>
      </c>
      <c r="D72" s="122">
        <v>1</v>
      </c>
      <c r="E72" s="123" t="s">
        <v>459</v>
      </c>
      <c r="F72" s="50">
        <v>1</v>
      </c>
      <c r="G72" s="124" t="s">
        <v>385</v>
      </c>
      <c r="H72" s="40">
        <v>1</v>
      </c>
    </row>
    <row r="73" spans="3:8" ht="69.849999999999994" x14ac:dyDescent="0.3">
      <c r="C73" s="121" t="s">
        <v>350</v>
      </c>
      <c r="D73" s="122">
        <v>1</v>
      </c>
      <c r="E73" s="123" t="s">
        <v>439</v>
      </c>
      <c r="F73" s="50">
        <v>1</v>
      </c>
      <c r="G73" s="124" t="s">
        <v>382</v>
      </c>
      <c r="H73" s="40">
        <v>1</v>
      </c>
    </row>
    <row r="74" spans="3:8" ht="69.849999999999994" x14ac:dyDescent="0.3">
      <c r="C74" s="108" t="s">
        <v>351</v>
      </c>
      <c r="D74" s="78">
        <v>1</v>
      </c>
      <c r="E74" s="115" t="s">
        <v>454</v>
      </c>
      <c r="F74" s="53">
        <v>1</v>
      </c>
      <c r="G74" s="116" t="s">
        <v>384</v>
      </c>
      <c r="H74" s="38">
        <v>1</v>
      </c>
    </row>
    <row r="75" spans="3:8" ht="69.849999999999994" x14ac:dyDescent="0.3">
      <c r="C75" s="121" t="s">
        <v>362</v>
      </c>
      <c r="D75" s="122">
        <v>1</v>
      </c>
      <c r="E75" s="123" t="s">
        <v>467</v>
      </c>
      <c r="F75" s="50">
        <v>1</v>
      </c>
      <c r="G75" s="124" t="s">
        <v>418</v>
      </c>
      <c r="H75" s="40">
        <v>1</v>
      </c>
    </row>
    <row r="76" spans="3:8" ht="69.849999999999994" x14ac:dyDescent="0.3">
      <c r="C76" s="121" t="s">
        <v>361</v>
      </c>
      <c r="D76" s="122">
        <v>1</v>
      </c>
      <c r="E76" s="123" t="s">
        <v>433</v>
      </c>
      <c r="F76" s="50">
        <v>1</v>
      </c>
      <c r="G76" s="124" t="s">
        <v>419</v>
      </c>
      <c r="H76" s="40">
        <v>1</v>
      </c>
    </row>
    <row r="77" spans="3:8" ht="69.849999999999994" x14ac:dyDescent="0.3">
      <c r="C77" s="121" t="s">
        <v>365</v>
      </c>
      <c r="D77" s="122">
        <v>1</v>
      </c>
      <c r="E77" s="123" t="s">
        <v>470</v>
      </c>
      <c r="F77" s="50">
        <v>1</v>
      </c>
      <c r="G77" s="124" t="s">
        <v>480</v>
      </c>
      <c r="H77" s="40">
        <v>1</v>
      </c>
    </row>
    <row r="78" spans="3:8" ht="97.8" x14ac:dyDescent="0.3">
      <c r="C78" s="121" t="s">
        <v>366</v>
      </c>
      <c r="D78" s="122">
        <v>1</v>
      </c>
      <c r="E78" s="123" t="s">
        <v>475</v>
      </c>
      <c r="F78" s="50">
        <v>1</v>
      </c>
      <c r="G78" s="124" t="s">
        <v>481</v>
      </c>
      <c r="H78" s="40">
        <v>1</v>
      </c>
    </row>
    <row r="79" spans="3:8" ht="83.85" x14ac:dyDescent="0.3">
      <c r="C79" s="121" t="s">
        <v>356</v>
      </c>
      <c r="D79" s="122">
        <v>1</v>
      </c>
      <c r="E79" s="123" t="s">
        <v>434</v>
      </c>
      <c r="F79" s="50">
        <v>1</v>
      </c>
      <c r="G79" s="124" t="s">
        <v>373</v>
      </c>
      <c r="H79" s="40">
        <v>1</v>
      </c>
    </row>
    <row r="80" spans="3:8" ht="84.4" thickBot="1" x14ac:dyDescent="0.35">
      <c r="C80" s="125" t="s">
        <v>369</v>
      </c>
      <c r="D80" s="126">
        <v>1</v>
      </c>
      <c r="E80" s="127" t="s">
        <v>465</v>
      </c>
      <c r="F80" s="128">
        <v>1</v>
      </c>
      <c r="G80" s="129" t="s">
        <v>381</v>
      </c>
      <c r="H80" s="41">
        <v>1</v>
      </c>
    </row>
  </sheetData>
  <sortState xmlns:xlrd2="http://schemas.microsoft.com/office/spreadsheetml/2017/richdata2" ref="C5:H84">
    <sortCondition ref="C16:C84"/>
    <sortCondition ref="E16:E84"/>
  </sortState>
  <mergeCells count="19">
    <mergeCell ref="C58:C59"/>
    <mergeCell ref="C24:C27"/>
    <mergeCell ref="C47:C49"/>
    <mergeCell ref="C60:C61"/>
    <mergeCell ref="C20:C23"/>
    <mergeCell ref="C62:C63"/>
    <mergeCell ref="C32:C35"/>
    <mergeCell ref="C11:C15"/>
    <mergeCell ref="C28:C31"/>
    <mergeCell ref="C50:C51"/>
    <mergeCell ref="C52:C53"/>
    <mergeCell ref="C56:C57"/>
    <mergeCell ref="C54:C55"/>
    <mergeCell ref="C16:C19"/>
    <mergeCell ref="C39:C40"/>
    <mergeCell ref="C41:C42"/>
    <mergeCell ref="C36:C38"/>
    <mergeCell ref="C44:C45"/>
    <mergeCell ref="C5:C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video codes</vt:lpstr>
      <vt:lpstr>statistic-1</vt:lpstr>
      <vt:lpstr>statistic-2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leni yang</dc:creator>
  <cp:lastModifiedBy>leni yang</cp:lastModifiedBy>
  <dcterms:created xsi:type="dcterms:W3CDTF">2015-06-05T18:17:20Z</dcterms:created>
  <dcterms:modified xsi:type="dcterms:W3CDTF">2021-06-30T04:29:30Z</dcterms:modified>
</cp:coreProperties>
</file>