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filterPrivacy="1" defaultThemeVersion="164011"/>
  <bookViews>
    <workbookView xWindow="0" yWindow="0" windowWidth="22260" windowHeight="12645" tabRatio="859" activeTab="1"/>
  </bookViews>
  <sheets>
    <sheet name="Raw Data TiG-Tis Price 16-15-14" sheetId="1" r:id="rId1"/>
    <sheet name="Raw Data Volume 16-15-14" sheetId="2" r:id="rId2"/>
    <sheet name="Exported Countries 15-14" sheetId="3" r:id="rId3"/>
    <sheet name="Imported Countries 15-14" sheetId="4" r:id="rId4"/>
    <sheet name="Export by Commodity 15-14" sheetId="5" r:id="rId5"/>
    <sheet name="Import by Commodity 15-14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N9" i="2"/>
  <c r="O9" i="2"/>
  <c r="M9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9" i="2"/>
  <c r="Q41" i="2"/>
  <c r="P41" i="2"/>
  <c r="O41" i="2"/>
  <c r="R41" i="2" s="1"/>
  <c r="O40" i="2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Q40" i="1"/>
  <c r="P41" i="1"/>
  <c r="Q41" i="1"/>
  <c r="Q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R40" i="1" s="1"/>
  <c r="O41" i="1"/>
  <c r="R41" i="1" s="1"/>
  <c r="O6" i="1"/>
  <c r="L10" i="1"/>
  <c r="R10" i="1" s="1"/>
  <c r="L14" i="1"/>
  <c r="R14" i="1" s="1"/>
  <c r="L18" i="1"/>
  <c r="R18" i="1" s="1"/>
  <c r="J7" i="1"/>
  <c r="P7" i="1" s="1"/>
  <c r="K7" i="1"/>
  <c r="Q7" i="1" s="1"/>
  <c r="J8" i="1"/>
  <c r="K8" i="1"/>
  <c r="Q8" i="1" s="1"/>
  <c r="J9" i="1"/>
  <c r="P9" i="1" s="1"/>
  <c r="K9" i="1"/>
  <c r="Q9" i="1" s="1"/>
  <c r="J10" i="1"/>
  <c r="K10" i="1"/>
  <c r="Q10" i="1" s="1"/>
  <c r="J11" i="1"/>
  <c r="P11" i="1" s="1"/>
  <c r="K11" i="1"/>
  <c r="Q11" i="1" s="1"/>
  <c r="J12" i="1"/>
  <c r="K12" i="1"/>
  <c r="Q12" i="1" s="1"/>
  <c r="J13" i="1"/>
  <c r="P13" i="1" s="1"/>
  <c r="K13" i="1"/>
  <c r="Q13" i="1" s="1"/>
  <c r="J14" i="1"/>
  <c r="K14" i="1"/>
  <c r="Q14" i="1" s="1"/>
  <c r="J15" i="1"/>
  <c r="P15" i="1" s="1"/>
  <c r="K15" i="1"/>
  <c r="Q15" i="1" s="1"/>
  <c r="J16" i="1"/>
  <c r="K16" i="1"/>
  <c r="Q16" i="1" s="1"/>
  <c r="J17" i="1"/>
  <c r="P17" i="1" s="1"/>
  <c r="K17" i="1"/>
  <c r="Q17" i="1" s="1"/>
  <c r="J18" i="1"/>
  <c r="K18" i="1"/>
  <c r="Q18" i="1" s="1"/>
  <c r="J19" i="1"/>
  <c r="P19" i="1" s="1"/>
  <c r="K19" i="1"/>
  <c r="Q19" i="1" s="1"/>
  <c r="J20" i="1"/>
  <c r="K20" i="1"/>
  <c r="Q20" i="1" s="1"/>
  <c r="J21" i="1"/>
  <c r="P21" i="1" s="1"/>
  <c r="K21" i="1"/>
  <c r="Q21" i="1" s="1"/>
  <c r="J22" i="1"/>
  <c r="K22" i="1"/>
  <c r="Q22" i="1" s="1"/>
  <c r="J23" i="1"/>
  <c r="P23" i="1" s="1"/>
  <c r="K23" i="1"/>
  <c r="Q23" i="1" s="1"/>
  <c r="J24" i="1"/>
  <c r="K24" i="1"/>
  <c r="Q24" i="1" s="1"/>
  <c r="J25" i="1"/>
  <c r="P25" i="1" s="1"/>
  <c r="K25" i="1"/>
  <c r="Q25" i="1" s="1"/>
  <c r="J26" i="1"/>
  <c r="K26" i="1"/>
  <c r="Q26" i="1" s="1"/>
  <c r="J27" i="1"/>
  <c r="P27" i="1" s="1"/>
  <c r="K27" i="1"/>
  <c r="Q27" i="1" s="1"/>
  <c r="J28" i="1"/>
  <c r="K28" i="1"/>
  <c r="Q28" i="1" s="1"/>
  <c r="J29" i="1"/>
  <c r="P29" i="1" s="1"/>
  <c r="K29" i="1"/>
  <c r="Q29" i="1" s="1"/>
  <c r="J30" i="1"/>
  <c r="K30" i="1"/>
  <c r="Q30" i="1" s="1"/>
  <c r="J31" i="1"/>
  <c r="P31" i="1" s="1"/>
  <c r="K31" i="1"/>
  <c r="Q31" i="1" s="1"/>
  <c r="J32" i="1"/>
  <c r="K32" i="1"/>
  <c r="Q32" i="1" s="1"/>
  <c r="J33" i="1"/>
  <c r="P33" i="1" s="1"/>
  <c r="K33" i="1"/>
  <c r="Q33" i="1" s="1"/>
  <c r="J34" i="1"/>
  <c r="K34" i="1"/>
  <c r="Q34" i="1" s="1"/>
  <c r="J35" i="1"/>
  <c r="P35" i="1" s="1"/>
  <c r="K35" i="1"/>
  <c r="Q35" i="1" s="1"/>
  <c r="J36" i="1"/>
  <c r="K36" i="1"/>
  <c r="Q36" i="1" s="1"/>
  <c r="J37" i="1"/>
  <c r="P37" i="1" s="1"/>
  <c r="K37" i="1"/>
  <c r="Q37" i="1" s="1"/>
  <c r="J38" i="1"/>
  <c r="K38" i="1"/>
  <c r="Q38" i="1" s="1"/>
  <c r="J39" i="1"/>
  <c r="P39" i="1" s="1"/>
  <c r="K39" i="1"/>
  <c r="Q39" i="1" s="1"/>
  <c r="K6" i="1"/>
  <c r="J6" i="1"/>
  <c r="L6" i="1" s="1"/>
  <c r="R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6" i="1"/>
  <c r="L38" i="1" l="1"/>
  <c r="R38" i="1" s="1"/>
  <c r="L34" i="1"/>
  <c r="R34" i="1" s="1"/>
  <c r="L30" i="1"/>
  <c r="R30" i="1" s="1"/>
  <c r="L26" i="1"/>
  <c r="R26" i="1" s="1"/>
  <c r="L22" i="1"/>
  <c r="R22" i="1" s="1"/>
  <c r="P6" i="1"/>
  <c r="L37" i="1"/>
  <c r="R37" i="1" s="1"/>
  <c r="L33" i="1"/>
  <c r="R33" i="1" s="1"/>
  <c r="L29" i="1"/>
  <c r="R29" i="1" s="1"/>
  <c r="L25" i="1"/>
  <c r="R25" i="1" s="1"/>
  <c r="L21" i="1"/>
  <c r="R21" i="1" s="1"/>
  <c r="L17" i="1"/>
  <c r="R17" i="1" s="1"/>
  <c r="L13" i="1"/>
  <c r="R13" i="1" s="1"/>
  <c r="L9" i="1"/>
  <c r="R9" i="1" s="1"/>
  <c r="L36" i="1"/>
  <c r="R36" i="1" s="1"/>
  <c r="L32" i="1"/>
  <c r="R32" i="1" s="1"/>
  <c r="L28" i="1"/>
  <c r="R28" i="1" s="1"/>
  <c r="L24" i="1"/>
  <c r="R24" i="1" s="1"/>
  <c r="L20" i="1"/>
  <c r="R20" i="1" s="1"/>
  <c r="L16" i="1"/>
  <c r="R16" i="1" s="1"/>
  <c r="L12" i="1"/>
  <c r="R12" i="1" s="1"/>
  <c r="L8" i="1"/>
  <c r="R8" i="1" s="1"/>
  <c r="L39" i="1"/>
  <c r="R39" i="1" s="1"/>
  <c r="L35" i="1"/>
  <c r="R35" i="1" s="1"/>
  <c r="L31" i="1"/>
  <c r="R31" i="1" s="1"/>
  <c r="L27" i="1"/>
  <c r="R27" i="1" s="1"/>
  <c r="L23" i="1"/>
  <c r="R23" i="1" s="1"/>
  <c r="L19" i="1"/>
  <c r="R19" i="1" s="1"/>
  <c r="L15" i="1"/>
  <c r="R15" i="1" s="1"/>
  <c r="L11" i="1"/>
  <c r="R11" i="1" s="1"/>
  <c r="L7" i="1"/>
  <c r="R7" i="1" s="1"/>
</calcChain>
</file>

<file path=xl/sharedStrings.xml><?xml version="1.0" encoding="utf-8"?>
<sst xmlns="http://schemas.openxmlformats.org/spreadsheetml/2006/main" count="348" uniqueCount="98">
  <si>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</si>
  <si>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</si>
  <si>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</si>
  <si>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</si>
  <si>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</si>
  <si>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</si>
  <si>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</si>
  <si>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</si>
  <si>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</si>
  <si>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</si>
  <si>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</si>
  <si>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Trade</t>
  </si>
  <si>
    <t>Export</t>
  </si>
  <si>
    <t>Import</t>
  </si>
  <si>
    <t>Jan</t>
  </si>
  <si>
    <t>Trade in Goods</t>
  </si>
  <si>
    <t>Balance</t>
  </si>
  <si>
    <t>Price</t>
  </si>
  <si>
    <t>Oil + Services</t>
  </si>
  <si>
    <t>Oil</t>
  </si>
  <si>
    <t>Trade in Services</t>
  </si>
  <si>
    <t>Total Excluding Oil</t>
  </si>
  <si>
    <t>Volume</t>
  </si>
  <si>
    <t>United States</t>
  </si>
  <si>
    <t>Germany</t>
  </si>
  <si>
    <t>Netherlands</t>
  </si>
  <si>
    <t>France</t>
  </si>
  <si>
    <t>Irish Republic</t>
  </si>
  <si>
    <t>China</t>
  </si>
  <si>
    <t>Belgium &amp; Luxembourg</t>
  </si>
  <si>
    <t>Switzerland</t>
  </si>
  <si>
    <t>Spain</t>
  </si>
  <si>
    <t>Italy</t>
  </si>
  <si>
    <t>India</t>
  </si>
  <si>
    <t>Hong Kong</t>
  </si>
  <si>
    <t>United Arab Emirates</t>
  </si>
  <si>
    <t>South Korea</t>
  </si>
  <si>
    <t>Sweden</t>
  </si>
  <si>
    <t>Japan</t>
  </si>
  <si>
    <t>Russia</t>
  </si>
  <si>
    <t>Poland</t>
  </si>
  <si>
    <t>Saudi Arabia</t>
  </si>
  <si>
    <t>Norway</t>
  </si>
  <si>
    <t>Australia</t>
  </si>
  <si>
    <t>Turkey</t>
  </si>
  <si>
    <t>Singapore</t>
  </si>
  <si>
    <t>Canada</t>
  </si>
  <si>
    <t>Denmark</t>
  </si>
  <si>
    <t>South Africa</t>
  </si>
  <si>
    <t>Czech Republic</t>
  </si>
  <si>
    <t>Brazil</t>
  </si>
  <si>
    <t>Austria</t>
  </si>
  <si>
    <t>Finland</t>
  </si>
  <si>
    <t>Qatar</t>
  </si>
  <si>
    <t>Thailand</t>
  </si>
  <si>
    <t>Republic of Ireland</t>
  </si>
  <si>
    <t>Place</t>
  </si>
  <si>
    <t>Country</t>
  </si>
  <si>
    <t>% of Total</t>
  </si>
  <si>
    <t>Cumulative %</t>
  </si>
  <si>
    <t>2014 Exports By Country</t>
  </si>
  <si>
    <t>2015 Exports By Country</t>
  </si>
  <si>
    <t>2014 Imports By Country</t>
  </si>
  <si>
    <t>2015 Imports By Country</t>
  </si>
  <si>
    <t>Taiwan</t>
  </si>
  <si>
    <t>Algeria</t>
  </si>
  <si>
    <t>Vietnam</t>
  </si>
  <si>
    <t>Hungary</t>
  </si>
  <si>
    <t>Portugal</t>
  </si>
  <si>
    <t>Mechanical machinery</t>
  </si>
  <si>
    <t>Cars</t>
  </si>
  <si>
    <t>Electrical machinery</t>
  </si>
  <si>
    <t>Medicinal &amp; pharmaceutical produ</t>
  </si>
  <si>
    <t>Crude oil</t>
  </si>
  <si>
    <t>Refined oil</t>
  </si>
  <si>
    <t>Other miscellaneous manufactures</t>
  </si>
  <si>
    <t>Scientific &amp; photographic</t>
  </si>
  <si>
    <t>Aircraft</t>
  </si>
  <si>
    <t>Unspecified goods</t>
  </si>
  <si>
    <t>Beverages</t>
  </si>
  <si>
    <t>Road vehicles other than cars</t>
  </si>
  <si>
    <t>Iron &amp; steel</t>
  </si>
  <si>
    <t>Organic chemicals</t>
  </si>
  <si>
    <t>Plastics</t>
  </si>
  <si>
    <t>Clothing</t>
  </si>
  <si>
    <t>Commodity</t>
  </si>
  <si>
    <t>Value Million Pounds</t>
  </si>
  <si>
    <t>% of Total Exports</t>
  </si>
  <si>
    <t>Cumulative Percentage</t>
  </si>
  <si>
    <t>Works of art</t>
  </si>
  <si>
    <t>2015 Total Exports By Commodity</t>
  </si>
  <si>
    <t>2014 Total Exports By Commodity</t>
  </si>
  <si>
    <t>2014 Total Imports By Commodity</t>
  </si>
  <si>
    <t>% of Total Imports</t>
  </si>
  <si>
    <t>Fuels other than oil</t>
  </si>
  <si>
    <t>Miscellaneous metal manufactures</t>
  </si>
  <si>
    <t>Vegetables &amp; fruit</t>
  </si>
  <si>
    <t>2015 Total Imports By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</si>
</sst>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\ ###"/>
    <numFmt numFmtId="168" formatCode="_-* #,##0.00_-;\-* #,##0.00_-;_-* &quot;-&quot;??_-;_-@_-"/>
    <numFmt numFmtId="169" formatCode="#\ ##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Fill="0"/>
    <xf numFmtId="16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2" fillId="3" borderId="0" xfId="2" applyFont="1" applyFill="1"/>
    <xf numFmtId="164" fontId="3" fillId="3" borderId="0" xfId="2" applyNumberFormat="1" applyFill="1"/>
    <xf numFmtId="164" fontId="3" fillId="0" borderId="0" xfId="2" applyNumberFormat="1" applyFill="1"/>
    <xf numFmtId="164" fontId="3" fillId="4" borderId="0" xfId="2" applyNumberFormat="1" applyFill="1"/>
    <xf numFmtId="0" fontId="2" fillId="0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2" applyFont="1" applyFill="1"/>
    <xf numFmtId="164" fontId="3" fillId="0" borderId="0" xfId="2" applyNumberFormat="1"/>
    <xf numFmtId="164" fontId="3" fillId="0" borderId="0" xfId="2" applyNumberFormat="1"/>
    <xf numFmtId="0" fontId="0" fillId="0" borderId="1" xfId="0" applyBorder="1" applyAlignment="1">
      <alignment horizontal="center" vertical="center"/>
    </xf>
    <xf numFmtId="170" fontId="2" fillId="0" borderId="0" xfId="0" applyNumberFormat="1" applyFont="1"/>
    <xf numFmtId="0" fontId="2" fillId="0" borderId="0" xfId="0" applyFont="1"/>
    <xf numFmtId="0" fontId="0" fillId="0" borderId="4" xfId="0" applyBorder="1" applyAlignment="1">
      <alignment horizontal="center" vertical="center"/>
    </xf>
    <xf numFmtId="164" fontId="0" fillId="5" borderId="5" xfId="0" applyNumberFormat="1" applyFill="1" applyBorder="1"/>
    <xf numFmtId="164" fontId="0" fillId="5" borderId="3" xfId="0" applyNumberFormat="1" applyFill="1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164" fontId="0" fillId="5" borderId="0" xfId="0" applyNumberFormat="1" applyFill="1" applyBorder="1"/>
    <xf numFmtId="164" fontId="0" fillId="5" borderId="8" xfId="0" applyNumberFormat="1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2" xfId="0" applyFill="1" applyBorder="1"/>
    <xf numFmtId="0" fontId="0" fillId="5" borderId="10" xfId="0" applyFill="1" applyBorder="1"/>
    <xf numFmtId="164" fontId="0" fillId="5" borderId="9" xfId="0" applyNumberFormat="1" applyFill="1" applyBorder="1"/>
    <xf numFmtId="164" fontId="0" fillId="5" borderId="2" xfId="0" applyNumberFormat="1" applyFill="1" applyBorder="1"/>
    <xf numFmtId="164" fontId="0" fillId="5" borderId="10" xfId="0" applyNumberFormat="1" applyFill="1" applyBorder="1"/>
    <xf numFmtId="43" fontId="0" fillId="0" borderId="0" xfId="1" applyFont="1"/>
    <xf numFmtId="169" fontId="2" fillId="0" borderId="0" xfId="0" applyNumberFormat="1" applyFont="1" applyFill="1"/>
    <xf numFmtId="170" fontId="2" fillId="0" borderId="0" xfId="0" applyNumberFormat="1" applyFont="1" applyFill="1"/>
    <xf numFmtId="169" fontId="2" fillId="2" borderId="0" xfId="0" applyNumberFormat="1" applyFont="1" applyFill="1"/>
    <xf numFmtId="0" fontId="4" fillId="0" borderId="0" xfId="0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9" fontId="2" fillId="0" borderId="0" xfId="0" applyNumberFormat="1" applyFont="1" applyFill="1" applyAlignment="1">
      <alignment horizontal="center" vertical="center"/>
    </xf>
    <xf numFmtId="170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69" fontId="2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169" fontId="2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/>
    </xf>
    <xf numFmtId="170" fontId="2" fillId="2" borderId="0" xfId="0" applyNumberFormat="1" applyFont="1" applyFill="1"/>
    <xf numFmtId="169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left"/>
    </xf>
    <xf numFmtId="169" fontId="2" fillId="5" borderId="0" xfId="0" applyNumberFormat="1" applyFont="1" applyFill="1"/>
    <xf numFmtId="170" fontId="2" fillId="5" borderId="0" xfId="0" applyNumberFormat="1" applyFont="1" applyFill="1"/>
  </cellXfs>
  <cellStyles count="6">
    <cellStyle name="Comma" xfId="1" builtinId="3"/>
    <cellStyle name="Comma 2" xfId="4"/>
    <cellStyle name="Comma 3" xfId="3"/>
    <cellStyle name="Normal" xfId="0" builtinId="0"/>
    <cellStyle name="Normal 2" xfId="2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1"/>
  <sheetViews>
    <sheetView workbookViewId="0">
      <selection activeCell="E24" sqref="E24"/>
    </sheetView>
  </sheetViews>
  <sheetFormatPr defaultRowHeight="15" x14ac:dyDescent="0.25"/>
  <sheetData>
    <row r="3" spans="2:18" x14ac:dyDescent="0.25">
      <c r="D3" s="10" t="s">
        <v>17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2:18" x14ac:dyDescent="0.25">
      <c r="D4" s="3" t="s">
        <v>11</v>
      </c>
      <c r="E4" s="3"/>
      <c r="F4" s="3"/>
      <c r="G4" s="3" t="s">
        <v>15</v>
      </c>
      <c r="H4" s="3"/>
      <c r="I4" s="3"/>
      <c r="J4" s="3" t="s">
        <v>18</v>
      </c>
      <c r="K4" s="3"/>
      <c r="L4" s="3"/>
      <c r="M4" s="3" t="s">
        <v>19</v>
      </c>
      <c r="N4" s="3"/>
      <c r="O4" s="3"/>
      <c r="P4" s="3" t="s">
        <v>20</v>
      </c>
      <c r="Q4" s="3"/>
      <c r="R4" s="3"/>
    </row>
    <row r="5" spans="2:18" x14ac:dyDescent="0.25">
      <c r="D5" s="15" t="s">
        <v>12</v>
      </c>
      <c r="E5" s="15" t="s">
        <v>13</v>
      </c>
      <c r="F5" s="15" t="s">
        <v>16</v>
      </c>
      <c r="G5" s="15" t="s">
        <v>12</v>
      </c>
      <c r="H5" s="15" t="s">
        <v>13</v>
      </c>
      <c r="I5" s="15" t="s">
        <v>16</v>
      </c>
      <c r="J5" s="15" t="s">
        <v>12</v>
      </c>
      <c r="K5" s="15" t="s">
        <v>13</v>
      </c>
      <c r="L5" s="15" t="s">
        <v>16</v>
      </c>
      <c r="M5" s="15" t="s">
        <v>12</v>
      </c>
      <c r="N5" s="15" t="s">
        <v>13</v>
      </c>
      <c r="O5" s="15" t="s">
        <v>16</v>
      </c>
      <c r="P5" s="15" t="s">
        <v>12</v>
      </c>
      <c r="Q5" s="15" t="s">
        <v>13</v>
      </c>
      <c r="R5" s="15" t="s">
        <v>16</v>
      </c>
    </row>
    <row r="6" spans="2:18" x14ac:dyDescent="0.25">
      <c r="B6" s="3">
        <v>2014</v>
      </c>
      <c r="C6" s="4" t="s">
        <v>14</v>
      </c>
      <c r="D6" s="1">
        <v>42007</v>
      </c>
      <c r="E6" s="1">
        <v>45883</v>
      </c>
      <c r="F6" s="1">
        <f>D6-E6</f>
        <v>-3876</v>
      </c>
      <c r="G6" s="1">
        <v>24067</v>
      </c>
      <c r="H6" s="1">
        <v>34392</v>
      </c>
      <c r="I6" s="1">
        <f>G6-H6</f>
        <v>-10325</v>
      </c>
      <c r="J6" s="1">
        <f>D6-G6</f>
        <v>17940</v>
      </c>
      <c r="K6" s="1">
        <f t="shared" ref="K6" si="0">E6-H6</f>
        <v>11491</v>
      </c>
      <c r="L6" s="1">
        <f>J6-K6</f>
        <v>6449</v>
      </c>
      <c r="M6" s="1">
        <v>2934</v>
      </c>
      <c r="N6" s="1">
        <v>3817</v>
      </c>
      <c r="O6" s="1">
        <f>M6-N6</f>
        <v>-883</v>
      </c>
      <c r="P6" s="1">
        <f>J6-M6</f>
        <v>15006</v>
      </c>
      <c r="Q6" s="1">
        <f t="shared" ref="Q6:R6" si="1">K6-N6</f>
        <v>7674</v>
      </c>
      <c r="R6" s="1">
        <f t="shared" si="1"/>
        <v>7332</v>
      </c>
    </row>
    <row r="7" spans="2:18" x14ac:dyDescent="0.25">
      <c r="B7" s="3"/>
      <c r="C7" s="4" t="s">
        <v>0</v>
      </c>
      <c r="D7" s="1">
        <v>42403</v>
      </c>
      <c r="E7" s="1">
        <v>45264</v>
      </c>
      <c r="F7" s="1">
        <f t="shared" ref="F7:F39" si="2">D7-E7</f>
        <v>-2861</v>
      </c>
      <c r="G7" s="1">
        <v>24134</v>
      </c>
      <c r="H7" s="1">
        <v>33695</v>
      </c>
      <c r="I7" s="1">
        <f t="shared" ref="I7:I39" si="3">G7-H7</f>
        <v>-9561</v>
      </c>
      <c r="J7" s="1">
        <f t="shared" ref="J7:J39" si="4">D7-G7</f>
        <v>18269</v>
      </c>
      <c r="K7" s="1">
        <f t="shared" ref="K7:K39" si="5">E7-H7</f>
        <v>11569</v>
      </c>
      <c r="L7" s="1">
        <f t="shared" ref="L7:L39" si="6">J7-K7</f>
        <v>6700</v>
      </c>
      <c r="M7" s="1">
        <v>3233</v>
      </c>
      <c r="N7" s="1">
        <v>3608</v>
      </c>
      <c r="O7" s="1">
        <f t="shared" ref="O7:O41" si="7">M7-N7</f>
        <v>-375</v>
      </c>
      <c r="P7" s="1">
        <f t="shared" ref="P7:P41" si="8">J7-M7</f>
        <v>15036</v>
      </c>
      <c r="Q7" s="1">
        <f t="shared" ref="Q7:Q41" si="9">K7-N7</f>
        <v>7961</v>
      </c>
      <c r="R7" s="1">
        <f t="shared" ref="R7:R41" si="10">L7-O7</f>
        <v>7075</v>
      </c>
    </row>
    <row r="8" spans="2:18" x14ac:dyDescent="0.25">
      <c r="B8" s="3"/>
      <c r="C8" s="4" t="s">
        <v>1</v>
      </c>
      <c r="D8" s="1">
        <v>43452</v>
      </c>
      <c r="E8" s="1">
        <v>45694</v>
      </c>
      <c r="F8" s="1">
        <f t="shared" si="2"/>
        <v>-2242</v>
      </c>
      <c r="G8" s="1">
        <v>24990</v>
      </c>
      <c r="H8" s="1">
        <v>34245</v>
      </c>
      <c r="I8" s="1">
        <f t="shared" si="3"/>
        <v>-9255</v>
      </c>
      <c r="J8" s="1">
        <f t="shared" si="4"/>
        <v>18462</v>
      </c>
      <c r="K8" s="1">
        <f t="shared" si="5"/>
        <v>11449</v>
      </c>
      <c r="L8" s="1">
        <f t="shared" si="6"/>
        <v>7013</v>
      </c>
      <c r="M8" s="1">
        <v>3467</v>
      </c>
      <c r="N8" s="1">
        <v>3446</v>
      </c>
      <c r="O8" s="1">
        <f t="shared" si="7"/>
        <v>21</v>
      </c>
      <c r="P8" s="1">
        <f t="shared" si="8"/>
        <v>14995</v>
      </c>
      <c r="Q8" s="1">
        <f t="shared" si="9"/>
        <v>8003</v>
      </c>
      <c r="R8" s="1">
        <f t="shared" si="10"/>
        <v>6992</v>
      </c>
    </row>
    <row r="9" spans="2:18" x14ac:dyDescent="0.25">
      <c r="B9" s="3"/>
      <c r="C9" s="4" t="s">
        <v>2</v>
      </c>
      <c r="D9" s="1">
        <v>42792</v>
      </c>
      <c r="E9" s="1">
        <v>45449</v>
      </c>
      <c r="F9" s="1">
        <f t="shared" si="2"/>
        <v>-2657</v>
      </c>
      <c r="G9" s="1">
        <v>24342</v>
      </c>
      <c r="H9" s="1">
        <v>34315</v>
      </c>
      <c r="I9" s="1">
        <f t="shared" si="3"/>
        <v>-9973</v>
      </c>
      <c r="J9" s="1">
        <f t="shared" si="4"/>
        <v>18450</v>
      </c>
      <c r="K9" s="1">
        <f t="shared" si="5"/>
        <v>11134</v>
      </c>
      <c r="L9" s="1">
        <f t="shared" si="6"/>
        <v>7316</v>
      </c>
      <c r="M9" s="1">
        <v>3073</v>
      </c>
      <c r="N9" s="1">
        <v>3578</v>
      </c>
      <c r="O9" s="1">
        <f t="shared" si="7"/>
        <v>-505</v>
      </c>
      <c r="P9" s="1">
        <f t="shared" si="8"/>
        <v>15377</v>
      </c>
      <c r="Q9" s="1">
        <f t="shared" si="9"/>
        <v>7556</v>
      </c>
      <c r="R9" s="1">
        <f t="shared" si="10"/>
        <v>7821</v>
      </c>
    </row>
    <row r="10" spans="2:18" x14ac:dyDescent="0.25">
      <c r="B10" s="3"/>
      <c r="C10" s="4" t="s">
        <v>3</v>
      </c>
      <c r="D10" s="1">
        <v>43540</v>
      </c>
      <c r="E10" s="1">
        <v>45379</v>
      </c>
      <c r="F10" s="1">
        <f t="shared" si="2"/>
        <v>-1839</v>
      </c>
      <c r="G10" s="1">
        <v>25207</v>
      </c>
      <c r="H10" s="1">
        <v>34538</v>
      </c>
      <c r="I10" s="1">
        <f t="shared" si="3"/>
        <v>-9331</v>
      </c>
      <c r="J10" s="1">
        <f t="shared" si="4"/>
        <v>18333</v>
      </c>
      <c r="K10" s="1">
        <f t="shared" si="5"/>
        <v>10841</v>
      </c>
      <c r="L10" s="1">
        <f t="shared" si="6"/>
        <v>7492</v>
      </c>
      <c r="M10" s="1">
        <v>2993</v>
      </c>
      <c r="N10" s="1">
        <v>3791</v>
      </c>
      <c r="O10" s="1">
        <f t="shared" si="7"/>
        <v>-798</v>
      </c>
      <c r="P10" s="1">
        <f t="shared" si="8"/>
        <v>15340</v>
      </c>
      <c r="Q10" s="1">
        <f t="shared" si="9"/>
        <v>7050</v>
      </c>
      <c r="R10" s="1">
        <f t="shared" si="10"/>
        <v>8290</v>
      </c>
    </row>
    <row r="11" spans="2:18" x14ac:dyDescent="0.25">
      <c r="B11" s="3"/>
      <c r="C11" s="4" t="s">
        <v>4</v>
      </c>
      <c r="D11" s="1">
        <v>42407</v>
      </c>
      <c r="E11" s="1">
        <v>44771</v>
      </c>
      <c r="F11" s="1">
        <f t="shared" si="2"/>
        <v>-2364</v>
      </c>
      <c r="G11" s="1">
        <v>24207</v>
      </c>
      <c r="H11" s="1">
        <v>34081</v>
      </c>
      <c r="I11" s="1">
        <f t="shared" si="3"/>
        <v>-9874</v>
      </c>
      <c r="J11" s="1">
        <f t="shared" si="4"/>
        <v>18200</v>
      </c>
      <c r="K11" s="1">
        <f t="shared" si="5"/>
        <v>10690</v>
      </c>
      <c r="L11" s="1">
        <f t="shared" si="6"/>
        <v>7510</v>
      </c>
      <c r="M11" s="1">
        <v>2698</v>
      </c>
      <c r="N11" s="1">
        <v>3427</v>
      </c>
      <c r="O11" s="1">
        <f t="shared" si="7"/>
        <v>-729</v>
      </c>
      <c r="P11" s="1">
        <f t="shared" si="8"/>
        <v>15502</v>
      </c>
      <c r="Q11" s="1">
        <f t="shared" si="9"/>
        <v>7263</v>
      </c>
      <c r="R11" s="1">
        <f t="shared" si="10"/>
        <v>8239</v>
      </c>
    </row>
    <row r="12" spans="2:18" x14ac:dyDescent="0.25">
      <c r="B12" s="3"/>
      <c r="C12" s="4" t="s">
        <v>5</v>
      </c>
      <c r="D12" s="1">
        <v>42638</v>
      </c>
      <c r="E12" s="1">
        <v>46221</v>
      </c>
      <c r="F12" s="1">
        <f t="shared" si="2"/>
        <v>-3583</v>
      </c>
      <c r="G12" s="1">
        <v>24520</v>
      </c>
      <c r="H12" s="1">
        <v>35509</v>
      </c>
      <c r="I12" s="1">
        <f t="shared" si="3"/>
        <v>-10989</v>
      </c>
      <c r="J12" s="1">
        <f t="shared" si="4"/>
        <v>18118</v>
      </c>
      <c r="K12" s="1">
        <f t="shared" si="5"/>
        <v>10712</v>
      </c>
      <c r="L12" s="1">
        <f t="shared" si="6"/>
        <v>7406</v>
      </c>
      <c r="M12" s="1">
        <v>2944</v>
      </c>
      <c r="N12" s="1">
        <v>3929</v>
      </c>
      <c r="O12" s="1">
        <f t="shared" si="7"/>
        <v>-985</v>
      </c>
      <c r="P12" s="1">
        <f t="shared" si="8"/>
        <v>15174</v>
      </c>
      <c r="Q12" s="1">
        <f t="shared" si="9"/>
        <v>6783</v>
      </c>
      <c r="R12" s="1">
        <f t="shared" si="10"/>
        <v>8391</v>
      </c>
    </row>
    <row r="13" spans="2:18" x14ac:dyDescent="0.25">
      <c r="B13" s="3"/>
      <c r="C13" s="4" t="s">
        <v>6</v>
      </c>
      <c r="D13" s="1">
        <v>41189</v>
      </c>
      <c r="E13" s="1">
        <v>44202</v>
      </c>
      <c r="F13" s="1">
        <f t="shared" si="2"/>
        <v>-3013</v>
      </c>
      <c r="G13" s="1">
        <v>23054</v>
      </c>
      <c r="H13" s="1">
        <v>33469</v>
      </c>
      <c r="I13" s="1">
        <f t="shared" si="3"/>
        <v>-10415</v>
      </c>
      <c r="J13" s="1">
        <f t="shared" si="4"/>
        <v>18135</v>
      </c>
      <c r="K13" s="1">
        <f t="shared" si="5"/>
        <v>10733</v>
      </c>
      <c r="L13" s="1">
        <f t="shared" si="6"/>
        <v>7402</v>
      </c>
      <c r="M13" s="1">
        <v>1863</v>
      </c>
      <c r="N13" s="1">
        <v>3404</v>
      </c>
      <c r="O13" s="1">
        <f t="shared" si="7"/>
        <v>-1541</v>
      </c>
      <c r="P13" s="1">
        <f t="shared" si="8"/>
        <v>16272</v>
      </c>
      <c r="Q13" s="1">
        <f t="shared" si="9"/>
        <v>7329</v>
      </c>
      <c r="R13" s="1">
        <f t="shared" si="10"/>
        <v>8943</v>
      </c>
    </row>
    <row r="14" spans="2:18" x14ac:dyDescent="0.25">
      <c r="B14" s="3"/>
      <c r="C14" s="4" t="s">
        <v>7</v>
      </c>
      <c r="D14" s="1">
        <v>43070</v>
      </c>
      <c r="E14" s="1">
        <v>45893</v>
      </c>
      <c r="F14" s="1">
        <f t="shared" si="2"/>
        <v>-2823</v>
      </c>
      <c r="G14" s="1">
        <v>24828</v>
      </c>
      <c r="H14" s="1">
        <v>35231</v>
      </c>
      <c r="I14" s="1">
        <f t="shared" si="3"/>
        <v>-10403</v>
      </c>
      <c r="J14" s="1">
        <f t="shared" si="4"/>
        <v>18242</v>
      </c>
      <c r="K14" s="1">
        <f t="shared" si="5"/>
        <v>10662</v>
      </c>
      <c r="L14" s="1">
        <f t="shared" si="6"/>
        <v>7580</v>
      </c>
      <c r="M14" s="1">
        <v>2729</v>
      </c>
      <c r="N14" s="1">
        <v>4191</v>
      </c>
      <c r="O14" s="1">
        <f t="shared" si="7"/>
        <v>-1462</v>
      </c>
      <c r="P14" s="1">
        <f t="shared" si="8"/>
        <v>15513</v>
      </c>
      <c r="Q14" s="1">
        <f t="shared" si="9"/>
        <v>6471</v>
      </c>
      <c r="R14" s="1">
        <f t="shared" si="10"/>
        <v>9042</v>
      </c>
    </row>
    <row r="15" spans="2:18" x14ac:dyDescent="0.25">
      <c r="B15" s="3"/>
      <c r="C15" s="4" t="s">
        <v>8</v>
      </c>
      <c r="D15" s="1">
        <v>44050</v>
      </c>
      <c r="E15" s="1">
        <v>45159</v>
      </c>
      <c r="F15" s="1">
        <f t="shared" si="2"/>
        <v>-1109</v>
      </c>
      <c r="G15" s="1">
        <v>25644</v>
      </c>
      <c r="H15" s="1">
        <v>34661</v>
      </c>
      <c r="I15" s="1">
        <f t="shared" si="3"/>
        <v>-9017</v>
      </c>
      <c r="J15" s="1">
        <f t="shared" si="4"/>
        <v>18406</v>
      </c>
      <c r="K15" s="1">
        <f t="shared" si="5"/>
        <v>10498</v>
      </c>
      <c r="L15" s="1">
        <f t="shared" si="6"/>
        <v>7908</v>
      </c>
      <c r="M15" s="1">
        <v>2516</v>
      </c>
      <c r="N15" s="1">
        <v>3539</v>
      </c>
      <c r="O15" s="1">
        <f t="shared" si="7"/>
        <v>-1023</v>
      </c>
      <c r="P15" s="1">
        <f t="shared" si="8"/>
        <v>15890</v>
      </c>
      <c r="Q15" s="1">
        <f t="shared" si="9"/>
        <v>6959</v>
      </c>
      <c r="R15" s="1">
        <f t="shared" si="10"/>
        <v>8931</v>
      </c>
    </row>
    <row r="16" spans="2:18" x14ac:dyDescent="0.25">
      <c r="B16" s="3"/>
      <c r="C16" s="4" t="s">
        <v>9</v>
      </c>
      <c r="D16" s="1">
        <v>42855</v>
      </c>
      <c r="E16" s="1">
        <v>45225</v>
      </c>
      <c r="F16" s="1">
        <f t="shared" si="2"/>
        <v>-2370</v>
      </c>
      <c r="G16" s="1">
        <v>24299</v>
      </c>
      <c r="H16" s="1">
        <v>34827</v>
      </c>
      <c r="I16" s="1">
        <f t="shared" si="3"/>
        <v>-10528</v>
      </c>
      <c r="J16" s="1">
        <f t="shared" si="4"/>
        <v>18556</v>
      </c>
      <c r="K16" s="1">
        <f t="shared" si="5"/>
        <v>10398</v>
      </c>
      <c r="L16" s="1">
        <f t="shared" si="6"/>
        <v>8158</v>
      </c>
      <c r="M16" s="1">
        <v>2211</v>
      </c>
      <c r="N16" s="1">
        <v>2859</v>
      </c>
      <c r="O16" s="1">
        <f t="shared" si="7"/>
        <v>-648</v>
      </c>
      <c r="P16" s="1">
        <f t="shared" si="8"/>
        <v>16345</v>
      </c>
      <c r="Q16" s="1">
        <f t="shared" si="9"/>
        <v>7539</v>
      </c>
      <c r="R16" s="1">
        <f t="shared" si="10"/>
        <v>8806</v>
      </c>
    </row>
    <row r="17" spans="2:18" x14ac:dyDescent="0.25">
      <c r="B17" s="3"/>
      <c r="C17" s="4" t="s">
        <v>10</v>
      </c>
      <c r="D17" s="1">
        <v>43095</v>
      </c>
      <c r="E17" s="1">
        <v>48361</v>
      </c>
      <c r="F17" s="1">
        <f t="shared" si="2"/>
        <v>-5266</v>
      </c>
      <c r="G17" s="1">
        <v>24447</v>
      </c>
      <c r="H17" s="1">
        <v>37919</v>
      </c>
      <c r="I17" s="1">
        <f t="shared" si="3"/>
        <v>-13472</v>
      </c>
      <c r="J17" s="1">
        <f t="shared" si="4"/>
        <v>18648</v>
      </c>
      <c r="K17" s="1">
        <f t="shared" si="5"/>
        <v>10442</v>
      </c>
      <c r="L17" s="1">
        <f t="shared" si="6"/>
        <v>8206</v>
      </c>
      <c r="M17" s="1">
        <v>2143</v>
      </c>
      <c r="N17" s="1">
        <v>3369</v>
      </c>
      <c r="O17" s="1">
        <f t="shared" si="7"/>
        <v>-1226</v>
      </c>
      <c r="P17" s="1">
        <f t="shared" si="8"/>
        <v>16505</v>
      </c>
      <c r="Q17" s="1">
        <f t="shared" si="9"/>
        <v>7073</v>
      </c>
      <c r="R17" s="1">
        <f t="shared" si="10"/>
        <v>9432</v>
      </c>
    </row>
    <row r="18" spans="2:18" x14ac:dyDescent="0.25">
      <c r="B18" s="3">
        <v>2015</v>
      </c>
      <c r="C18" s="4" t="s">
        <v>14</v>
      </c>
      <c r="D18" s="5">
        <v>43656</v>
      </c>
      <c r="E18" s="5">
        <v>47109</v>
      </c>
      <c r="F18" s="1">
        <f t="shared" si="2"/>
        <v>-3453</v>
      </c>
      <c r="G18" s="12">
        <v>24121</v>
      </c>
      <c r="H18" s="12">
        <v>36040</v>
      </c>
      <c r="I18" s="1">
        <f t="shared" si="3"/>
        <v>-11919</v>
      </c>
      <c r="J18" s="1">
        <f t="shared" si="4"/>
        <v>19535</v>
      </c>
      <c r="K18" s="1">
        <f t="shared" si="5"/>
        <v>11069</v>
      </c>
      <c r="L18" s="1">
        <f t="shared" si="6"/>
        <v>8466</v>
      </c>
      <c r="M18" s="9">
        <v>1647</v>
      </c>
      <c r="N18" s="9">
        <v>2206</v>
      </c>
      <c r="O18" s="1">
        <f t="shared" si="7"/>
        <v>-559</v>
      </c>
      <c r="P18" s="1">
        <f t="shared" si="8"/>
        <v>17888</v>
      </c>
      <c r="Q18" s="1">
        <f t="shared" si="9"/>
        <v>8863</v>
      </c>
      <c r="R18" s="1">
        <f t="shared" si="10"/>
        <v>9025</v>
      </c>
    </row>
    <row r="19" spans="2:18" x14ac:dyDescent="0.25">
      <c r="B19" s="3"/>
      <c r="C19" s="4" t="s">
        <v>0</v>
      </c>
      <c r="D19" s="6">
        <v>42787</v>
      </c>
      <c r="E19" s="6">
        <v>46632</v>
      </c>
      <c r="F19" s="1">
        <f t="shared" si="2"/>
        <v>-3845</v>
      </c>
      <c r="G19" s="13">
        <v>23276</v>
      </c>
      <c r="H19" s="13">
        <v>35233</v>
      </c>
      <c r="I19" s="1">
        <f t="shared" si="3"/>
        <v>-11957</v>
      </c>
      <c r="J19" s="1">
        <f t="shared" si="4"/>
        <v>19511</v>
      </c>
      <c r="K19" s="1">
        <f t="shared" si="5"/>
        <v>11399</v>
      </c>
      <c r="L19" s="1">
        <f t="shared" si="6"/>
        <v>8112</v>
      </c>
      <c r="M19" s="1">
        <v>1680</v>
      </c>
      <c r="N19" s="1">
        <v>2505</v>
      </c>
      <c r="O19" s="1">
        <f t="shared" si="7"/>
        <v>-825</v>
      </c>
      <c r="P19" s="1">
        <f t="shared" si="8"/>
        <v>17831</v>
      </c>
      <c r="Q19" s="1">
        <f t="shared" si="9"/>
        <v>8894</v>
      </c>
      <c r="R19" s="1">
        <f t="shared" si="10"/>
        <v>8937</v>
      </c>
    </row>
    <row r="20" spans="2:18" x14ac:dyDescent="0.25">
      <c r="B20" s="3"/>
      <c r="C20" s="4" t="s">
        <v>1</v>
      </c>
      <c r="D20" s="5">
        <v>43421</v>
      </c>
      <c r="E20" s="5">
        <v>46435</v>
      </c>
      <c r="F20" s="1">
        <f t="shared" si="2"/>
        <v>-3014</v>
      </c>
      <c r="G20" s="12">
        <v>24330</v>
      </c>
      <c r="H20" s="12">
        <v>34911</v>
      </c>
      <c r="I20" s="1">
        <f t="shared" si="3"/>
        <v>-10581</v>
      </c>
      <c r="J20" s="1">
        <f t="shared" si="4"/>
        <v>19091</v>
      </c>
      <c r="K20" s="1">
        <f t="shared" si="5"/>
        <v>11524</v>
      </c>
      <c r="L20" s="1">
        <f t="shared" si="6"/>
        <v>7567</v>
      </c>
      <c r="M20" s="9">
        <v>1757</v>
      </c>
      <c r="N20" s="9">
        <v>2812</v>
      </c>
      <c r="O20" s="1">
        <f t="shared" si="7"/>
        <v>-1055</v>
      </c>
      <c r="P20" s="1">
        <f t="shared" si="8"/>
        <v>17334</v>
      </c>
      <c r="Q20" s="1">
        <f t="shared" si="9"/>
        <v>8712</v>
      </c>
      <c r="R20" s="1">
        <f t="shared" si="10"/>
        <v>8622</v>
      </c>
    </row>
    <row r="21" spans="2:18" x14ac:dyDescent="0.25">
      <c r="B21" s="3"/>
      <c r="C21" s="4" t="s">
        <v>2</v>
      </c>
      <c r="D21" s="6">
        <v>42605</v>
      </c>
      <c r="E21" s="6">
        <v>45560</v>
      </c>
      <c r="F21" s="1">
        <f t="shared" si="2"/>
        <v>-2955</v>
      </c>
      <c r="G21" s="13">
        <v>24200</v>
      </c>
      <c r="H21" s="13">
        <v>34155</v>
      </c>
      <c r="I21" s="1">
        <f t="shared" si="3"/>
        <v>-9955</v>
      </c>
      <c r="J21" s="1">
        <f t="shared" si="4"/>
        <v>18405</v>
      </c>
      <c r="K21" s="1">
        <f t="shared" si="5"/>
        <v>11405</v>
      </c>
      <c r="L21" s="1">
        <f t="shared" si="6"/>
        <v>7000</v>
      </c>
      <c r="M21" s="1">
        <v>1625</v>
      </c>
      <c r="N21" s="1">
        <v>2771</v>
      </c>
      <c r="O21" s="1">
        <f t="shared" si="7"/>
        <v>-1146</v>
      </c>
      <c r="P21" s="1">
        <f t="shared" si="8"/>
        <v>16780</v>
      </c>
      <c r="Q21" s="1">
        <f t="shared" si="9"/>
        <v>8634</v>
      </c>
      <c r="R21" s="1">
        <f t="shared" si="10"/>
        <v>8146</v>
      </c>
    </row>
    <row r="22" spans="2:18" x14ac:dyDescent="0.25">
      <c r="B22" s="3"/>
      <c r="C22" s="4" t="s">
        <v>3</v>
      </c>
      <c r="D22" s="5">
        <v>43042</v>
      </c>
      <c r="E22" s="5">
        <v>45063</v>
      </c>
      <c r="F22" s="1">
        <f t="shared" si="2"/>
        <v>-2021</v>
      </c>
      <c r="G22" s="12">
        <v>25177</v>
      </c>
      <c r="H22" s="12">
        <v>33813</v>
      </c>
      <c r="I22" s="1">
        <f t="shared" si="3"/>
        <v>-8636</v>
      </c>
      <c r="J22" s="1">
        <f t="shared" si="4"/>
        <v>17865</v>
      </c>
      <c r="K22" s="1">
        <f t="shared" si="5"/>
        <v>11250</v>
      </c>
      <c r="L22" s="1">
        <f t="shared" si="6"/>
        <v>6615</v>
      </c>
      <c r="M22" s="9">
        <v>2485</v>
      </c>
      <c r="N22" s="9">
        <v>2594</v>
      </c>
      <c r="O22" s="1">
        <f t="shared" si="7"/>
        <v>-109</v>
      </c>
      <c r="P22" s="1">
        <f t="shared" si="8"/>
        <v>15380</v>
      </c>
      <c r="Q22" s="1">
        <f t="shared" si="9"/>
        <v>8656</v>
      </c>
      <c r="R22" s="1">
        <f t="shared" si="10"/>
        <v>6724</v>
      </c>
    </row>
    <row r="23" spans="2:18" x14ac:dyDescent="0.25">
      <c r="B23" s="3"/>
      <c r="C23" s="4" t="s">
        <v>4</v>
      </c>
      <c r="D23" s="6">
        <v>42598</v>
      </c>
      <c r="E23" s="6">
        <v>44849</v>
      </c>
      <c r="F23" s="1">
        <f t="shared" si="2"/>
        <v>-2251</v>
      </c>
      <c r="G23" s="13">
        <v>24932</v>
      </c>
      <c r="H23" s="13">
        <v>33671</v>
      </c>
      <c r="I23" s="1">
        <f t="shared" si="3"/>
        <v>-8739</v>
      </c>
      <c r="J23" s="1">
        <f t="shared" si="4"/>
        <v>17666</v>
      </c>
      <c r="K23" s="1">
        <f t="shared" si="5"/>
        <v>11178</v>
      </c>
      <c r="L23" s="1">
        <f t="shared" si="6"/>
        <v>6488</v>
      </c>
      <c r="M23" s="1">
        <v>2029</v>
      </c>
      <c r="N23" s="1">
        <v>2774</v>
      </c>
      <c r="O23" s="1">
        <f t="shared" si="7"/>
        <v>-745</v>
      </c>
      <c r="P23" s="1">
        <f t="shared" si="8"/>
        <v>15637</v>
      </c>
      <c r="Q23" s="1">
        <f t="shared" si="9"/>
        <v>8404</v>
      </c>
      <c r="R23" s="1">
        <f t="shared" si="10"/>
        <v>7233</v>
      </c>
    </row>
    <row r="24" spans="2:18" x14ac:dyDescent="0.25">
      <c r="B24" s="3"/>
      <c r="C24" s="4" t="s">
        <v>5</v>
      </c>
      <c r="D24" s="5">
        <v>41097</v>
      </c>
      <c r="E24" s="5">
        <v>44665</v>
      </c>
      <c r="F24" s="1">
        <f t="shared" si="2"/>
        <v>-3568</v>
      </c>
      <c r="G24" s="12">
        <v>23233</v>
      </c>
      <c r="H24" s="12">
        <v>33416</v>
      </c>
      <c r="I24" s="1">
        <f t="shared" si="3"/>
        <v>-10183</v>
      </c>
      <c r="J24" s="1">
        <f t="shared" si="4"/>
        <v>17864</v>
      </c>
      <c r="K24" s="1">
        <f t="shared" si="5"/>
        <v>11249</v>
      </c>
      <c r="L24" s="1">
        <f t="shared" si="6"/>
        <v>6615</v>
      </c>
      <c r="M24" s="9">
        <v>1912</v>
      </c>
      <c r="N24" s="9">
        <v>2409</v>
      </c>
      <c r="O24" s="1">
        <f t="shared" si="7"/>
        <v>-497</v>
      </c>
      <c r="P24" s="1">
        <f t="shared" si="8"/>
        <v>15952</v>
      </c>
      <c r="Q24" s="1">
        <f t="shared" si="9"/>
        <v>8840</v>
      </c>
      <c r="R24" s="1">
        <f t="shared" si="10"/>
        <v>7112</v>
      </c>
    </row>
    <row r="25" spans="2:18" x14ac:dyDescent="0.25">
      <c r="B25" s="3"/>
      <c r="C25" s="4" t="s">
        <v>6</v>
      </c>
      <c r="D25" s="6">
        <v>42019</v>
      </c>
      <c r="E25" s="6">
        <v>44588</v>
      </c>
      <c r="F25" s="1">
        <f t="shared" si="2"/>
        <v>-2569</v>
      </c>
      <c r="G25" s="13">
        <v>23708</v>
      </c>
      <c r="H25" s="13">
        <v>33173</v>
      </c>
      <c r="I25" s="1">
        <f t="shared" si="3"/>
        <v>-9465</v>
      </c>
      <c r="J25" s="1">
        <f t="shared" si="4"/>
        <v>18311</v>
      </c>
      <c r="K25" s="1">
        <f t="shared" si="5"/>
        <v>11415</v>
      </c>
      <c r="L25" s="1">
        <f t="shared" si="6"/>
        <v>6896</v>
      </c>
      <c r="M25" s="1">
        <v>1672</v>
      </c>
      <c r="N25" s="1">
        <v>2268</v>
      </c>
      <c r="O25" s="1">
        <f t="shared" si="7"/>
        <v>-596</v>
      </c>
      <c r="P25" s="1">
        <f t="shared" si="8"/>
        <v>16639</v>
      </c>
      <c r="Q25" s="1">
        <f t="shared" si="9"/>
        <v>9147</v>
      </c>
      <c r="R25" s="1">
        <f t="shared" si="10"/>
        <v>7492</v>
      </c>
    </row>
    <row r="26" spans="2:18" x14ac:dyDescent="0.25">
      <c r="B26" s="3"/>
      <c r="C26" s="4" t="s">
        <v>7</v>
      </c>
      <c r="D26" s="6">
        <v>42524</v>
      </c>
      <c r="E26" s="6">
        <v>44457</v>
      </c>
      <c r="F26" s="1">
        <f t="shared" si="2"/>
        <v>-1933</v>
      </c>
      <c r="G26" s="13">
        <v>23686</v>
      </c>
      <c r="H26" s="13">
        <v>32846</v>
      </c>
      <c r="I26" s="1">
        <f t="shared" si="3"/>
        <v>-9160</v>
      </c>
      <c r="J26" s="1">
        <f t="shared" si="4"/>
        <v>18838</v>
      </c>
      <c r="K26" s="1">
        <f t="shared" si="5"/>
        <v>11611</v>
      </c>
      <c r="L26" s="1">
        <f t="shared" si="6"/>
        <v>7227</v>
      </c>
      <c r="M26" s="1">
        <v>1484</v>
      </c>
      <c r="N26" s="1">
        <v>2164</v>
      </c>
      <c r="O26" s="1">
        <f t="shared" si="7"/>
        <v>-680</v>
      </c>
      <c r="P26" s="1">
        <f t="shared" si="8"/>
        <v>17354</v>
      </c>
      <c r="Q26" s="1">
        <f t="shared" si="9"/>
        <v>9447</v>
      </c>
      <c r="R26" s="1">
        <f t="shared" si="10"/>
        <v>7907</v>
      </c>
    </row>
    <row r="27" spans="2:18" x14ac:dyDescent="0.25">
      <c r="B27" s="3"/>
      <c r="C27" s="4" t="s">
        <v>8</v>
      </c>
      <c r="D27" s="6">
        <v>42254</v>
      </c>
      <c r="E27" s="6">
        <v>46340</v>
      </c>
      <c r="F27" s="1">
        <f t="shared" si="2"/>
        <v>-4086</v>
      </c>
      <c r="G27" s="13">
        <v>22969</v>
      </c>
      <c r="H27" s="13">
        <v>34550</v>
      </c>
      <c r="I27" s="1">
        <f t="shared" si="3"/>
        <v>-11581</v>
      </c>
      <c r="J27" s="1">
        <f t="shared" si="4"/>
        <v>19285</v>
      </c>
      <c r="K27" s="1">
        <f t="shared" si="5"/>
        <v>11790</v>
      </c>
      <c r="L27" s="1">
        <f t="shared" si="6"/>
        <v>7495</v>
      </c>
      <c r="M27" s="1">
        <v>1520</v>
      </c>
      <c r="N27" s="1">
        <v>2575</v>
      </c>
      <c r="O27" s="1">
        <f t="shared" si="7"/>
        <v>-1055</v>
      </c>
      <c r="P27" s="1">
        <f t="shared" si="8"/>
        <v>17765</v>
      </c>
      <c r="Q27" s="1">
        <f t="shared" si="9"/>
        <v>9215</v>
      </c>
      <c r="R27" s="1">
        <f t="shared" si="10"/>
        <v>8550</v>
      </c>
    </row>
    <row r="28" spans="2:18" x14ac:dyDescent="0.25">
      <c r="B28" s="3"/>
      <c r="C28" s="4" t="s">
        <v>9</v>
      </c>
      <c r="D28" s="6">
        <v>43326</v>
      </c>
      <c r="E28" s="6">
        <v>45263</v>
      </c>
      <c r="F28" s="1">
        <f t="shared" si="2"/>
        <v>-1937</v>
      </c>
      <c r="G28" s="13">
        <v>23791</v>
      </c>
      <c r="H28" s="13">
        <v>33367</v>
      </c>
      <c r="I28" s="1">
        <f t="shared" si="3"/>
        <v>-9576</v>
      </c>
      <c r="J28" s="1">
        <f t="shared" si="4"/>
        <v>19535</v>
      </c>
      <c r="K28" s="1">
        <f t="shared" si="5"/>
        <v>11896</v>
      </c>
      <c r="L28" s="1">
        <f t="shared" si="6"/>
        <v>7639</v>
      </c>
      <c r="M28" s="1">
        <v>1743</v>
      </c>
      <c r="N28" s="1">
        <v>2073</v>
      </c>
      <c r="O28" s="1">
        <f t="shared" si="7"/>
        <v>-330</v>
      </c>
      <c r="P28" s="1">
        <f t="shared" si="8"/>
        <v>17792</v>
      </c>
      <c r="Q28" s="1">
        <f t="shared" si="9"/>
        <v>9823</v>
      </c>
      <c r="R28" s="1">
        <f t="shared" si="10"/>
        <v>7969</v>
      </c>
    </row>
    <row r="29" spans="2:18" x14ac:dyDescent="0.25">
      <c r="B29" s="3"/>
      <c r="C29" s="4" t="s">
        <v>10</v>
      </c>
      <c r="D29" s="6">
        <v>43740</v>
      </c>
      <c r="E29" s="6">
        <v>44065</v>
      </c>
      <c r="F29" s="1">
        <f t="shared" si="2"/>
        <v>-325</v>
      </c>
      <c r="G29" s="13">
        <v>24161</v>
      </c>
      <c r="H29" s="13">
        <v>32129</v>
      </c>
      <c r="I29" s="1">
        <f t="shared" si="3"/>
        <v>-7968</v>
      </c>
      <c r="J29" s="1">
        <f t="shared" si="4"/>
        <v>19579</v>
      </c>
      <c r="K29" s="1">
        <f t="shared" si="5"/>
        <v>11936</v>
      </c>
      <c r="L29" s="1">
        <f t="shared" si="6"/>
        <v>7643</v>
      </c>
      <c r="M29" s="1">
        <v>1494</v>
      </c>
      <c r="N29" s="1">
        <v>1810</v>
      </c>
      <c r="O29" s="1">
        <f t="shared" si="7"/>
        <v>-316</v>
      </c>
      <c r="P29" s="1">
        <f t="shared" si="8"/>
        <v>18085</v>
      </c>
      <c r="Q29" s="1">
        <f t="shared" si="9"/>
        <v>10126</v>
      </c>
      <c r="R29" s="1">
        <f t="shared" si="10"/>
        <v>7959</v>
      </c>
    </row>
    <row r="30" spans="2:18" x14ac:dyDescent="0.25">
      <c r="B30" s="3">
        <v>2016</v>
      </c>
      <c r="C30" s="4" t="s">
        <v>14</v>
      </c>
      <c r="D30" s="8">
        <v>43338</v>
      </c>
      <c r="E30" s="8">
        <v>44736</v>
      </c>
      <c r="F30" s="1">
        <f t="shared" si="2"/>
        <v>-1398</v>
      </c>
      <c r="G30" s="14">
        <v>23731</v>
      </c>
      <c r="H30" s="14">
        <v>32836</v>
      </c>
      <c r="I30" s="1">
        <f t="shared" si="3"/>
        <v>-9105</v>
      </c>
      <c r="J30" s="1">
        <f t="shared" si="4"/>
        <v>19607</v>
      </c>
      <c r="K30" s="1">
        <f t="shared" si="5"/>
        <v>11900</v>
      </c>
      <c r="L30" s="1">
        <f t="shared" si="6"/>
        <v>7707</v>
      </c>
      <c r="M30" s="1">
        <v>1803</v>
      </c>
      <c r="N30" s="1">
        <v>2154</v>
      </c>
      <c r="O30" s="1">
        <f t="shared" si="7"/>
        <v>-351</v>
      </c>
      <c r="P30" s="1">
        <f t="shared" si="8"/>
        <v>17804</v>
      </c>
      <c r="Q30" s="1">
        <f t="shared" si="9"/>
        <v>9746</v>
      </c>
      <c r="R30" s="1">
        <f t="shared" si="10"/>
        <v>8058</v>
      </c>
    </row>
    <row r="31" spans="2:18" x14ac:dyDescent="0.25">
      <c r="B31" s="3"/>
      <c r="C31" s="4" t="s">
        <v>0</v>
      </c>
      <c r="D31" s="8">
        <v>42899</v>
      </c>
      <c r="E31" s="8">
        <v>46260</v>
      </c>
      <c r="F31" s="1">
        <f t="shared" si="2"/>
        <v>-3361</v>
      </c>
      <c r="G31" s="14">
        <v>23374</v>
      </c>
      <c r="H31" s="14">
        <v>34380</v>
      </c>
      <c r="I31" s="1">
        <f t="shared" si="3"/>
        <v>-11006</v>
      </c>
      <c r="J31" s="1">
        <f t="shared" si="4"/>
        <v>19525</v>
      </c>
      <c r="K31" s="1">
        <f t="shared" si="5"/>
        <v>11880</v>
      </c>
      <c r="L31" s="1">
        <f t="shared" si="6"/>
        <v>7645</v>
      </c>
      <c r="M31" s="1">
        <v>1699</v>
      </c>
      <c r="N31" s="1">
        <v>2506</v>
      </c>
      <c r="O31" s="1">
        <f t="shared" si="7"/>
        <v>-807</v>
      </c>
      <c r="P31" s="1">
        <f t="shared" si="8"/>
        <v>17826</v>
      </c>
      <c r="Q31" s="1">
        <f t="shared" si="9"/>
        <v>9374</v>
      </c>
      <c r="R31" s="1">
        <f t="shared" si="10"/>
        <v>8452</v>
      </c>
    </row>
    <row r="32" spans="2:18" x14ac:dyDescent="0.25">
      <c r="B32" s="3"/>
      <c r="C32" s="4" t="s">
        <v>1</v>
      </c>
      <c r="D32" s="8">
        <v>42574</v>
      </c>
      <c r="E32" s="8">
        <v>47119</v>
      </c>
      <c r="F32" s="1">
        <f t="shared" si="2"/>
        <v>-4545</v>
      </c>
      <c r="G32" s="14">
        <v>23143</v>
      </c>
      <c r="H32" s="14">
        <v>35213</v>
      </c>
      <c r="I32" s="1">
        <f t="shared" si="3"/>
        <v>-12070</v>
      </c>
      <c r="J32" s="1">
        <f t="shared" si="4"/>
        <v>19431</v>
      </c>
      <c r="K32" s="1">
        <f t="shared" si="5"/>
        <v>11906</v>
      </c>
      <c r="L32" s="1">
        <f t="shared" si="6"/>
        <v>7525</v>
      </c>
      <c r="M32" s="1">
        <v>1754</v>
      </c>
      <c r="N32" s="1">
        <v>2900</v>
      </c>
      <c r="O32" s="1">
        <f t="shared" si="7"/>
        <v>-1146</v>
      </c>
      <c r="P32" s="1">
        <f t="shared" si="8"/>
        <v>17677</v>
      </c>
      <c r="Q32" s="1">
        <f t="shared" si="9"/>
        <v>9006</v>
      </c>
      <c r="R32" s="1">
        <f t="shared" si="10"/>
        <v>8671</v>
      </c>
    </row>
    <row r="33" spans="2:18" x14ac:dyDescent="0.25">
      <c r="B33" s="3"/>
      <c r="C33" s="4" t="s">
        <v>2</v>
      </c>
      <c r="D33" s="8">
        <v>44959</v>
      </c>
      <c r="E33" s="8">
        <v>48339</v>
      </c>
      <c r="F33" s="1">
        <f t="shared" si="2"/>
        <v>-3380</v>
      </c>
      <c r="G33" s="14">
        <v>25587</v>
      </c>
      <c r="H33" s="14">
        <v>36363</v>
      </c>
      <c r="I33" s="1">
        <f t="shared" si="3"/>
        <v>-10776</v>
      </c>
      <c r="J33" s="1">
        <f t="shared" si="4"/>
        <v>19372</v>
      </c>
      <c r="K33" s="1">
        <f t="shared" si="5"/>
        <v>11976</v>
      </c>
      <c r="L33" s="1">
        <f t="shared" si="6"/>
        <v>7396</v>
      </c>
      <c r="M33" s="1">
        <v>1650</v>
      </c>
      <c r="N33" s="1">
        <v>2783</v>
      </c>
      <c r="O33" s="1">
        <f t="shared" si="7"/>
        <v>-1133</v>
      </c>
      <c r="P33" s="1">
        <f t="shared" si="8"/>
        <v>17722</v>
      </c>
      <c r="Q33" s="1">
        <f t="shared" si="9"/>
        <v>9193</v>
      </c>
      <c r="R33" s="1">
        <f t="shared" si="10"/>
        <v>8529</v>
      </c>
    </row>
    <row r="34" spans="2:18" x14ac:dyDescent="0.25">
      <c r="B34" s="3"/>
      <c r="C34" s="4" t="s">
        <v>3</v>
      </c>
      <c r="D34" s="8">
        <v>44653</v>
      </c>
      <c r="E34" s="8">
        <v>45872</v>
      </c>
      <c r="F34" s="1">
        <f t="shared" si="2"/>
        <v>-1219</v>
      </c>
      <c r="G34" s="14">
        <v>25313</v>
      </c>
      <c r="H34" s="14">
        <v>33835</v>
      </c>
      <c r="I34" s="1">
        <f t="shared" si="3"/>
        <v>-8522</v>
      </c>
      <c r="J34" s="1">
        <f t="shared" si="4"/>
        <v>19340</v>
      </c>
      <c r="K34" s="1">
        <f t="shared" si="5"/>
        <v>12037</v>
      </c>
      <c r="L34" s="1">
        <f t="shared" si="6"/>
        <v>7303</v>
      </c>
      <c r="M34" s="1">
        <v>2276</v>
      </c>
      <c r="N34" s="1">
        <v>2614</v>
      </c>
      <c r="O34" s="1">
        <f t="shared" si="7"/>
        <v>-338</v>
      </c>
      <c r="P34" s="1">
        <f t="shared" si="8"/>
        <v>17064</v>
      </c>
      <c r="Q34" s="1">
        <f t="shared" si="9"/>
        <v>9423</v>
      </c>
      <c r="R34" s="1">
        <f t="shared" si="10"/>
        <v>7641</v>
      </c>
    </row>
    <row r="35" spans="2:18" x14ac:dyDescent="0.25">
      <c r="B35" s="3"/>
      <c r="C35" s="4" t="s">
        <v>4</v>
      </c>
      <c r="D35" s="8">
        <v>43994</v>
      </c>
      <c r="E35" s="8">
        <v>47634</v>
      </c>
      <c r="F35" s="1">
        <f t="shared" si="2"/>
        <v>-3640</v>
      </c>
      <c r="G35" s="14">
        <v>24668</v>
      </c>
      <c r="H35" s="14">
        <v>35576</v>
      </c>
      <c r="I35" s="1">
        <f t="shared" si="3"/>
        <v>-10908</v>
      </c>
      <c r="J35" s="1">
        <f t="shared" si="4"/>
        <v>19326</v>
      </c>
      <c r="K35" s="1">
        <f t="shared" si="5"/>
        <v>12058</v>
      </c>
      <c r="L35" s="1">
        <f t="shared" si="6"/>
        <v>7268</v>
      </c>
      <c r="M35" s="1">
        <v>2124</v>
      </c>
      <c r="N35" s="1">
        <v>2818</v>
      </c>
      <c r="O35" s="1">
        <f t="shared" si="7"/>
        <v>-694</v>
      </c>
      <c r="P35" s="1">
        <f t="shared" si="8"/>
        <v>17202</v>
      </c>
      <c r="Q35" s="1">
        <f t="shared" si="9"/>
        <v>9240</v>
      </c>
      <c r="R35" s="1">
        <f t="shared" si="10"/>
        <v>7962</v>
      </c>
    </row>
    <row r="36" spans="2:18" x14ac:dyDescent="0.25">
      <c r="B36" s="3"/>
      <c r="C36" s="4" t="s">
        <v>5</v>
      </c>
      <c r="D36" s="8">
        <v>44456</v>
      </c>
      <c r="E36" s="8">
        <v>48091</v>
      </c>
      <c r="F36" s="1">
        <f t="shared" si="2"/>
        <v>-3635</v>
      </c>
      <c r="G36" s="14">
        <v>24862</v>
      </c>
      <c r="H36" s="14">
        <v>36266</v>
      </c>
      <c r="I36" s="1">
        <f t="shared" si="3"/>
        <v>-11404</v>
      </c>
      <c r="J36" s="1">
        <f t="shared" si="4"/>
        <v>19594</v>
      </c>
      <c r="K36" s="1">
        <f t="shared" si="5"/>
        <v>11825</v>
      </c>
      <c r="L36" s="1">
        <f t="shared" si="6"/>
        <v>7769</v>
      </c>
      <c r="M36" s="1">
        <v>1827</v>
      </c>
      <c r="N36" s="1">
        <v>2429</v>
      </c>
      <c r="O36" s="1">
        <f t="shared" si="7"/>
        <v>-602</v>
      </c>
      <c r="P36" s="1">
        <f t="shared" si="8"/>
        <v>17767</v>
      </c>
      <c r="Q36" s="1">
        <f t="shared" si="9"/>
        <v>9396</v>
      </c>
      <c r="R36" s="1">
        <f t="shared" si="10"/>
        <v>8371</v>
      </c>
    </row>
    <row r="37" spans="2:18" x14ac:dyDescent="0.25">
      <c r="B37" s="3"/>
      <c r="C37" s="4" t="s">
        <v>6</v>
      </c>
      <c r="D37" s="8">
        <v>44706</v>
      </c>
      <c r="E37" s="8">
        <v>50152</v>
      </c>
      <c r="F37" s="1">
        <f t="shared" si="2"/>
        <v>-5446</v>
      </c>
      <c r="G37" s="14">
        <v>24979</v>
      </c>
      <c r="H37" s="14">
        <v>38435</v>
      </c>
      <c r="I37" s="1">
        <f t="shared" si="3"/>
        <v>-13456</v>
      </c>
      <c r="J37" s="1">
        <f t="shared" si="4"/>
        <v>19727</v>
      </c>
      <c r="K37" s="1">
        <f t="shared" si="5"/>
        <v>11717</v>
      </c>
      <c r="L37" s="1">
        <f t="shared" si="6"/>
        <v>8010</v>
      </c>
      <c r="M37" s="1">
        <v>1463</v>
      </c>
      <c r="N37" s="1">
        <v>2305</v>
      </c>
      <c r="O37" s="1">
        <f t="shared" si="7"/>
        <v>-842</v>
      </c>
      <c r="P37" s="1">
        <f t="shared" si="8"/>
        <v>18264</v>
      </c>
      <c r="Q37" s="1">
        <f t="shared" si="9"/>
        <v>9412</v>
      </c>
      <c r="R37" s="1">
        <f t="shared" si="10"/>
        <v>8852</v>
      </c>
    </row>
    <row r="38" spans="2:18" x14ac:dyDescent="0.25">
      <c r="B38" s="3"/>
      <c r="C38" s="4" t="s">
        <v>7</v>
      </c>
      <c r="D38" s="8">
        <v>44382</v>
      </c>
      <c r="E38" s="8">
        <v>50194</v>
      </c>
      <c r="F38" s="1">
        <f t="shared" si="2"/>
        <v>-5812</v>
      </c>
      <c r="G38" s="14">
        <v>24625</v>
      </c>
      <c r="H38" s="14">
        <v>38457</v>
      </c>
      <c r="I38" s="1">
        <f t="shared" si="3"/>
        <v>-13832</v>
      </c>
      <c r="J38" s="1">
        <f t="shared" si="4"/>
        <v>19757</v>
      </c>
      <c r="K38" s="1">
        <f t="shared" si="5"/>
        <v>11737</v>
      </c>
      <c r="L38" s="1">
        <f t="shared" si="6"/>
        <v>8020</v>
      </c>
      <c r="M38" s="1">
        <v>1460</v>
      </c>
      <c r="N38" s="1">
        <v>2197</v>
      </c>
      <c r="O38" s="1">
        <f t="shared" si="7"/>
        <v>-737</v>
      </c>
      <c r="P38" s="1">
        <f t="shared" si="8"/>
        <v>18297</v>
      </c>
      <c r="Q38" s="1">
        <f t="shared" si="9"/>
        <v>9540</v>
      </c>
      <c r="R38" s="1">
        <f t="shared" si="10"/>
        <v>8757</v>
      </c>
    </row>
    <row r="39" spans="2:18" x14ac:dyDescent="0.25">
      <c r="B39" s="3"/>
      <c r="C39" s="4" t="s">
        <v>8</v>
      </c>
      <c r="D39" s="8">
        <v>46412</v>
      </c>
      <c r="E39" s="8">
        <v>48383</v>
      </c>
      <c r="F39" s="1">
        <f t="shared" si="2"/>
        <v>-1971</v>
      </c>
      <c r="G39" s="14">
        <v>26759</v>
      </c>
      <c r="H39" s="14">
        <v>36470</v>
      </c>
      <c r="I39" s="1">
        <f t="shared" si="3"/>
        <v>-9711</v>
      </c>
      <c r="J39" s="1">
        <f t="shared" si="4"/>
        <v>19653</v>
      </c>
      <c r="K39" s="1">
        <f t="shared" si="5"/>
        <v>11913</v>
      </c>
      <c r="L39" s="1">
        <f t="shared" si="6"/>
        <v>7740</v>
      </c>
      <c r="M39" s="1">
        <v>1564</v>
      </c>
      <c r="N39" s="1">
        <v>2689</v>
      </c>
      <c r="O39" s="1">
        <f t="shared" si="7"/>
        <v>-1125</v>
      </c>
      <c r="P39" s="1">
        <f t="shared" si="8"/>
        <v>18089</v>
      </c>
      <c r="Q39" s="1">
        <f t="shared" si="9"/>
        <v>9224</v>
      </c>
      <c r="R39" s="1">
        <f t="shared" si="10"/>
        <v>8865</v>
      </c>
    </row>
    <row r="40" spans="2:18" x14ac:dyDescent="0.25">
      <c r="B40" s="3"/>
      <c r="C40" s="4" t="s">
        <v>9</v>
      </c>
      <c r="D40" s="7"/>
      <c r="E40" s="7"/>
      <c r="F40" s="7"/>
      <c r="I40" s="1"/>
      <c r="O40" s="1">
        <f t="shared" si="7"/>
        <v>0</v>
      </c>
      <c r="P40" s="1">
        <f t="shared" si="8"/>
        <v>0</v>
      </c>
      <c r="Q40" s="1">
        <f t="shared" si="9"/>
        <v>0</v>
      </c>
      <c r="R40" s="1">
        <f t="shared" si="10"/>
        <v>0</v>
      </c>
    </row>
    <row r="41" spans="2:18" x14ac:dyDescent="0.25">
      <c r="B41" s="3"/>
      <c r="C41" s="4" t="s">
        <v>10</v>
      </c>
      <c r="D41" s="7"/>
      <c r="E41" s="7"/>
      <c r="F41" s="7"/>
      <c r="I41" s="1"/>
      <c r="O41" s="1">
        <f t="shared" si="7"/>
        <v>0</v>
      </c>
      <c r="P41" s="1">
        <f t="shared" si="8"/>
        <v>0</v>
      </c>
      <c r="Q41" s="1">
        <f t="shared" si="9"/>
        <v>0</v>
      </c>
      <c r="R41" s="1">
        <f t="shared" si="10"/>
        <v>0</v>
      </c>
    </row>
  </sheetData>
  <mergeCells count="9">
    <mergeCell ref="J4:L4"/>
    <mergeCell ref="M4:O4"/>
    <mergeCell ref="P4:R4"/>
    <mergeCell ref="D3:R3"/>
    <mergeCell ref="B6:B17"/>
    <mergeCell ref="B18:B29"/>
    <mergeCell ref="B30:B41"/>
    <mergeCell ref="D4:F4"/>
    <mergeCell ref="G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1"/>
  <sheetViews>
    <sheetView tabSelected="1" workbookViewId="0">
      <selection activeCell="I21" sqref="I21"/>
    </sheetView>
  </sheetViews>
  <sheetFormatPr defaultRowHeight="15" x14ac:dyDescent="0.25"/>
  <sheetData>
    <row r="3" spans="2:18" x14ac:dyDescent="0.25">
      <c r="D3" s="10" t="s">
        <v>22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2:18" x14ac:dyDescent="0.25">
      <c r="D4" s="3" t="s">
        <v>11</v>
      </c>
      <c r="E4" s="3"/>
      <c r="F4" s="3"/>
      <c r="G4" s="3" t="s">
        <v>21</v>
      </c>
      <c r="H4" s="3"/>
      <c r="I4" s="3"/>
      <c r="J4" s="3"/>
      <c r="K4" s="3"/>
      <c r="L4" s="3"/>
      <c r="M4" s="3" t="s">
        <v>19</v>
      </c>
      <c r="N4" s="3"/>
      <c r="O4" s="3"/>
      <c r="P4" s="3"/>
      <c r="Q4" s="3"/>
      <c r="R4" s="3"/>
    </row>
    <row r="5" spans="2:18" ht="15.75" thickBot="1" x14ac:dyDescent="0.3">
      <c r="D5" s="15" t="s">
        <v>12</v>
      </c>
      <c r="E5" s="15" t="s">
        <v>13</v>
      </c>
      <c r="F5" s="15" t="s">
        <v>16</v>
      </c>
      <c r="G5" s="15" t="s">
        <v>12</v>
      </c>
      <c r="H5" s="15" t="s">
        <v>13</v>
      </c>
      <c r="I5" s="15" t="s">
        <v>16</v>
      </c>
      <c r="J5" s="18" t="s">
        <v>12</v>
      </c>
      <c r="K5" s="18" t="s">
        <v>13</v>
      </c>
      <c r="L5" s="18" t="s">
        <v>16</v>
      </c>
      <c r="M5" s="15" t="s">
        <v>12</v>
      </c>
      <c r="N5" s="15" t="s">
        <v>13</v>
      </c>
      <c r="O5" s="15" t="s">
        <v>16</v>
      </c>
      <c r="P5" s="18" t="s">
        <v>12</v>
      </c>
      <c r="Q5" s="18" t="s">
        <v>13</v>
      </c>
      <c r="R5" s="18" t="s">
        <v>16</v>
      </c>
    </row>
    <row r="6" spans="2:18" x14ac:dyDescent="0.25">
      <c r="B6" s="3">
        <v>2014</v>
      </c>
      <c r="C6" s="4" t="s">
        <v>14</v>
      </c>
      <c r="F6" s="1"/>
      <c r="G6" s="1"/>
      <c r="H6" s="1"/>
      <c r="I6" s="1"/>
      <c r="J6" s="19"/>
      <c r="K6" s="20"/>
      <c r="L6" s="21"/>
      <c r="M6" s="1"/>
      <c r="N6" s="1"/>
      <c r="O6" s="1"/>
      <c r="P6" s="19"/>
      <c r="Q6" s="20"/>
      <c r="R6" s="21"/>
    </row>
    <row r="7" spans="2:18" x14ac:dyDescent="0.25">
      <c r="B7" s="3"/>
      <c r="C7" s="4" t="s">
        <v>0</v>
      </c>
      <c r="F7" s="1"/>
      <c r="G7" s="1"/>
      <c r="H7" s="1"/>
      <c r="I7" s="1"/>
      <c r="J7" s="22"/>
      <c r="K7" s="23"/>
      <c r="L7" s="24"/>
      <c r="M7" s="1"/>
      <c r="N7" s="1"/>
      <c r="O7" s="1"/>
      <c r="P7" s="22"/>
      <c r="Q7" s="23"/>
      <c r="R7" s="24"/>
    </row>
    <row r="8" spans="2:18" x14ac:dyDescent="0.25">
      <c r="B8" s="3"/>
      <c r="C8" s="4" t="s">
        <v>1</v>
      </c>
      <c r="F8" s="1"/>
      <c r="G8" s="1"/>
      <c r="H8" s="1"/>
      <c r="I8" s="1"/>
      <c r="J8" s="22"/>
      <c r="K8" s="23"/>
      <c r="L8" s="24"/>
      <c r="M8" s="1"/>
      <c r="N8" s="1"/>
      <c r="O8" s="1"/>
      <c r="P8" s="22"/>
      <c r="Q8" s="23"/>
      <c r="R8" s="24"/>
    </row>
    <row r="9" spans="2:18" x14ac:dyDescent="0.25">
      <c r="B9" s="3"/>
      <c r="C9" s="4" t="s">
        <v>2</v>
      </c>
      <c r="D9" s="16">
        <v>98.2</v>
      </c>
      <c r="E9" s="16">
        <v>105</v>
      </c>
      <c r="F9" s="34">
        <f>D9-E9</f>
        <v>-6.7999999999999972</v>
      </c>
      <c r="G9" s="16">
        <v>97.6</v>
      </c>
      <c r="H9" s="16">
        <v>108.1</v>
      </c>
      <c r="I9" s="34">
        <f>G9-H9</f>
        <v>-10.5</v>
      </c>
      <c r="J9" s="22"/>
      <c r="K9" s="23"/>
      <c r="L9" s="24"/>
      <c r="M9" s="34">
        <f>D9-G9</f>
        <v>0.60000000000000853</v>
      </c>
      <c r="N9" s="34">
        <f t="shared" ref="N9:O9" si="0">E9-H9</f>
        <v>-3.0999999999999943</v>
      </c>
      <c r="O9" s="34">
        <f t="shared" si="0"/>
        <v>3.7000000000000028</v>
      </c>
      <c r="P9" s="22"/>
      <c r="Q9" s="23"/>
      <c r="R9" s="24"/>
    </row>
    <row r="10" spans="2:18" x14ac:dyDescent="0.25">
      <c r="B10" s="3"/>
      <c r="C10" s="4" t="s">
        <v>3</v>
      </c>
      <c r="D10" s="16">
        <v>101.7</v>
      </c>
      <c r="E10" s="16">
        <v>105.7</v>
      </c>
      <c r="F10" s="34">
        <f t="shared" ref="F10:F39" si="1">D10-E10</f>
        <v>-4</v>
      </c>
      <c r="G10" s="16">
        <v>101.8</v>
      </c>
      <c r="H10" s="16">
        <v>107.9</v>
      </c>
      <c r="I10" s="34">
        <f t="shared" ref="I10:I39" si="2">G10-H10</f>
        <v>-6.1000000000000085</v>
      </c>
      <c r="J10" s="22"/>
      <c r="K10" s="23"/>
      <c r="L10" s="24"/>
      <c r="M10" s="34">
        <f t="shared" ref="M10:M39" si="3">D10-G10</f>
        <v>-9.9999999999994316E-2</v>
      </c>
      <c r="N10" s="34">
        <f t="shared" ref="N10:N39" si="4">E10-H10</f>
        <v>-2.2000000000000028</v>
      </c>
      <c r="O10" s="34">
        <f t="shared" ref="O10:O39" si="5">F10-I10</f>
        <v>2.1000000000000085</v>
      </c>
      <c r="P10" s="22"/>
      <c r="Q10" s="23"/>
      <c r="R10" s="24"/>
    </row>
    <row r="11" spans="2:18" x14ac:dyDescent="0.25">
      <c r="B11" s="3"/>
      <c r="C11" s="4" t="s">
        <v>4</v>
      </c>
      <c r="D11" s="16">
        <v>95.7</v>
      </c>
      <c r="E11" s="16">
        <v>101.6</v>
      </c>
      <c r="F11" s="34">
        <f t="shared" si="1"/>
        <v>-5.8999999999999915</v>
      </c>
      <c r="G11" s="16">
        <v>97.2</v>
      </c>
      <c r="H11" s="16">
        <v>104.8</v>
      </c>
      <c r="I11" s="34">
        <f t="shared" si="2"/>
        <v>-7.5999999999999943</v>
      </c>
      <c r="J11" s="22"/>
      <c r="K11" s="23"/>
      <c r="L11" s="24"/>
      <c r="M11" s="34">
        <f t="shared" si="3"/>
        <v>-1.5</v>
      </c>
      <c r="N11" s="34">
        <f t="shared" si="4"/>
        <v>-3.2000000000000028</v>
      </c>
      <c r="O11" s="34">
        <f t="shared" si="5"/>
        <v>1.7000000000000028</v>
      </c>
      <c r="P11" s="22"/>
      <c r="Q11" s="23"/>
      <c r="R11" s="24"/>
    </row>
    <row r="12" spans="2:18" x14ac:dyDescent="0.25">
      <c r="B12" s="3"/>
      <c r="C12" s="4" t="s">
        <v>5</v>
      </c>
      <c r="D12" s="16">
        <v>100</v>
      </c>
      <c r="E12" s="16">
        <v>108</v>
      </c>
      <c r="F12" s="34">
        <f t="shared" si="1"/>
        <v>-8</v>
      </c>
      <c r="G12" s="16">
        <v>100</v>
      </c>
      <c r="H12" s="16">
        <v>109.4</v>
      </c>
      <c r="I12" s="34">
        <f t="shared" si="2"/>
        <v>-9.4000000000000057</v>
      </c>
      <c r="J12" s="22"/>
      <c r="K12" s="23"/>
      <c r="L12" s="24"/>
      <c r="M12" s="34">
        <f t="shared" si="3"/>
        <v>0</v>
      </c>
      <c r="N12" s="34">
        <f t="shared" si="4"/>
        <v>-1.4000000000000057</v>
      </c>
      <c r="O12" s="34">
        <f t="shared" si="5"/>
        <v>1.4000000000000057</v>
      </c>
      <c r="P12" s="22"/>
      <c r="Q12" s="23"/>
      <c r="R12" s="24"/>
    </row>
    <row r="13" spans="2:18" x14ac:dyDescent="0.25">
      <c r="B13" s="3"/>
      <c r="C13" s="4" t="s">
        <v>6</v>
      </c>
      <c r="D13" s="16">
        <v>93.9</v>
      </c>
      <c r="E13" s="16">
        <v>102.1</v>
      </c>
      <c r="F13" s="34">
        <f t="shared" si="1"/>
        <v>-8.1999999999999886</v>
      </c>
      <c r="G13" s="16">
        <v>97.6</v>
      </c>
      <c r="H13" s="16">
        <v>104.7</v>
      </c>
      <c r="I13" s="34">
        <f t="shared" si="2"/>
        <v>-7.1000000000000085</v>
      </c>
      <c r="J13" s="22"/>
      <c r="K13" s="23"/>
      <c r="L13" s="24"/>
      <c r="M13" s="34">
        <f t="shared" si="3"/>
        <v>-3.6999999999999886</v>
      </c>
      <c r="N13" s="34">
        <f t="shared" si="4"/>
        <v>-2.6000000000000085</v>
      </c>
      <c r="O13" s="34">
        <f t="shared" si="5"/>
        <v>-1.0999999999999801</v>
      </c>
      <c r="P13" s="22"/>
      <c r="Q13" s="23"/>
      <c r="R13" s="24"/>
    </row>
    <row r="14" spans="2:18" x14ac:dyDescent="0.25">
      <c r="B14" s="3"/>
      <c r="C14" s="4" t="s">
        <v>7</v>
      </c>
      <c r="D14" s="16">
        <v>101.3</v>
      </c>
      <c r="E14" s="16">
        <v>108.3</v>
      </c>
      <c r="F14" s="34">
        <f t="shared" si="1"/>
        <v>-7</v>
      </c>
      <c r="G14" s="16">
        <v>101.8</v>
      </c>
      <c r="H14" s="16">
        <v>107.7</v>
      </c>
      <c r="I14" s="34">
        <f t="shared" si="2"/>
        <v>-5.9000000000000057</v>
      </c>
      <c r="J14" s="22"/>
      <c r="K14" s="23"/>
      <c r="L14" s="24"/>
      <c r="M14" s="34">
        <f t="shared" si="3"/>
        <v>-0.5</v>
      </c>
      <c r="N14" s="34">
        <f t="shared" si="4"/>
        <v>0.59999999999999432</v>
      </c>
      <c r="O14" s="34">
        <f t="shared" si="5"/>
        <v>-1.0999999999999943</v>
      </c>
      <c r="P14" s="22"/>
      <c r="Q14" s="23"/>
      <c r="R14" s="24"/>
    </row>
    <row r="15" spans="2:18" x14ac:dyDescent="0.25">
      <c r="B15" s="3"/>
      <c r="C15" s="4" t="s">
        <v>8</v>
      </c>
      <c r="D15" s="16">
        <v>105.2</v>
      </c>
      <c r="E15" s="16">
        <v>106.1</v>
      </c>
      <c r="F15" s="34">
        <f t="shared" si="1"/>
        <v>-0.89999999999999147</v>
      </c>
      <c r="G15" s="16">
        <v>106.2</v>
      </c>
      <c r="H15" s="16">
        <v>106.6</v>
      </c>
      <c r="I15" s="34">
        <f t="shared" si="2"/>
        <v>-0.39999999999999147</v>
      </c>
      <c r="J15" s="22"/>
      <c r="K15" s="23"/>
      <c r="L15" s="24"/>
      <c r="M15" s="34">
        <f t="shared" si="3"/>
        <v>-1</v>
      </c>
      <c r="N15" s="34">
        <f t="shared" si="4"/>
        <v>-0.5</v>
      </c>
      <c r="O15" s="34">
        <f t="shared" si="5"/>
        <v>-0.5</v>
      </c>
      <c r="P15" s="22"/>
      <c r="Q15" s="23"/>
      <c r="R15" s="24"/>
    </row>
    <row r="16" spans="2:18" x14ac:dyDescent="0.25">
      <c r="B16" s="3"/>
      <c r="C16" s="4" t="s">
        <v>9</v>
      </c>
      <c r="D16" s="16">
        <v>101.2</v>
      </c>
      <c r="E16" s="16">
        <v>107</v>
      </c>
      <c r="F16" s="34">
        <f t="shared" si="1"/>
        <v>-5.7999999999999972</v>
      </c>
      <c r="G16" s="16">
        <v>102.4</v>
      </c>
      <c r="H16" s="16">
        <v>109.9</v>
      </c>
      <c r="I16" s="34">
        <f t="shared" si="2"/>
        <v>-7.5</v>
      </c>
      <c r="J16" s="22"/>
      <c r="K16" s="23"/>
      <c r="L16" s="24"/>
      <c r="M16" s="34">
        <f t="shared" si="3"/>
        <v>-1.2000000000000028</v>
      </c>
      <c r="N16" s="34">
        <f t="shared" si="4"/>
        <v>-2.9000000000000057</v>
      </c>
      <c r="O16" s="34">
        <f t="shared" si="5"/>
        <v>1.7000000000000028</v>
      </c>
      <c r="P16" s="22"/>
      <c r="Q16" s="23"/>
      <c r="R16" s="24"/>
    </row>
    <row r="17" spans="2:18" x14ac:dyDescent="0.25">
      <c r="B17" s="3"/>
      <c r="C17" s="4" t="s">
        <v>10</v>
      </c>
      <c r="D17" s="16">
        <v>104</v>
      </c>
      <c r="E17" s="16">
        <v>117.7</v>
      </c>
      <c r="F17" s="34">
        <f t="shared" si="1"/>
        <v>-13.700000000000003</v>
      </c>
      <c r="G17" s="16">
        <v>103.5</v>
      </c>
      <c r="H17" s="16">
        <v>116.7</v>
      </c>
      <c r="I17" s="34">
        <f t="shared" si="2"/>
        <v>-13.200000000000003</v>
      </c>
      <c r="J17" s="22"/>
      <c r="K17" s="23"/>
      <c r="L17" s="24"/>
      <c r="M17" s="34">
        <f t="shared" si="3"/>
        <v>0.5</v>
      </c>
      <c r="N17" s="34">
        <f t="shared" si="4"/>
        <v>1</v>
      </c>
      <c r="O17" s="34">
        <f t="shared" si="5"/>
        <v>-0.5</v>
      </c>
      <c r="P17" s="22"/>
      <c r="Q17" s="23"/>
      <c r="R17" s="24"/>
    </row>
    <row r="18" spans="2:18" x14ac:dyDescent="0.25">
      <c r="B18" s="3">
        <v>2015</v>
      </c>
      <c r="C18" s="4" t="s">
        <v>14</v>
      </c>
      <c r="D18" s="16">
        <v>104.5</v>
      </c>
      <c r="E18" s="16">
        <v>112.8</v>
      </c>
      <c r="F18" s="34">
        <f t="shared" si="1"/>
        <v>-8.2999999999999972</v>
      </c>
      <c r="G18" s="16">
        <v>104.1</v>
      </c>
      <c r="H18" s="16">
        <v>114.1</v>
      </c>
      <c r="I18" s="34">
        <f t="shared" si="2"/>
        <v>-10</v>
      </c>
      <c r="J18" s="22"/>
      <c r="K18" s="23"/>
      <c r="L18" s="24"/>
      <c r="M18" s="34">
        <f t="shared" si="3"/>
        <v>0.40000000000000568</v>
      </c>
      <c r="N18" s="34">
        <f t="shared" si="4"/>
        <v>-1.2999999999999972</v>
      </c>
      <c r="O18" s="34">
        <f t="shared" si="5"/>
        <v>1.7000000000000028</v>
      </c>
      <c r="P18" s="22"/>
      <c r="Q18" s="23"/>
      <c r="R18" s="24"/>
    </row>
    <row r="19" spans="2:18" x14ac:dyDescent="0.25">
      <c r="B19" s="3"/>
      <c r="C19" s="4" t="s">
        <v>0</v>
      </c>
      <c r="D19" s="16">
        <v>101.8</v>
      </c>
      <c r="E19" s="16">
        <v>111.5</v>
      </c>
      <c r="F19" s="34">
        <f t="shared" si="1"/>
        <v>-9.7000000000000028</v>
      </c>
      <c r="G19" s="16">
        <v>102.5</v>
      </c>
      <c r="H19" s="16">
        <v>112.4</v>
      </c>
      <c r="I19" s="34">
        <f t="shared" si="2"/>
        <v>-9.9000000000000057</v>
      </c>
      <c r="J19" s="22"/>
      <c r="K19" s="23"/>
      <c r="L19" s="24"/>
      <c r="M19" s="34">
        <f t="shared" si="3"/>
        <v>-0.70000000000000284</v>
      </c>
      <c r="N19" s="34">
        <f t="shared" si="4"/>
        <v>-0.90000000000000568</v>
      </c>
      <c r="O19" s="34">
        <f t="shared" si="5"/>
        <v>0.20000000000000284</v>
      </c>
      <c r="P19" s="22"/>
      <c r="Q19" s="23"/>
      <c r="R19" s="24"/>
    </row>
    <row r="20" spans="2:18" x14ac:dyDescent="0.25">
      <c r="B20" s="3"/>
      <c r="C20" s="4" t="s">
        <v>1</v>
      </c>
      <c r="D20" s="16">
        <v>103.1</v>
      </c>
      <c r="E20" s="16">
        <v>114.4</v>
      </c>
      <c r="F20" s="34">
        <f t="shared" si="1"/>
        <v>-11.300000000000011</v>
      </c>
      <c r="G20" s="16">
        <v>103.7</v>
      </c>
      <c r="H20" s="16">
        <v>114.3</v>
      </c>
      <c r="I20" s="34">
        <f t="shared" si="2"/>
        <v>-10.599999999999994</v>
      </c>
      <c r="J20" s="22"/>
      <c r="K20" s="23"/>
      <c r="L20" s="24"/>
      <c r="M20" s="34">
        <f t="shared" si="3"/>
        <v>-0.60000000000000853</v>
      </c>
      <c r="N20" s="34">
        <f t="shared" si="4"/>
        <v>0.10000000000000853</v>
      </c>
      <c r="O20" s="34">
        <f t="shared" si="5"/>
        <v>-0.70000000000001705</v>
      </c>
      <c r="P20" s="22"/>
      <c r="Q20" s="23"/>
      <c r="R20" s="24"/>
    </row>
    <row r="21" spans="2:18" x14ac:dyDescent="0.25">
      <c r="B21" s="3"/>
      <c r="C21" s="4" t="s">
        <v>2</v>
      </c>
      <c r="D21" s="16">
        <v>106.6</v>
      </c>
      <c r="E21" s="16">
        <v>107.1</v>
      </c>
      <c r="F21" s="34">
        <f t="shared" si="1"/>
        <v>-0.5</v>
      </c>
      <c r="G21" s="16">
        <v>109.6</v>
      </c>
      <c r="H21" s="16">
        <v>105.3</v>
      </c>
      <c r="I21" s="34">
        <f t="shared" si="2"/>
        <v>4.2999999999999972</v>
      </c>
      <c r="J21" s="22"/>
      <c r="K21" s="23"/>
      <c r="L21" s="24"/>
      <c r="M21" s="34">
        <f t="shared" si="3"/>
        <v>-3</v>
      </c>
      <c r="N21" s="34">
        <f t="shared" si="4"/>
        <v>1.7999999999999972</v>
      </c>
      <c r="O21" s="34">
        <f t="shared" si="5"/>
        <v>-4.7999999999999972</v>
      </c>
      <c r="P21" s="22"/>
      <c r="Q21" s="23"/>
      <c r="R21" s="24"/>
    </row>
    <row r="22" spans="2:18" x14ac:dyDescent="0.25">
      <c r="B22" s="3"/>
      <c r="C22" s="4" t="s">
        <v>3</v>
      </c>
      <c r="D22" s="17">
        <v>113.2</v>
      </c>
      <c r="E22" s="17">
        <v>105.4</v>
      </c>
      <c r="F22" s="34">
        <f t="shared" si="1"/>
        <v>7.7999999999999972</v>
      </c>
      <c r="G22" s="17">
        <v>111</v>
      </c>
      <c r="H22" s="17">
        <v>105</v>
      </c>
      <c r="I22" s="34">
        <f t="shared" si="2"/>
        <v>6</v>
      </c>
      <c r="J22" s="22"/>
      <c r="K22" s="23"/>
      <c r="L22" s="24"/>
      <c r="M22" s="34">
        <f t="shared" si="3"/>
        <v>2.2000000000000028</v>
      </c>
      <c r="N22" s="34">
        <f t="shared" si="4"/>
        <v>0.40000000000000568</v>
      </c>
      <c r="O22" s="34">
        <f t="shared" si="5"/>
        <v>1.7999999999999972</v>
      </c>
      <c r="P22" s="22"/>
      <c r="Q22" s="23"/>
      <c r="R22" s="24"/>
    </row>
    <row r="23" spans="2:18" x14ac:dyDescent="0.25">
      <c r="B23" s="3"/>
      <c r="C23" s="4" t="s">
        <v>4</v>
      </c>
      <c r="D23" s="16">
        <v>112.3</v>
      </c>
      <c r="E23" s="16">
        <v>106.8</v>
      </c>
      <c r="F23" s="34">
        <f t="shared" si="1"/>
        <v>5.5</v>
      </c>
      <c r="G23" s="16">
        <v>112.6</v>
      </c>
      <c r="H23" s="16">
        <v>104.9</v>
      </c>
      <c r="I23" s="34">
        <f t="shared" si="2"/>
        <v>7.6999999999999886</v>
      </c>
      <c r="J23" s="22"/>
      <c r="K23" s="23"/>
      <c r="L23" s="24"/>
      <c r="M23" s="34">
        <f t="shared" si="3"/>
        <v>-0.29999999999999716</v>
      </c>
      <c r="N23" s="34">
        <f t="shared" si="4"/>
        <v>1.8999999999999915</v>
      </c>
      <c r="O23" s="34">
        <f t="shared" si="5"/>
        <v>-2.1999999999999886</v>
      </c>
      <c r="P23" s="22"/>
      <c r="Q23" s="23"/>
      <c r="R23" s="24"/>
    </row>
    <row r="24" spans="2:18" x14ac:dyDescent="0.25">
      <c r="B24" s="3"/>
      <c r="C24" s="4" t="s">
        <v>5</v>
      </c>
      <c r="D24" s="17">
        <v>106.2</v>
      </c>
      <c r="E24" s="17">
        <v>106.6</v>
      </c>
      <c r="F24" s="34">
        <f t="shared" si="1"/>
        <v>-0.39999999999999147</v>
      </c>
      <c r="G24" s="17">
        <v>106.1</v>
      </c>
      <c r="H24" s="17">
        <v>105.7</v>
      </c>
      <c r="I24" s="34">
        <f t="shared" si="2"/>
        <v>0.39999999999999147</v>
      </c>
      <c r="J24" s="22"/>
      <c r="K24" s="23"/>
      <c r="L24" s="24"/>
      <c r="M24" s="34">
        <f t="shared" si="3"/>
        <v>0.10000000000000853</v>
      </c>
      <c r="N24" s="34">
        <f t="shared" si="4"/>
        <v>0.89999999999999147</v>
      </c>
      <c r="O24" s="34">
        <f t="shared" si="5"/>
        <v>-0.79999999999998295</v>
      </c>
      <c r="P24" s="22"/>
      <c r="Q24" s="23"/>
      <c r="R24" s="24"/>
    </row>
    <row r="25" spans="2:18" x14ac:dyDescent="0.25">
      <c r="B25" s="3"/>
      <c r="C25" s="4" t="s">
        <v>6</v>
      </c>
      <c r="D25" s="16">
        <v>110.3</v>
      </c>
      <c r="E25" s="16">
        <v>107.5</v>
      </c>
      <c r="F25" s="34">
        <f t="shared" si="1"/>
        <v>2.7999999999999972</v>
      </c>
      <c r="G25" s="16">
        <v>110.1</v>
      </c>
      <c r="H25" s="16">
        <v>105.3</v>
      </c>
      <c r="I25" s="34">
        <f t="shared" si="2"/>
        <v>4.7999999999999972</v>
      </c>
      <c r="J25" s="22"/>
      <c r="K25" s="23"/>
      <c r="L25" s="24"/>
      <c r="M25" s="34">
        <f t="shared" si="3"/>
        <v>0.20000000000000284</v>
      </c>
      <c r="N25" s="34">
        <f t="shared" si="4"/>
        <v>2.2000000000000028</v>
      </c>
      <c r="O25" s="34">
        <f t="shared" si="5"/>
        <v>-2</v>
      </c>
      <c r="P25" s="22"/>
      <c r="Q25" s="23"/>
      <c r="R25" s="24"/>
    </row>
    <row r="26" spans="2:18" x14ac:dyDescent="0.25">
      <c r="B26" s="3"/>
      <c r="C26" s="4" t="s">
        <v>7</v>
      </c>
      <c r="D26" s="17">
        <v>108.7</v>
      </c>
      <c r="E26" s="17">
        <v>105.4</v>
      </c>
      <c r="F26" s="34">
        <f t="shared" si="1"/>
        <v>3.2999999999999972</v>
      </c>
      <c r="G26" s="17">
        <v>110.3</v>
      </c>
      <c r="H26" s="17">
        <v>103.2</v>
      </c>
      <c r="I26" s="34">
        <f t="shared" si="2"/>
        <v>7.0999999999999943</v>
      </c>
      <c r="J26" s="22"/>
      <c r="K26" s="23"/>
      <c r="L26" s="24"/>
      <c r="M26" s="34">
        <f t="shared" si="3"/>
        <v>-1.5999999999999943</v>
      </c>
      <c r="N26" s="34">
        <f t="shared" si="4"/>
        <v>2.2000000000000028</v>
      </c>
      <c r="O26" s="34">
        <f t="shared" si="5"/>
        <v>-3.7999999999999972</v>
      </c>
      <c r="P26" s="22"/>
      <c r="Q26" s="23"/>
      <c r="R26" s="24"/>
    </row>
    <row r="27" spans="2:18" x14ac:dyDescent="0.25">
      <c r="B27" s="3"/>
      <c r="C27" s="4" t="s">
        <v>8</v>
      </c>
      <c r="D27" s="16">
        <v>106.4</v>
      </c>
      <c r="E27" s="16">
        <v>113.4</v>
      </c>
      <c r="F27" s="34">
        <f t="shared" si="1"/>
        <v>-7</v>
      </c>
      <c r="G27" s="16">
        <v>106.9</v>
      </c>
      <c r="H27" s="16">
        <v>109.6</v>
      </c>
      <c r="I27" s="34">
        <f t="shared" si="2"/>
        <v>-2.6999999999999886</v>
      </c>
      <c r="J27" s="22"/>
      <c r="K27" s="23"/>
      <c r="L27" s="24"/>
      <c r="M27" s="34">
        <f t="shared" si="3"/>
        <v>-0.5</v>
      </c>
      <c r="N27" s="34">
        <f t="shared" si="4"/>
        <v>3.8000000000000114</v>
      </c>
      <c r="O27" s="34">
        <f t="shared" si="5"/>
        <v>-4.3000000000000114</v>
      </c>
      <c r="P27" s="22"/>
      <c r="Q27" s="23"/>
      <c r="R27" s="24"/>
    </row>
    <row r="28" spans="2:18" x14ac:dyDescent="0.25">
      <c r="B28" s="3"/>
      <c r="C28" s="4" t="s">
        <v>9</v>
      </c>
      <c r="D28" s="17">
        <v>111.6</v>
      </c>
      <c r="E28" s="17">
        <v>109.1</v>
      </c>
      <c r="F28" s="34">
        <f t="shared" si="1"/>
        <v>2.5</v>
      </c>
      <c r="G28" s="17">
        <v>109.4</v>
      </c>
      <c r="H28" s="17">
        <v>107.9</v>
      </c>
      <c r="I28" s="34">
        <f t="shared" si="2"/>
        <v>1.5</v>
      </c>
      <c r="J28" s="22"/>
      <c r="K28" s="23"/>
      <c r="L28" s="24"/>
      <c r="M28" s="34">
        <f t="shared" si="3"/>
        <v>2.1999999999999886</v>
      </c>
      <c r="N28" s="34">
        <f t="shared" si="4"/>
        <v>1.1999999999999886</v>
      </c>
      <c r="O28" s="34">
        <f t="shared" si="5"/>
        <v>1</v>
      </c>
      <c r="P28" s="22"/>
      <c r="Q28" s="23"/>
      <c r="R28" s="24"/>
    </row>
    <row r="29" spans="2:18" x14ac:dyDescent="0.25">
      <c r="B29" s="3"/>
      <c r="C29" s="4" t="s">
        <v>10</v>
      </c>
      <c r="D29" s="16">
        <v>112.6</v>
      </c>
      <c r="E29" s="16">
        <v>104.2</v>
      </c>
      <c r="F29" s="34">
        <f t="shared" si="1"/>
        <v>8.3999999999999915</v>
      </c>
      <c r="G29" s="16">
        <v>111.5</v>
      </c>
      <c r="H29" s="16">
        <v>102.7</v>
      </c>
      <c r="I29" s="34">
        <f t="shared" si="2"/>
        <v>8.7999999999999972</v>
      </c>
      <c r="J29" s="22"/>
      <c r="K29" s="23"/>
      <c r="L29" s="24"/>
      <c r="M29" s="34">
        <f t="shared" si="3"/>
        <v>1.0999999999999943</v>
      </c>
      <c r="N29" s="34">
        <f t="shared" si="4"/>
        <v>1.5</v>
      </c>
      <c r="O29" s="34">
        <f t="shared" si="5"/>
        <v>-0.40000000000000568</v>
      </c>
      <c r="P29" s="22"/>
      <c r="Q29" s="23"/>
      <c r="R29" s="24"/>
    </row>
    <row r="30" spans="2:18" x14ac:dyDescent="0.25">
      <c r="B30" s="3">
        <v>2016</v>
      </c>
      <c r="C30" s="4" t="s">
        <v>14</v>
      </c>
      <c r="D30" s="16">
        <v>109.8</v>
      </c>
      <c r="E30" s="16">
        <v>106.6</v>
      </c>
      <c r="F30" s="34">
        <f t="shared" si="1"/>
        <v>3.2000000000000028</v>
      </c>
      <c r="G30" s="16">
        <v>108.3</v>
      </c>
      <c r="H30" s="16">
        <v>104.4</v>
      </c>
      <c r="I30" s="34">
        <f t="shared" si="2"/>
        <v>3.8999999999999915</v>
      </c>
      <c r="J30" s="22"/>
      <c r="K30" s="23"/>
      <c r="L30" s="24"/>
      <c r="M30" s="34">
        <f t="shared" si="3"/>
        <v>1.5</v>
      </c>
      <c r="N30" s="34">
        <f t="shared" si="4"/>
        <v>2.1999999999999886</v>
      </c>
      <c r="O30" s="34">
        <f t="shared" si="5"/>
        <v>-0.69999999999998863</v>
      </c>
      <c r="P30" s="22"/>
      <c r="Q30" s="23"/>
      <c r="R30" s="24"/>
    </row>
    <row r="31" spans="2:18" x14ac:dyDescent="0.25">
      <c r="B31" s="3"/>
      <c r="C31" s="4" t="s">
        <v>0</v>
      </c>
      <c r="D31" s="16">
        <v>109</v>
      </c>
      <c r="E31" s="16">
        <v>110.1</v>
      </c>
      <c r="F31" s="34">
        <f t="shared" si="1"/>
        <v>-1.0999999999999943</v>
      </c>
      <c r="G31" s="16">
        <v>105.7</v>
      </c>
      <c r="H31" s="16">
        <v>109.4</v>
      </c>
      <c r="I31" s="34">
        <f t="shared" si="2"/>
        <v>-3.7000000000000028</v>
      </c>
      <c r="J31" s="22"/>
      <c r="K31" s="23"/>
      <c r="L31" s="24"/>
      <c r="M31" s="34">
        <f t="shared" si="3"/>
        <v>3.2999999999999972</v>
      </c>
      <c r="N31" s="34">
        <f t="shared" si="4"/>
        <v>0.69999999999998863</v>
      </c>
      <c r="O31" s="34">
        <f t="shared" si="5"/>
        <v>2.6000000000000085</v>
      </c>
      <c r="P31" s="22"/>
      <c r="Q31" s="23"/>
      <c r="R31" s="24"/>
    </row>
    <row r="32" spans="2:18" x14ac:dyDescent="0.25">
      <c r="B32" s="3"/>
      <c r="C32" s="4" t="s">
        <v>1</v>
      </c>
      <c r="D32" s="16">
        <v>104.3</v>
      </c>
      <c r="E32" s="16">
        <v>112.4</v>
      </c>
      <c r="F32" s="34">
        <f t="shared" si="1"/>
        <v>-8.1000000000000085</v>
      </c>
      <c r="G32" s="16">
        <v>103.6</v>
      </c>
      <c r="H32" s="16">
        <v>110.9</v>
      </c>
      <c r="I32" s="34">
        <f t="shared" si="2"/>
        <v>-7.3000000000000114</v>
      </c>
      <c r="J32" s="22"/>
      <c r="K32" s="23"/>
      <c r="L32" s="24"/>
      <c r="M32" s="34">
        <f t="shared" si="3"/>
        <v>0.70000000000000284</v>
      </c>
      <c r="N32" s="34">
        <f t="shared" si="4"/>
        <v>1.5</v>
      </c>
      <c r="O32" s="34">
        <f t="shared" si="5"/>
        <v>-0.79999999999999716</v>
      </c>
      <c r="P32" s="22"/>
      <c r="Q32" s="23"/>
      <c r="R32" s="24"/>
    </row>
    <row r="33" spans="2:18" x14ac:dyDescent="0.25">
      <c r="B33" s="3"/>
      <c r="C33" s="4" t="s">
        <v>2</v>
      </c>
      <c r="D33" s="16">
        <v>113.8</v>
      </c>
      <c r="E33" s="16">
        <v>114.3</v>
      </c>
      <c r="F33" s="34">
        <f t="shared" si="1"/>
        <v>-0.5</v>
      </c>
      <c r="G33" s="16">
        <v>112.9</v>
      </c>
      <c r="H33" s="16">
        <v>113.9</v>
      </c>
      <c r="I33" s="34">
        <f t="shared" si="2"/>
        <v>-1</v>
      </c>
      <c r="J33" s="22"/>
      <c r="K33" s="23"/>
      <c r="L33" s="24"/>
      <c r="M33" s="34">
        <f t="shared" si="3"/>
        <v>0.89999999999999147</v>
      </c>
      <c r="N33" s="34">
        <f t="shared" si="4"/>
        <v>0.39999999999999147</v>
      </c>
      <c r="O33" s="34">
        <f t="shared" si="5"/>
        <v>0.5</v>
      </c>
      <c r="P33" s="22"/>
      <c r="Q33" s="23"/>
      <c r="R33" s="24"/>
    </row>
    <row r="34" spans="2:18" x14ac:dyDescent="0.25">
      <c r="B34" s="3"/>
      <c r="C34" s="4" t="s">
        <v>3</v>
      </c>
      <c r="D34" s="16">
        <v>110.7</v>
      </c>
      <c r="E34" s="16">
        <v>105.4</v>
      </c>
      <c r="F34" s="34">
        <f t="shared" si="1"/>
        <v>5.2999999999999972</v>
      </c>
      <c r="G34" s="16">
        <v>111.3</v>
      </c>
      <c r="H34" s="16">
        <v>107.5</v>
      </c>
      <c r="I34" s="34">
        <f t="shared" si="2"/>
        <v>3.7999999999999972</v>
      </c>
      <c r="J34" s="22"/>
      <c r="K34" s="23"/>
      <c r="L34" s="24"/>
      <c r="M34" s="34">
        <f t="shared" si="3"/>
        <v>-0.59999999999999432</v>
      </c>
      <c r="N34" s="34">
        <f t="shared" si="4"/>
        <v>-2.0999999999999943</v>
      </c>
      <c r="O34" s="34">
        <f t="shared" si="5"/>
        <v>1.5</v>
      </c>
      <c r="P34" s="22"/>
      <c r="Q34" s="23"/>
      <c r="R34" s="24"/>
    </row>
    <row r="35" spans="2:18" x14ac:dyDescent="0.25">
      <c r="B35" s="3"/>
      <c r="C35" s="4" t="s">
        <v>4</v>
      </c>
      <c r="D35" s="16">
        <v>105.1</v>
      </c>
      <c r="E35" s="16">
        <v>111.1</v>
      </c>
      <c r="F35" s="34">
        <f t="shared" si="1"/>
        <v>-6</v>
      </c>
      <c r="G35" s="16">
        <v>106.4</v>
      </c>
      <c r="H35" s="16">
        <v>109.7</v>
      </c>
      <c r="I35" s="34">
        <f t="shared" si="2"/>
        <v>-3.2999999999999972</v>
      </c>
      <c r="J35" s="22"/>
      <c r="K35" s="23"/>
      <c r="L35" s="24"/>
      <c r="M35" s="34">
        <f t="shared" si="3"/>
        <v>-1.3000000000000114</v>
      </c>
      <c r="N35" s="34">
        <f t="shared" si="4"/>
        <v>1.3999999999999915</v>
      </c>
      <c r="O35" s="34">
        <f t="shared" si="5"/>
        <v>-2.7000000000000028</v>
      </c>
      <c r="P35" s="22"/>
      <c r="Q35" s="23"/>
      <c r="R35" s="24"/>
    </row>
    <row r="36" spans="2:18" x14ac:dyDescent="0.25">
      <c r="B36" s="3"/>
      <c r="C36" s="4" t="s">
        <v>5</v>
      </c>
      <c r="D36" s="16">
        <v>105.4</v>
      </c>
      <c r="E36" s="16">
        <v>109.9</v>
      </c>
      <c r="F36" s="34">
        <f t="shared" si="1"/>
        <v>-4.5</v>
      </c>
      <c r="G36" s="16">
        <v>104.6</v>
      </c>
      <c r="H36" s="16">
        <v>109.1</v>
      </c>
      <c r="I36" s="34">
        <f t="shared" si="2"/>
        <v>-4.5</v>
      </c>
      <c r="J36" s="22"/>
      <c r="K36" s="23"/>
      <c r="L36" s="24"/>
      <c r="M36" s="34">
        <f t="shared" si="3"/>
        <v>0.80000000000001137</v>
      </c>
      <c r="N36" s="34">
        <f t="shared" si="4"/>
        <v>0.80000000000001137</v>
      </c>
      <c r="O36" s="34">
        <f t="shared" si="5"/>
        <v>0</v>
      </c>
      <c r="P36" s="22"/>
      <c r="Q36" s="23"/>
      <c r="R36" s="24"/>
    </row>
    <row r="37" spans="2:18" x14ac:dyDescent="0.25">
      <c r="B37" s="3"/>
      <c r="C37" s="4" t="s">
        <v>6</v>
      </c>
      <c r="D37" s="16">
        <v>104.5</v>
      </c>
      <c r="E37" s="16">
        <v>115.4</v>
      </c>
      <c r="F37" s="34">
        <f t="shared" si="1"/>
        <v>-10.900000000000006</v>
      </c>
      <c r="G37" s="16">
        <v>105</v>
      </c>
      <c r="H37" s="16">
        <v>115.6</v>
      </c>
      <c r="I37" s="34">
        <f t="shared" si="2"/>
        <v>-10.599999999999994</v>
      </c>
      <c r="J37" s="22"/>
      <c r="K37" s="23"/>
      <c r="L37" s="24"/>
      <c r="M37" s="34">
        <f t="shared" si="3"/>
        <v>-0.5</v>
      </c>
      <c r="N37" s="34">
        <f t="shared" si="4"/>
        <v>-0.19999999999998863</v>
      </c>
      <c r="O37" s="34">
        <f t="shared" si="5"/>
        <v>-0.30000000000001137</v>
      </c>
      <c r="P37" s="22"/>
      <c r="Q37" s="23"/>
      <c r="R37" s="24"/>
    </row>
    <row r="38" spans="2:18" x14ac:dyDescent="0.25">
      <c r="B38" s="3"/>
      <c r="C38" s="4" t="s">
        <v>7</v>
      </c>
      <c r="D38" s="16">
        <v>102.8</v>
      </c>
      <c r="E38" s="16">
        <v>116.9</v>
      </c>
      <c r="F38" s="34">
        <f t="shared" si="1"/>
        <v>-14.100000000000009</v>
      </c>
      <c r="G38" s="16">
        <v>104</v>
      </c>
      <c r="H38" s="16">
        <v>116.1</v>
      </c>
      <c r="I38" s="34">
        <f t="shared" si="2"/>
        <v>-12.099999999999994</v>
      </c>
      <c r="J38" s="22"/>
      <c r="K38" s="23"/>
      <c r="L38" s="24"/>
      <c r="M38" s="34">
        <f t="shared" si="3"/>
        <v>-1.2000000000000028</v>
      </c>
      <c r="N38" s="34">
        <f t="shared" si="4"/>
        <v>0.80000000000001137</v>
      </c>
      <c r="O38" s="34">
        <f t="shared" si="5"/>
        <v>-2.0000000000000142</v>
      </c>
      <c r="P38" s="22"/>
      <c r="Q38" s="23"/>
      <c r="R38" s="24"/>
    </row>
    <row r="39" spans="2:18" x14ac:dyDescent="0.25">
      <c r="B39" s="3"/>
      <c r="C39" s="4" t="s">
        <v>8</v>
      </c>
      <c r="D39" s="16">
        <v>107.2</v>
      </c>
      <c r="E39" s="16">
        <v>108.6</v>
      </c>
      <c r="F39" s="34">
        <f t="shared" si="1"/>
        <v>-1.3999999999999915</v>
      </c>
      <c r="G39" s="16">
        <v>109.7</v>
      </c>
      <c r="H39" s="16">
        <v>108</v>
      </c>
      <c r="I39" s="34">
        <f t="shared" si="2"/>
        <v>1.7000000000000028</v>
      </c>
      <c r="J39" s="22"/>
      <c r="K39" s="23"/>
      <c r="L39" s="24"/>
      <c r="M39" s="34">
        <f t="shared" si="3"/>
        <v>-2.5</v>
      </c>
      <c r="N39" s="34">
        <f t="shared" si="4"/>
        <v>0.59999999999999432</v>
      </c>
      <c r="O39" s="34">
        <f t="shared" si="5"/>
        <v>-3.0999999999999943</v>
      </c>
      <c r="P39" s="22"/>
      <c r="Q39" s="23"/>
      <c r="R39" s="24"/>
    </row>
    <row r="40" spans="2:18" x14ac:dyDescent="0.25">
      <c r="B40" s="3"/>
      <c r="C40" s="4" t="s">
        <v>9</v>
      </c>
      <c r="D40" s="7"/>
      <c r="E40" s="7"/>
      <c r="F40" s="7"/>
      <c r="I40" s="1"/>
      <c r="J40" s="25"/>
      <c r="K40" s="26"/>
      <c r="L40" s="27"/>
      <c r="O40" s="1">
        <f t="shared" ref="O7:O41" si="6">M40-N40</f>
        <v>0</v>
      </c>
      <c r="P40" s="22"/>
      <c r="Q40" s="23"/>
      <c r="R40" s="24"/>
    </row>
    <row r="41" spans="2:18" ht="15.75" thickBot="1" x14ac:dyDescent="0.3">
      <c r="B41" s="3"/>
      <c r="C41" s="4" t="s">
        <v>10</v>
      </c>
      <c r="D41" s="7"/>
      <c r="E41" s="7"/>
      <c r="F41" s="7"/>
      <c r="I41" s="1"/>
      <c r="J41" s="28"/>
      <c r="K41" s="29"/>
      <c r="L41" s="30"/>
      <c r="O41" s="1">
        <f t="shared" si="6"/>
        <v>0</v>
      </c>
      <c r="P41" s="31">
        <f t="shared" ref="P7:R41" si="7">J41-M41</f>
        <v>0</v>
      </c>
      <c r="Q41" s="32">
        <f t="shared" si="7"/>
        <v>0</v>
      </c>
      <c r="R41" s="33">
        <f t="shared" si="7"/>
        <v>0</v>
      </c>
    </row>
  </sheetData>
  <mergeCells count="9">
    <mergeCell ref="B6:B17"/>
    <mergeCell ref="B18:B29"/>
    <mergeCell ref="B30:B41"/>
    <mergeCell ref="D3:R3"/>
    <mergeCell ref="D4:F4"/>
    <mergeCell ref="G4:I4"/>
    <mergeCell ref="J4:L4"/>
    <mergeCell ref="M4:O4"/>
    <mergeCell ref="P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workbookViewId="0">
      <selection activeCell="H7" sqref="H7"/>
    </sheetView>
  </sheetViews>
  <sheetFormatPr defaultRowHeight="15" x14ac:dyDescent="0.25"/>
  <cols>
    <col min="1" max="1" width="9.140625" style="41"/>
    <col min="2" max="2" width="14.85546875" style="45" customWidth="1"/>
    <col min="3" max="3" width="9" style="41" customWidth="1"/>
    <col min="4" max="4" width="9.7109375" style="41" bestFit="1" customWidth="1"/>
    <col min="5" max="5" width="13.28515625" style="41" bestFit="1" customWidth="1"/>
    <col min="6" max="6" width="13.28515625" style="41" customWidth="1"/>
    <col min="7" max="7" width="9.140625" style="2"/>
    <col min="8" max="8" width="20.5703125" bestFit="1" customWidth="1"/>
    <col min="9" max="11" width="11" style="41" customWidth="1"/>
  </cols>
  <sheetData>
    <row r="3" spans="1:11" x14ac:dyDescent="0.25">
      <c r="A3" s="3" t="s">
        <v>60</v>
      </c>
      <c r="B3" s="3"/>
      <c r="C3" s="3"/>
      <c r="D3" s="3"/>
      <c r="E3" s="3"/>
      <c r="G3" s="10" t="s">
        <v>61</v>
      </c>
      <c r="H3" s="10"/>
      <c r="I3" s="10"/>
      <c r="J3" s="10"/>
      <c r="K3" s="10"/>
    </row>
    <row r="4" spans="1:11" x14ac:dyDescent="0.25">
      <c r="A4" s="15" t="s">
        <v>56</v>
      </c>
      <c r="B4" s="47" t="s">
        <v>57</v>
      </c>
      <c r="C4" s="15" t="s">
        <v>12</v>
      </c>
      <c r="D4" s="15" t="s">
        <v>58</v>
      </c>
      <c r="E4" s="15" t="s">
        <v>59</v>
      </c>
      <c r="G4" s="15" t="s">
        <v>56</v>
      </c>
      <c r="H4" s="47" t="s">
        <v>57</v>
      </c>
      <c r="I4" s="15" t="s">
        <v>12</v>
      </c>
      <c r="J4" s="15" t="s">
        <v>58</v>
      </c>
      <c r="K4" s="15" t="s">
        <v>59</v>
      </c>
    </row>
    <row r="5" spans="1:11" x14ac:dyDescent="0.25">
      <c r="A5" s="42">
        <v>1</v>
      </c>
      <c r="B5" s="46" t="s">
        <v>23</v>
      </c>
      <c r="C5" s="43">
        <v>37364</v>
      </c>
      <c r="D5" s="44">
        <v>12.7</v>
      </c>
      <c r="E5" s="44">
        <v>12.7</v>
      </c>
      <c r="F5" s="44"/>
      <c r="G5" s="38">
        <v>1</v>
      </c>
      <c r="H5" s="37" t="s">
        <v>23</v>
      </c>
      <c r="I5" s="43">
        <v>47260</v>
      </c>
      <c r="J5" s="44">
        <v>16.399999999999999</v>
      </c>
      <c r="K5" s="44">
        <v>16.399999999999999</v>
      </c>
    </row>
    <row r="6" spans="1:11" x14ac:dyDescent="0.25">
      <c r="A6" s="42">
        <v>2</v>
      </c>
      <c r="B6" s="46" t="s">
        <v>24</v>
      </c>
      <c r="C6" s="43">
        <v>30730</v>
      </c>
      <c r="D6" s="44">
        <v>10.5</v>
      </c>
      <c r="E6" s="44">
        <v>23.2</v>
      </c>
      <c r="F6" s="44"/>
      <c r="G6" s="38">
        <v>2</v>
      </c>
      <c r="H6" s="37" t="s">
        <v>24</v>
      </c>
      <c r="I6" s="43">
        <v>30652</v>
      </c>
      <c r="J6" s="44">
        <v>10.7</v>
      </c>
      <c r="K6" s="44">
        <v>27.099999999999998</v>
      </c>
    </row>
    <row r="7" spans="1:11" x14ac:dyDescent="0.25">
      <c r="A7" s="42">
        <v>3</v>
      </c>
      <c r="B7" s="46" t="s">
        <v>25</v>
      </c>
      <c r="C7" s="43">
        <v>22367</v>
      </c>
      <c r="D7" s="44">
        <v>7.6</v>
      </c>
      <c r="E7" s="44">
        <v>30.799999999999997</v>
      </c>
      <c r="F7" s="44"/>
      <c r="G7" s="38">
        <v>3</v>
      </c>
      <c r="H7" s="37" t="s">
        <v>26</v>
      </c>
      <c r="I7" s="43">
        <v>17959</v>
      </c>
      <c r="J7" s="44">
        <v>6.2</v>
      </c>
      <c r="K7" s="44">
        <v>33.299999999999997</v>
      </c>
    </row>
    <row r="8" spans="1:11" x14ac:dyDescent="0.25">
      <c r="A8" s="42">
        <v>4</v>
      </c>
      <c r="B8" s="46" t="s">
        <v>26</v>
      </c>
      <c r="C8" s="43">
        <v>19089</v>
      </c>
      <c r="D8" s="44">
        <v>6.5</v>
      </c>
      <c r="E8" s="44">
        <v>37.299999999999997</v>
      </c>
      <c r="F8" s="44"/>
      <c r="G8" s="38">
        <v>4</v>
      </c>
      <c r="H8" s="37" t="s">
        <v>25</v>
      </c>
      <c r="I8" s="43">
        <v>16968</v>
      </c>
      <c r="J8" s="44">
        <v>5.9</v>
      </c>
      <c r="K8" s="44">
        <v>39.199999999999996</v>
      </c>
    </row>
    <row r="9" spans="1:11" x14ac:dyDescent="0.25">
      <c r="A9" s="42">
        <v>5</v>
      </c>
      <c r="B9" s="46" t="s">
        <v>27</v>
      </c>
      <c r="C9" s="43">
        <v>18145</v>
      </c>
      <c r="D9" s="44">
        <v>6.2</v>
      </c>
      <c r="E9" s="44">
        <v>43.5</v>
      </c>
      <c r="F9" s="44"/>
      <c r="G9" s="38">
        <v>5</v>
      </c>
      <c r="H9" s="37" t="s">
        <v>55</v>
      </c>
      <c r="I9" s="43">
        <v>16792</v>
      </c>
      <c r="J9" s="44">
        <v>5.8</v>
      </c>
      <c r="K9" s="44">
        <v>44.999999999999993</v>
      </c>
    </row>
    <row r="10" spans="1:11" x14ac:dyDescent="0.25">
      <c r="A10" s="42">
        <v>6</v>
      </c>
      <c r="B10" s="46" t="s">
        <v>28</v>
      </c>
      <c r="C10" s="43">
        <v>15511</v>
      </c>
      <c r="D10" s="44">
        <v>5.3</v>
      </c>
      <c r="E10" s="44">
        <v>48.8</v>
      </c>
      <c r="F10" s="44"/>
      <c r="G10" s="38">
        <v>6</v>
      </c>
      <c r="H10" s="37" t="s">
        <v>28</v>
      </c>
      <c r="I10" s="43">
        <v>13071</v>
      </c>
      <c r="J10" s="44">
        <v>4.5</v>
      </c>
      <c r="K10" s="44">
        <v>49.499999999999993</v>
      </c>
    </row>
    <row r="11" spans="1:11" x14ac:dyDescent="0.25">
      <c r="A11" s="42">
        <v>7</v>
      </c>
      <c r="B11" s="46" t="s">
        <v>29</v>
      </c>
      <c r="C11" s="43">
        <v>12317</v>
      </c>
      <c r="D11" s="44">
        <v>4.2</v>
      </c>
      <c r="E11" s="44">
        <v>53</v>
      </c>
      <c r="F11" s="44"/>
      <c r="G11" s="38">
        <v>7</v>
      </c>
      <c r="H11" s="37" t="s">
        <v>29</v>
      </c>
      <c r="I11" s="43">
        <v>11785</v>
      </c>
      <c r="J11" s="44">
        <v>4.0999999999999996</v>
      </c>
      <c r="K11" s="44">
        <v>53.599999999999994</v>
      </c>
    </row>
    <row r="12" spans="1:11" x14ac:dyDescent="0.25">
      <c r="A12" s="42">
        <v>8</v>
      </c>
      <c r="B12" s="46" t="s">
        <v>30</v>
      </c>
      <c r="C12" s="43">
        <v>10318</v>
      </c>
      <c r="D12" s="44">
        <v>3.5</v>
      </c>
      <c r="E12" s="44">
        <v>56.5</v>
      </c>
      <c r="F12" s="44"/>
      <c r="G12" s="38">
        <v>8</v>
      </c>
      <c r="H12" s="37" t="s">
        <v>30</v>
      </c>
      <c r="I12" s="43">
        <v>9971</v>
      </c>
      <c r="J12" s="44">
        <v>3.5</v>
      </c>
      <c r="K12" s="44">
        <v>57.099999999999994</v>
      </c>
    </row>
    <row r="13" spans="1:11" x14ac:dyDescent="0.25">
      <c r="A13" s="42">
        <v>9</v>
      </c>
      <c r="B13" s="46" t="s">
        <v>31</v>
      </c>
      <c r="C13" s="43">
        <v>9299</v>
      </c>
      <c r="D13" s="44">
        <v>3.2</v>
      </c>
      <c r="E13" s="44">
        <v>59.7</v>
      </c>
      <c r="F13" s="44"/>
      <c r="G13" s="38">
        <v>9</v>
      </c>
      <c r="H13" s="37" t="s">
        <v>31</v>
      </c>
      <c r="I13" s="43">
        <v>8937</v>
      </c>
      <c r="J13" s="44">
        <v>3.1</v>
      </c>
      <c r="K13" s="44">
        <v>60.199999999999996</v>
      </c>
    </row>
    <row r="14" spans="1:11" x14ac:dyDescent="0.25">
      <c r="A14" s="42">
        <v>10</v>
      </c>
      <c r="B14" s="46" t="s">
        <v>32</v>
      </c>
      <c r="C14" s="43">
        <v>8808</v>
      </c>
      <c r="D14" s="44">
        <v>3</v>
      </c>
      <c r="E14" s="44">
        <v>62.7</v>
      </c>
      <c r="F14" s="44"/>
      <c r="G14" s="38">
        <v>10</v>
      </c>
      <c r="H14" s="37" t="s">
        <v>32</v>
      </c>
      <c r="I14" s="43">
        <v>8509</v>
      </c>
      <c r="J14" s="44">
        <v>3</v>
      </c>
      <c r="K14" s="44">
        <v>63.199999999999996</v>
      </c>
    </row>
    <row r="15" spans="1:11" x14ac:dyDescent="0.25">
      <c r="A15" s="42">
        <v>11</v>
      </c>
      <c r="B15" s="46" t="s">
        <v>33</v>
      </c>
      <c r="C15" s="43">
        <v>6353</v>
      </c>
      <c r="D15" s="44">
        <v>2.2000000000000002</v>
      </c>
      <c r="E15" s="44">
        <v>64.900000000000006</v>
      </c>
      <c r="F15" s="44"/>
      <c r="G15" s="38">
        <v>11</v>
      </c>
      <c r="H15" s="37" t="s">
        <v>35</v>
      </c>
      <c r="I15" s="43">
        <v>6212</v>
      </c>
      <c r="J15" s="44">
        <v>2.2000000000000002</v>
      </c>
      <c r="K15" s="44">
        <v>65.399999999999991</v>
      </c>
    </row>
    <row r="16" spans="1:11" x14ac:dyDescent="0.25">
      <c r="A16" s="42">
        <v>12</v>
      </c>
      <c r="B16" s="46" t="s">
        <v>34</v>
      </c>
      <c r="C16" s="43">
        <v>6352</v>
      </c>
      <c r="D16" s="44">
        <v>2.2000000000000002</v>
      </c>
      <c r="E16" s="44">
        <v>67.100000000000009</v>
      </c>
      <c r="F16" s="44"/>
      <c r="G16" s="38">
        <v>12</v>
      </c>
      <c r="H16" s="37" t="s">
        <v>34</v>
      </c>
      <c r="I16" s="43">
        <v>5989</v>
      </c>
      <c r="J16" s="44">
        <v>2.1</v>
      </c>
      <c r="K16" s="44">
        <v>67.499999999999986</v>
      </c>
    </row>
    <row r="17" spans="1:11" x14ac:dyDescent="0.25">
      <c r="A17" s="42">
        <v>13</v>
      </c>
      <c r="B17" s="46" t="s">
        <v>35</v>
      </c>
      <c r="C17" s="43">
        <v>6055</v>
      </c>
      <c r="D17" s="44">
        <v>2.1</v>
      </c>
      <c r="E17" s="44">
        <v>69.2</v>
      </c>
      <c r="F17" s="44"/>
      <c r="G17" s="38">
        <v>13</v>
      </c>
      <c r="H17" s="37" t="s">
        <v>36</v>
      </c>
      <c r="I17" s="43">
        <v>4916</v>
      </c>
      <c r="J17" s="44">
        <v>1.7</v>
      </c>
      <c r="K17" s="44">
        <v>69.199999999999989</v>
      </c>
    </row>
    <row r="18" spans="1:11" x14ac:dyDescent="0.25">
      <c r="A18" s="42">
        <v>14</v>
      </c>
      <c r="B18" s="46" t="s">
        <v>36</v>
      </c>
      <c r="C18" s="43">
        <v>5611</v>
      </c>
      <c r="D18" s="44">
        <v>1.9</v>
      </c>
      <c r="E18" s="44">
        <v>71.100000000000009</v>
      </c>
      <c r="F18" s="44"/>
      <c r="G18" s="38">
        <v>14</v>
      </c>
      <c r="H18" s="37" t="s">
        <v>41</v>
      </c>
      <c r="I18" s="43">
        <v>4680</v>
      </c>
      <c r="J18" s="44">
        <v>1.6</v>
      </c>
      <c r="K18" s="44">
        <v>70.799999999999983</v>
      </c>
    </row>
    <row r="19" spans="1:11" x14ac:dyDescent="0.25">
      <c r="A19" s="42">
        <v>15</v>
      </c>
      <c r="B19" s="46" t="s">
        <v>37</v>
      </c>
      <c r="C19" s="43">
        <v>5355</v>
      </c>
      <c r="D19" s="44">
        <v>1.8</v>
      </c>
      <c r="E19" s="44">
        <v>72.900000000000006</v>
      </c>
      <c r="F19" s="44"/>
      <c r="G19" s="38">
        <v>15</v>
      </c>
      <c r="H19" s="37" t="s">
        <v>38</v>
      </c>
      <c r="I19" s="43">
        <v>4546</v>
      </c>
      <c r="J19" s="44">
        <v>1.6</v>
      </c>
      <c r="K19" s="44">
        <v>72.399999999999977</v>
      </c>
    </row>
    <row r="20" spans="1:11" x14ac:dyDescent="0.25">
      <c r="A20" s="42">
        <v>16</v>
      </c>
      <c r="B20" s="46" t="s">
        <v>38</v>
      </c>
      <c r="C20" s="43">
        <v>4270</v>
      </c>
      <c r="D20" s="44">
        <v>1.5</v>
      </c>
      <c r="E20" s="44">
        <v>74.400000000000006</v>
      </c>
      <c r="F20" s="44"/>
      <c r="G20" s="38">
        <v>16</v>
      </c>
      <c r="H20" s="37" t="s">
        <v>37</v>
      </c>
      <c r="I20" s="43">
        <v>4446</v>
      </c>
      <c r="J20" s="44">
        <v>1.5</v>
      </c>
      <c r="K20" s="44">
        <v>73.899999999999977</v>
      </c>
    </row>
    <row r="21" spans="1:11" x14ac:dyDescent="0.25">
      <c r="A21" s="42">
        <v>17</v>
      </c>
      <c r="B21" s="46" t="s">
        <v>39</v>
      </c>
      <c r="C21" s="43">
        <v>4137</v>
      </c>
      <c r="D21" s="44">
        <v>1.4</v>
      </c>
      <c r="E21" s="44">
        <v>75.800000000000011</v>
      </c>
      <c r="F21" s="44"/>
      <c r="G21" s="38">
        <v>17</v>
      </c>
      <c r="H21" s="37" t="s">
        <v>33</v>
      </c>
      <c r="I21" s="43">
        <v>4126</v>
      </c>
      <c r="J21" s="44">
        <v>1.4</v>
      </c>
      <c r="K21" s="44">
        <v>75.299999999999983</v>
      </c>
    </row>
    <row r="22" spans="1:11" x14ac:dyDescent="0.25">
      <c r="A22" s="42">
        <v>18</v>
      </c>
      <c r="B22" s="46" t="s">
        <v>40</v>
      </c>
      <c r="C22" s="43">
        <v>3898</v>
      </c>
      <c r="D22" s="44">
        <v>1.3</v>
      </c>
      <c r="E22" s="44">
        <v>77.100000000000009</v>
      </c>
      <c r="F22" s="44"/>
      <c r="G22" s="38">
        <v>18</v>
      </c>
      <c r="H22" s="37" t="s">
        <v>46</v>
      </c>
      <c r="I22" s="43">
        <v>4009</v>
      </c>
      <c r="J22" s="44">
        <v>1.4</v>
      </c>
      <c r="K22" s="44">
        <v>76.699999999999989</v>
      </c>
    </row>
    <row r="23" spans="1:11" x14ac:dyDescent="0.25">
      <c r="A23" s="42">
        <v>19</v>
      </c>
      <c r="B23" s="46" t="s">
        <v>41</v>
      </c>
      <c r="C23" s="43">
        <v>3848</v>
      </c>
      <c r="D23" s="44">
        <v>1.3</v>
      </c>
      <c r="E23" s="44">
        <v>78.400000000000006</v>
      </c>
      <c r="F23" s="44"/>
      <c r="G23" s="38">
        <v>19</v>
      </c>
      <c r="H23" s="37" t="s">
        <v>43</v>
      </c>
      <c r="I23" s="43">
        <v>3972</v>
      </c>
      <c r="J23" s="44">
        <v>1.4</v>
      </c>
      <c r="K23" s="44">
        <v>78.099999999999994</v>
      </c>
    </row>
    <row r="24" spans="1:11" x14ac:dyDescent="0.25">
      <c r="A24" s="42">
        <v>20</v>
      </c>
      <c r="B24" s="46" t="s">
        <v>42</v>
      </c>
      <c r="C24" s="43">
        <v>3740</v>
      </c>
      <c r="D24" s="44">
        <v>1.3</v>
      </c>
      <c r="E24" s="44">
        <v>79.7</v>
      </c>
      <c r="F24" s="44"/>
      <c r="G24" s="38">
        <v>20</v>
      </c>
      <c r="H24" s="37" t="s">
        <v>45</v>
      </c>
      <c r="I24" s="43">
        <v>3925</v>
      </c>
      <c r="J24" s="44">
        <v>1.4</v>
      </c>
      <c r="K24" s="44">
        <v>79.5</v>
      </c>
    </row>
    <row r="25" spans="1:11" x14ac:dyDescent="0.25">
      <c r="A25" s="42">
        <v>21</v>
      </c>
      <c r="B25" s="46" t="s">
        <v>43</v>
      </c>
      <c r="C25" s="43">
        <v>3677</v>
      </c>
      <c r="D25" s="44">
        <v>1.3</v>
      </c>
      <c r="E25" s="44">
        <v>81</v>
      </c>
      <c r="F25" s="44"/>
      <c r="G25" s="38">
        <v>21</v>
      </c>
      <c r="H25" s="37" t="s">
        <v>40</v>
      </c>
      <c r="I25" s="43">
        <v>3650</v>
      </c>
      <c r="J25" s="44">
        <v>1.3</v>
      </c>
      <c r="K25" s="44">
        <v>80.8</v>
      </c>
    </row>
    <row r="26" spans="1:11" x14ac:dyDescent="0.25">
      <c r="A26" s="42">
        <v>22</v>
      </c>
      <c r="B26" s="46" t="s">
        <v>44</v>
      </c>
      <c r="C26" s="43">
        <v>3599</v>
      </c>
      <c r="D26" s="44">
        <v>1.2</v>
      </c>
      <c r="E26" s="44">
        <v>82.2</v>
      </c>
      <c r="F26" s="44"/>
      <c r="G26" s="38">
        <v>22</v>
      </c>
      <c r="H26" s="37" t="s">
        <v>44</v>
      </c>
      <c r="I26" s="43">
        <v>3578</v>
      </c>
      <c r="J26" s="44">
        <v>1.2</v>
      </c>
      <c r="K26" s="44">
        <v>82</v>
      </c>
    </row>
    <row r="27" spans="1:11" x14ac:dyDescent="0.25">
      <c r="A27" s="42">
        <v>23</v>
      </c>
      <c r="B27" s="46" t="s">
        <v>45</v>
      </c>
      <c r="C27" s="43">
        <v>3421</v>
      </c>
      <c r="D27" s="44">
        <v>1.2</v>
      </c>
      <c r="E27" s="44">
        <v>83.4</v>
      </c>
      <c r="F27" s="44"/>
      <c r="G27" s="38">
        <v>23</v>
      </c>
      <c r="H27" s="37" t="s">
        <v>42</v>
      </c>
      <c r="I27" s="43">
        <v>3240</v>
      </c>
      <c r="J27" s="44">
        <v>1.1000000000000001</v>
      </c>
      <c r="K27" s="44">
        <v>83.1</v>
      </c>
    </row>
    <row r="28" spans="1:11" x14ac:dyDescent="0.25">
      <c r="A28" s="42">
        <v>24</v>
      </c>
      <c r="B28" s="46" t="s">
        <v>46</v>
      </c>
      <c r="C28" s="43">
        <v>3234</v>
      </c>
      <c r="D28" s="44">
        <v>1.1000000000000001</v>
      </c>
      <c r="E28" s="44">
        <v>84.5</v>
      </c>
      <c r="F28" s="44"/>
      <c r="G28" s="38">
        <v>24</v>
      </c>
      <c r="H28" s="37" t="s">
        <v>39</v>
      </c>
      <c r="I28" s="43">
        <v>2832</v>
      </c>
      <c r="J28" s="44">
        <v>1</v>
      </c>
      <c r="K28" s="44">
        <v>84.1</v>
      </c>
    </row>
    <row r="29" spans="1:11" x14ac:dyDescent="0.25">
      <c r="A29" s="42">
        <v>25</v>
      </c>
      <c r="B29" s="46" t="s">
        <v>47</v>
      </c>
      <c r="C29" s="43">
        <v>2963</v>
      </c>
      <c r="D29" s="44">
        <v>1</v>
      </c>
      <c r="E29" s="44">
        <v>85.5</v>
      </c>
      <c r="F29" s="44"/>
      <c r="G29" s="38">
        <v>25</v>
      </c>
      <c r="H29" s="37" t="s">
        <v>47</v>
      </c>
      <c r="I29" s="43">
        <v>2335</v>
      </c>
      <c r="J29" s="44">
        <v>0.8</v>
      </c>
      <c r="K29" s="44">
        <v>84.899999999999991</v>
      </c>
    </row>
    <row r="30" spans="1:11" x14ac:dyDescent="0.25">
      <c r="A30" s="42">
        <v>26</v>
      </c>
      <c r="B30" s="46" t="s">
        <v>48</v>
      </c>
      <c r="C30" s="43">
        <v>2177</v>
      </c>
      <c r="D30" s="44">
        <v>0.7</v>
      </c>
      <c r="E30" s="44">
        <v>86.2</v>
      </c>
      <c r="F30" s="44"/>
      <c r="G30" s="38">
        <v>26</v>
      </c>
      <c r="H30" s="37" t="s">
        <v>48</v>
      </c>
      <c r="I30" s="43">
        <v>2316</v>
      </c>
      <c r="J30" s="44">
        <v>0.8</v>
      </c>
      <c r="K30" s="44">
        <v>85.699999999999989</v>
      </c>
    </row>
    <row r="31" spans="1:11" x14ac:dyDescent="0.25">
      <c r="A31" s="42">
        <v>27</v>
      </c>
      <c r="B31" s="46" t="s">
        <v>49</v>
      </c>
      <c r="C31" s="43">
        <v>2015</v>
      </c>
      <c r="D31" s="44">
        <v>0.7</v>
      </c>
      <c r="E31" s="44">
        <v>86.9</v>
      </c>
      <c r="F31" s="44"/>
      <c r="G31" s="38">
        <v>27</v>
      </c>
      <c r="H31" s="37" t="s">
        <v>50</v>
      </c>
      <c r="I31" s="43">
        <v>2231</v>
      </c>
      <c r="J31" s="44">
        <v>0.8</v>
      </c>
      <c r="K31" s="44">
        <v>86.499999999999986</v>
      </c>
    </row>
    <row r="32" spans="1:11" x14ac:dyDescent="0.25">
      <c r="A32" s="42">
        <v>28</v>
      </c>
      <c r="B32" s="46" t="s">
        <v>50</v>
      </c>
      <c r="C32" s="43">
        <v>1927</v>
      </c>
      <c r="D32" s="44">
        <v>0.7</v>
      </c>
      <c r="E32" s="44">
        <v>87.600000000000009</v>
      </c>
      <c r="F32" s="44"/>
      <c r="G32" s="38">
        <v>28</v>
      </c>
      <c r="H32" s="37" t="s">
        <v>53</v>
      </c>
      <c r="I32" s="43">
        <v>2132</v>
      </c>
      <c r="J32" s="44">
        <v>0.7</v>
      </c>
      <c r="K32" s="44">
        <v>87.199999999999989</v>
      </c>
    </row>
    <row r="33" spans="1:11" x14ac:dyDescent="0.25">
      <c r="A33" s="42">
        <v>29</v>
      </c>
      <c r="B33" s="46" t="s">
        <v>51</v>
      </c>
      <c r="C33" s="43">
        <v>1667</v>
      </c>
      <c r="D33" s="44">
        <v>0.6</v>
      </c>
      <c r="E33" s="44">
        <v>88.2</v>
      </c>
      <c r="F33" s="44"/>
      <c r="G33" s="38">
        <v>29</v>
      </c>
      <c r="H33" s="37" t="s">
        <v>49</v>
      </c>
      <c r="I33" s="43">
        <v>1984</v>
      </c>
      <c r="J33" s="44">
        <v>0.7</v>
      </c>
      <c r="K33" s="44">
        <v>87.899999999999991</v>
      </c>
    </row>
    <row r="34" spans="1:11" x14ac:dyDescent="0.25">
      <c r="A34" s="42">
        <v>30</v>
      </c>
      <c r="B34" s="46" t="s">
        <v>52</v>
      </c>
      <c r="C34" s="43">
        <v>1639</v>
      </c>
      <c r="D34" s="44">
        <v>0.6</v>
      </c>
      <c r="E34" s="44">
        <v>88.8</v>
      </c>
      <c r="F34" s="44"/>
      <c r="G34" s="38">
        <v>30</v>
      </c>
      <c r="H34" s="37" t="s">
        <v>51</v>
      </c>
      <c r="I34" s="43">
        <v>1572</v>
      </c>
      <c r="J34" s="44">
        <v>0.5</v>
      </c>
      <c r="K34" s="44">
        <v>88.399999999999991</v>
      </c>
    </row>
    <row r="35" spans="1:11" x14ac:dyDescent="0.25">
      <c r="A35" s="42"/>
      <c r="B35" s="46"/>
      <c r="C35" s="43"/>
      <c r="D35" s="44"/>
      <c r="E35" s="44"/>
      <c r="F35" s="44"/>
    </row>
    <row r="36" spans="1:11" x14ac:dyDescent="0.25">
      <c r="A36" s="42"/>
      <c r="B36" s="46"/>
      <c r="C36" s="43"/>
      <c r="D36" s="44"/>
      <c r="E36" s="44"/>
      <c r="F36" s="44"/>
    </row>
    <row r="37" spans="1:11" x14ac:dyDescent="0.25">
      <c r="A37" s="42"/>
      <c r="B37" s="46"/>
      <c r="C37" s="43"/>
      <c r="D37" s="44"/>
      <c r="E37" s="44"/>
      <c r="F37" s="44"/>
    </row>
  </sheetData>
  <mergeCells count="2">
    <mergeCell ref="A3:E3"/>
    <mergeCell ref="G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workbookViewId="0">
      <selection activeCell="F16" sqref="F16"/>
    </sheetView>
  </sheetViews>
  <sheetFormatPr defaultRowHeight="15" x14ac:dyDescent="0.25"/>
  <cols>
    <col min="1" max="1" width="9.140625" style="41"/>
    <col min="2" max="2" width="19.7109375" style="45" customWidth="1"/>
    <col min="3" max="3" width="9" style="41" customWidth="1"/>
    <col min="4" max="4" width="9.7109375" style="41" customWidth="1"/>
    <col min="5" max="6" width="13.28515625" style="41" customWidth="1"/>
    <col min="7" max="7" width="9.140625" style="2"/>
    <col min="8" max="8" width="20.5703125" style="49" customWidth="1"/>
    <col min="9" max="9" width="11" style="41" customWidth="1"/>
    <col min="10" max="10" width="9.7109375" style="41" bestFit="1" customWidth="1"/>
    <col min="11" max="11" width="13.28515625" style="41" bestFit="1" customWidth="1"/>
  </cols>
  <sheetData>
    <row r="3" spans="1:11" x14ac:dyDescent="0.25">
      <c r="A3" s="3" t="s">
        <v>62</v>
      </c>
      <c r="B3" s="3"/>
      <c r="C3" s="3"/>
      <c r="D3" s="3"/>
      <c r="E3" s="3"/>
      <c r="G3" s="10" t="s">
        <v>63</v>
      </c>
      <c r="H3" s="10"/>
      <c r="I3" s="10"/>
      <c r="J3" s="10"/>
      <c r="K3" s="10"/>
    </row>
    <row r="4" spans="1:11" x14ac:dyDescent="0.25">
      <c r="A4" s="15" t="s">
        <v>56</v>
      </c>
      <c r="B4" s="47" t="s">
        <v>57</v>
      </c>
      <c r="C4" s="15" t="s">
        <v>13</v>
      </c>
      <c r="D4" s="15" t="s">
        <v>58</v>
      </c>
      <c r="E4" s="15" t="s">
        <v>59</v>
      </c>
      <c r="G4" s="15" t="s">
        <v>56</v>
      </c>
      <c r="H4" s="47" t="s">
        <v>57</v>
      </c>
      <c r="I4" s="15" t="s">
        <v>13</v>
      </c>
      <c r="J4" s="15" t="s">
        <v>58</v>
      </c>
      <c r="K4" s="15" t="s">
        <v>59</v>
      </c>
    </row>
    <row r="5" spans="1:11" x14ac:dyDescent="0.25">
      <c r="A5" s="50">
        <v>1</v>
      </c>
      <c r="B5" s="35" t="s">
        <v>24</v>
      </c>
      <c r="C5" s="39">
        <v>60820</v>
      </c>
      <c r="D5" s="40">
        <v>14.6</v>
      </c>
      <c r="E5" s="40">
        <v>14.6</v>
      </c>
      <c r="G5" s="50">
        <v>1</v>
      </c>
      <c r="H5" s="48" t="s">
        <v>24</v>
      </c>
      <c r="I5" s="40">
        <v>61731</v>
      </c>
      <c r="J5" s="40">
        <v>15.2</v>
      </c>
      <c r="K5" s="40">
        <v>15.2</v>
      </c>
    </row>
    <row r="6" spans="1:11" x14ac:dyDescent="0.25">
      <c r="A6" s="50">
        <v>2</v>
      </c>
      <c r="B6" s="35" t="s">
        <v>28</v>
      </c>
      <c r="C6" s="39">
        <v>36900</v>
      </c>
      <c r="D6" s="40">
        <v>8.9</v>
      </c>
      <c r="E6" s="40">
        <v>23.5</v>
      </c>
      <c r="G6" s="50">
        <v>2</v>
      </c>
      <c r="H6" s="48" t="s">
        <v>28</v>
      </c>
      <c r="I6" s="40">
        <v>36935</v>
      </c>
      <c r="J6" s="40">
        <v>9.1</v>
      </c>
      <c r="K6" s="40">
        <v>24.299999999999997</v>
      </c>
    </row>
    <row r="7" spans="1:11" x14ac:dyDescent="0.25">
      <c r="A7" s="50">
        <v>3</v>
      </c>
      <c r="B7" s="35" t="s">
        <v>25</v>
      </c>
      <c r="C7" s="39">
        <v>33160</v>
      </c>
      <c r="D7" s="40">
        <v>8</v>
      </c>
      <c r="E7" s="40">
        <v>31.5</v>
      </c>
      <c r="G7" s="50">
        <v>3</v>
      </c>
      <c r="H7" s="48" t="s">
        <v>23</v>
      </c>
      <c r="I7" s="40">
        <v>33553</v>
      </c>
      <c r="J7" s="40">
        <v>8.1999999999999993</v>
      </c>
      <c r="K7" s="40">
        <v>32.5</v>
      </c>
    </row>
    <row r="8" spans="1:11" x14ac:dyDescent="0.25">
      <c r="A8" s="50">
        <v>4</v>
      </c>
      <c r="B8" s="35" t="s">
        <v>23</v>
      </c>
      <c r="C8" s="39">
        <v>28283</v>
      </c>
      <c r="D8" s="40">
        <v>6.8</v>
      </c>
      <c r="E8" s="40">
        <v>38.299999999999997</v>
      </c>
      <c r="G8" s="50">
        <v>4</v>
      </c>
      <c r="H8" s="48" t="s">
        <v>25</v>
      </c>
      <c r="I8" s="40">
        <v>31729</v>
      </c>
      <c r="J8" s="40">
        <v>7.8</v>
      </c>
      <c r="K8" s="40">
        <v>40.299999999999997</v>
      </c>
    </row>
    <row r="9" spans="1:11" x14ac:dyDescent="0.25">
      <c r="A9" s="50">
        <v>5</v>
      </c>
      <c r="B9" s="35" t="s">
        <v>26</v>
      </c>
      <c r="C9" s="39">
        <v>25274</v>
      </c>
      <c r="D9" s="40">
        <v>6.1</v>
      </c>
      <c r="E9" s="40">
        <v>44.4</v>
      </c>
      <c r="G9" s="50">
        <v>5</v>
      </c>
      <c r="H9" s="48" t="s">
        <v>26</v>
      </c>
      <c r="I9" s="40">
        <v>24401</v>
      </c>
      <c r="J9" s="40">
        <v>6</v>
      </c>
      <c r="K9" s="40">
        <v>46.3</v>
      </c>
    </row>
    <row r="10" spans="1:11" x14ac:dyDescent="0.25">
      <c r="A10" s="50">
        <v>6</v>
      </c>
      <c r="B10" s="35" t="s">
        <v>29</v>
      </c>
      <c r="C10" s="39">
        <v>21443</v>
      </c>
      <c r="D10" s="40">
        <v>5.0999999999999996</v>
      </c>
      <c r="E10" s="40">
        <v>49.5</v>
      </c>
      <c r="G10" s="50">
        <v>6</v>
      </c>
      <c r="H10" s="48" t="s">
        <v>29</v>
      </c>
      <c r="I10" s="40">
        <v>21373</v>
      </c>
      <c r="J10" s="40">
        <v>5.2</v>
      </c>
      <c r="K10" s="40">
        <v>51.5</v>
      </c>
    </row>
    <row r="11" spans="1:11" x14ac:dyDescent="0.25">
      <c r="A11" s="50">
        <v>7</v>
      </c>
      <c r="B11" s="35" t="s">
        <v>42</v>
      </c>
      <c r="C11" s="39">
        <v>18489</v>
      </c>
      <c r="D11" s="40">
        <v>4.4000000000000004</v>
      </c>
      <c r="E11" s="40">
        <v>53.9</v>
      </c>
      <c r="G11" s="50">
        <v>7</v>
      </c>
      <c r="H11" s="48" t="s">
        <v>32</v>
      </c>
      <c r="I11" s="40">
        <v>16013</v>
      </c>
      <c r="J11" s="40">
        <v>3.9</v>
      </c>
      <c r="K11" s="40">
        <v>55.4</v>
      </c>
    </row>
    <row r="12" spans="1:11" x14ac:dyDescent="0.25">
      <c r="A12" s="50">
        <v>8</v>
      </c>
      <c r="B12" s="35" t="s">
        <v>32</v>
      </c>
      <c r="C12" s="39">
        <v>16581</v>
      </c>
      <c r="D12" s="40">
        <v>4</v>
      </c>
      <c r="E12" s="40">
        <v>57.9</v>
      </c>
      <c r="G12" s="50">
        <v>8</v>
      </c>
      <c r="H12" s="48" t="s">
        <v>31</v>
      </c>
      <c r="I12" s="40">
        <v>14067</v>
      </c>
      <c r="J12" s="40">
        <v>3.5</v>
      </c>
      <c r="K12" s="40">
        <v>58.9</v>
      </c>
    </row>
    <row r="13" spans="1:11" x14ac:dyDescent="0.25">
      <c r="A13" s="50">
        <v>9</v>
      </c>
      <c r="B13" s="35" t="s">
        <v>31</v>
      </c>
      <c r="C13" s="39">
        <v>13813</v>
      </c>
      <c r="D13" s="40">
        <v>3.3</v>
      </c>
      <c r="E13" s="40">
        <v>61.199999999999996</v>
      </c>
      <c r="G13" s="50">
        <v>9</v>
      </c>
      <c r="H13" s="48" t="s">
        <v>42</v>
      </c>
      <c r="I13" s="40">
        <v>13123</v>
      </c>
      <c r="J13" s="40">
        <v>3.2</v>
      </c>
      <c r="K13" s="40">
        <v>62.1</v>
      </c>
    </row>
    <row r="14" spans="1:11" x14ac:dyDescent="0.25">
      <c r="A14" s="50">
        <v>10</v>
      </c>
      <c r="B14" s="35" t="s">
        <v>27</v>
      </c>
      <c r="C14" s="39">
        <v>11911</v>
      </c>
      <c r="D14" s="40">
        <v>2.9</v>
      </c>
      <c r="E14" s="40">
        <v>64.099999999999994</v>
      </c>
      <c r="G14" s="50">
        <v>10</v>
      </c>
      <c r="H14" s="48" t="s">
        <v>55</v>
      </c>
      <c r="I14" s="40">
        <v>12796</v>
      </c>
      <c r="J14" s="40">
        <v>3.1</v>
      </c>
      <c r="K14" s="40">
        <v>65.2</v>
      </c>
    </row>
    <row r="15" spans="1:11" x14ac:dyDescent="0.25">
      <c r="A15" s="50">
        <v>11</v>
      </c>
      <c r="B15" s="35" t="s">
        <v>37</v>
      </c>
      <c r="C15" s="39">
        <v>8171</v>
      </c>
      <c r="D15" s="40">
        <v>2</v>
      </c>
      <c r="E15" s="40">
        <v>66.099999999999994</v>
      </c>
      <c r="G15" s="50">
        <v>11</v>
      </c>
      <c r="H15" s="48" t="s">
        <v>30</v>
      </c>
      <c r="I15" s="40">
        <v>8462</v>
      </c>
      <c r="J15" s="40">
        <v>2.1</v>
      </c>
      <c r="K15" s="40">
        <v>67.3</v>
      </c>
    </row>
    <row r="16" spans="1:11" x14ac:dyDescent="0.25">
      <c r="A16" s="50">
        <v>12</v>
      </c>
      <c r="B16" s="35" t="s">
        <v>30</v>
      </c>
      <c r="C16" s="39">
        <v>7841</v>
      </c>
      <c r="D16" s="40">
        <v>1.9</v>
      </c>
      <c r="E16" s="40">
        <v>68</v>
      </c>
      <c r="G16" s="50">
        <v>12</v>
      </c>
      <c r="H16" s="48" t="s">
        <v>40</v>
      </c>
      <c r="I16" s="40">
        <v>8252</v>
      </c>
      <c r="J16" s="40">
        <v>2</v>
      </c>
      <c r="K16" s="40">
        <v>69.3</v>
      </c>
    </row>
    <row r="17" spans="1:11" x14ac:dyDescent="0.25">
      <c r="A17" s="50">
        <v>13</v>
      </c>
      <c r="B17" s="35" t="s">
        <v>40</v>
      </c>
      <c r="C17" s="39">
        <v>7814</v>
      </c>
      <c r="D17" s="40">
        <v>1.9</v>
      </c>
      <c r="E17" s="40">
        <v>69.900000000000006</v>
      </c>
      <c r="G17" s="50">
        <v>13</v>
      </c>
      <c r="H17" s="48" t="s">
        <v>37</v>
      </c>
      <c r="I17" s="40">
        <v>6947</v>
      </c>
      <c r="J17" s="40">
        <v>1.7</v>
      </c>
      <c r="K17" s="40">
        <v>71</v>
      </c>
    </row>
    <row r="18" spans="1:11" x14ac:dyDescent="0.25">
      <c r="A18" s="50">
        <v>14</v>
      </c>
      <c r="B18" s="35" t="s">
        <v>33</v>
      </c>
      <c r="C18" s="39">
        <v>7609</v>
      </c>
      <c r="D18" s="40">
        <v>1.8</v>
      </c>
      <c r="E18" s="40">
        <v>71.7</v>
      </c>
      <c r="G18" s="50">
        <v>14</v>
      </c>
      <c r="H18" s="48" t="s">
        <v>44</v>
      </c>
      <c r="I18" s="40">
        <v>6944</v>
      </c>
      <c r="J18" s="40">
        <v>1.7</v>
      </c>
      <c r="K18" s="40">
        <v>72.7</v>
      </c>
    </row>
    <row r="19" spans="1:11" x14ac:dyDescent="0.25">
      <c r="A19" s="50">
        <v>15</v>
      </c>
      <c r="B19" s="35" t="s">
        <v>34</v>
      </c>
      <c r="C19" s="39">
        <v>7461</v>
      </c>
      <c r="D19" s="40">
        <v>1.8</v>
      </c>
      <c r="E19" s="40">
        <v>73.5</v>
      </c>
      <c r="G19" s="50">
        <v>15</v>
      </c>
      <c r="H19" s="48" t="s">
        <v>38</v>
      </c>
      <c r="I19" s="40">
        <v>6895</v>
      </c>
      <c r="J19" s="40">
        <v>1.7</v>
      </c>
      <c r="K19" s="40">
        <v>74.400000000000006</v>
      </c>
    </row>
    <row r="20" spans="1:11" x14ac:dyDescent="0.25">
      <c r="A20" s="50">
        <v>16</v>
      </c>
      <c r="B20" s="35" t="s">
        <v>38</v>
      </c>
      <c r="C20" s="39">
        <v>7277</v>
      </c>
      <c r="D20" s="40">
        <v>1.7</v>
      </c>
      <c r="E20" s="40">
        <v>75.2</v>
      </c>
      <c r="G20" s="50">
        <v>16</v>
      </c>
      <c r="H20" s="48" t="s">
        <v>34</v>
      </c>
      <c r="I20" s="40">
        <v>6682</v>
      </c>
      <c r="J20" s="40">
        <v>1.6</v>
      </c>
      <c r="K20" s="40">
        <v>76</v>
      </c>
    </row>
    <row r="21" spans="1:11" x14ac:dyDescent="0.25">
      <c r="A21" s="50">
        <v>17</v>
      </c>
      <c r="B21" s="35" t="s">
        <v>46</v>
      </c>
      <c r="C21" s="39">
        <v>7236</v>
      </c>
      <c r="D21" s="40">
        <v>1.7</v>
      </c>
      <c r="E21" s="40">
        <v>76.900000000000006</v>
      </c>
      <c r="G21" s="50">
        <v>17</v>
      </c>
      <c r="H21" s="48" t="s">
        <v>33</v>
      </c>
      <c r="I21" s="40">
        <v>6195</v>
      </c>
      <c r="J21" s="40">
        <v>1.5</v>
      </c>
      <c r="K21" s="40">
        <v>77.5</v>
      </c>
    </row>
    <row r="22" spans="1:11" x14ac:dyDescent="0.25">
      <c r="A22" s="50">
        <v>18</v>
      </c>
      <c r="B22" s="35" t="s">
        <v>44</v>
      </c>
      <c r="C22" s="39">
        <v>6442</v>
      </c>
      <c r="D22" s="40">
        <v>1.5</v>
      </c>
      <c r="E22" s="40">
        <v>78.400000000000006</v>
      </c>
      <c r="G22" s="50">
        <v>18</v>
      </c>
      <c r="H22" s="48" t="s">
        <v>46</v>
      </c>
      <c r="I22" s="40">
        <v>6116</v>
      </c>
      <c r="J22" s="40">
        <v>1.5</v>
      </c>
      <c r="K22" s="40">
        <v>79</v>
      </c>
    </row>
    <row r="23" spans="1:11" x14ac:dyDescent="0.25">
      <c r="A23" s="50">
        <v>19</v>
      </c>
      <c r="B23" s="35" t="s">
        <v>39</v>
      </c>
      <c r="C23" s="39">
        <v>6290</v>
      </c>
      <c r="D23" s="40">
        <v>1.5</v>
      </c>
      <c r="E23" s="40">
        <v>79.900000000000006</v>
      </c>
      <c r="G23" s="50">
        <v>19</v>
      </c>
      <c r="H23" s="48" t="s">
        <v>49</v>
      </c>
      <c r="I23" s="40">
        <v>4972</v>
      </c>
      <c r="J23" s="40">
        <v>1.2</v>
      </c>
      <c r="K23" s="40">
        <v>80.2</v>
      </c>
    </row>
    <row r="24" spans="1:11" x14ac:dyDescent="0.25">
      <c r="A24" s="50">
        <v>20</v>
      </c>
      <c r="B24" s="35" t="s">
        <v>49</v>
      </c>
      <c r="C24" s="39">
        <v>4759</v>
      </c>
      <c r="D24" s="40">
        <v>1.1000000000000001</v>
      </c>
      <c r="E24" s="40">
        <v>81</v>
      </c>
      <c r="G24" s="50">
        <v>20</v>
      </c>
      <c r="H24" s="48" t="s">
        <v>36</v>
      </c>
      <c r="I24" s="40">
        <v>4453</v>
      </c>
      <c r="J24" s="40">
        <v>1.1000000000000001</v>
      </c>
      <c r="K24" s="40">
        <v>81.3</v>
      </c>
    </row>
    <row r="25" spans="1:11" x14ac:dyDescent="0.25">
      <c r="A25" s="50">
        <v>21</v>
      </c>
      <c r="B25" s="35" t="s">
        <v>47</v>
      </c>
      <c r="C25" s="39">
        <v>4643</v>
      </c>
      <c r="D25" s="40">
        <v>1.1000000000000001</v>
      </c>
      <c r="E25" s="40">
        <v>82.1</v>
      </c>
      <c r="G25" s="50">
        <v>21</v>
      </c>
      <c r="H25" s="48" t="s">
        <v>39</v>
      </c>
      <c r="I25" s="40">
        <v>4401</v>
      </c>
      <c r="J25" s="40">
        <v>1.1000000000000001</v>
      </c>
      <c r="K25" s="40">
        <v>82.399999999999991</v>
      </c>
    </row>
    <row r="26" spans="1:11" x14ac:dyDescent="0.25">
      <c r="A26" s="50">
        <v>22</v>
      </c>
      <c r="B26" s="35" t="s">
        <v>64</v>
      </c>
      <c r="C26" s="39">
        <v>3529</v>
      </c>
      <c r="D26" s="40">
        <v>0.8</v>
      </c>
      <c r="E26" s="40">
        <v>82.899999999999991</v>
      </c>
      <c r="G26" s="50">
        <v>22</v>
      </c>
      <c r="H26" s="48" t="s">
        <v>47</v>
      </c>
      <c r="I26" s="40">
        <v>3520</v>
      </c>
      <c r="J26" s="40">
        <v>0.9</v>
      </c>
      <c r="K26" s="40">
        <v>83.3</v>
      </c>
    </row>
    <row r="27" spans="1:11" x14ac:dyDescent="0.25">
      <c r="A27" s="50">
        <v>23</v>
      </c>
      <c r="B27" s="35" t="s">
        <v>36</v>
      </c>
      <c r="C27" s="39">
        <v>3207</v>
      </c>
      <c r="D27" s="40">
        <v>0.8</v>
      </c>
      <c r="E27" s="40">
        <v>83.699999999999989</v>
      </c>
      <c r="G27" s="50">
        <v>23</v>
      </c>
      <c r="H27" s="48" t="s">
        <v>64</v>
      </c>
      <c r="I27" s="40">
        <v>3245</v>
      </c>
      <c r="J27" s="40">
        <v>0.8</v>
      </c>
      <c r="K27" s="40">
        <v>84.1</v>
      </c>
    </row>
    <row r="28" spans="1:11" x14ac:dyDescent="0.25">
      <c r="A28" s="50">
        <v>24</v>
      </c>
      <c r="B28" s="35" t="s">
        <v>65</v>
      </c>
      <c r="C28" s="39">
        <v>3118</v>
      </c>
      <c r="D28" s="40">
        <v>0.7</v>
      </c>
      <c r="E28" s="40">
        <v>84.399999999999991</v>
      </c>
      <c r="G28" s="50">
        <v>24</v>
      </c>
      <c r="H28" s="48" t="s">
        <v>66</v>
      </c>
      <c r="I28" s="40">
        <v>3220</v>
      </c>
      <c r="J28" s="40">
        <v>0.8</v>
      </c>
      <c r="K28" s="40">
        <v>84.899999999999991</v>
      </c>
    </row>
    <row r="29" spans="1:11" x14ac:dyDescent="0.25">
      <c r="A29" s="50">
        <v>25</v>
      </c>
      <c r="B29" s="35" t="s">
        <v>45</v>
      </c>
      <c r="C29" s="39">
        <v>3099</v>
      </c>
      <c r="D29" s="40">
        <v>0.7</v>
      </c>
      <c r="E29" s="40">
        <v>85.1</v>
      </c>
      <c r="G29" s="50">
        <v>25</v>
      </c>
      <c r="H29" s="48" t="s">
        <v>51</v>
      </c>
      <c r="I29" s="40">
        <v>3075</v>
      </c>
      <c r="J29" s="40">
        <v>0.8</v>
      </c>
      <c r="K29" s="40">
        <v>85.699999999999989</v>
      </c>
    </row>
    <row r="30" spans="1:11" x14ac:dyDescent="0.25">
      <c r="A30" s="50">
        <v>26</v>
      </c>
      <c r="B30" s="35" t="s">
        <v>51</v>
      </c>
      <c r="C30" s="39">
        <v>2982</v>
      </c>
      <c r="D30" s="40">
        <v>0.7</v>
      </c>
      <c r="E30" s="40">
        <v>85.8</v>
      </c>
      <c r="G30" s="50">
        <v>26</v>
      </c>
      <c r="H30" s="48" t="s">
        <v>48</v>
      </c>
      <c r="I30" s="40">
        <v>2905</v>
      </c>
      <c r="J30" s="40">
        <v>0.7</v>
      </c>
      <c r="K30" s="40">
        <v>86.399999999999991</v>
      </c>
    </row>
    <row r="31" spans="1:11" x14ac:dyDescent="0.25">
      <c r="A31" s="50">
        <v>27</v>
      </c>
      <c r="B31" s="35" t="s">
        <v>48</v>
      </c>
      <c r="C31" s="39">
        <v>2693</v>
      </c>
      <c r="D31" s="40">
        <v>0.6</v>
      </c>
      <c r="E31" s="40">
        <v>86.399999999999991</v>
      </c>
      <c r="G31" s="50">
        <v>27</v>
      </c>
      <c r="H31" s="48" t="s">
        <v>54</v>
      </c>
      <c r="I31" s="40">
        <v>2637</v>
      </c>
      <c r="J31" s="40">
        <v>0.6</v>
      </c>
      <c r="K31" s="40">
        <v>86.999999999999986</v>
      </c>
    </row>
    <row r="32" spans="1:11" x14ac:dyDescent="0.25">
      <c r="A32" s="50">
        <v>28</v>
      </c>
      <c r="B32" s="35" t="s">
        <v>50</v>
      </c>
      <c r="C32" s="39">
        <v>2648</v>
      </c>
      <c r="D32" s="40">
        <v>0.6</v>
      </c>
      <c r="E32" s="40">
        <v>86.999999999999986</v>
      </c>
      <c r="G32" s="50">
        <v>28</v>
      </c>
      <c r="H32" s="48" t="s">
        <v>53</v>
      </c>
      <c r="I32" s="40">
        <v>2629</v>
      </c>
      <c r="J32" s="40">
        <v>0.6</v>
      </c>
      <c r="K32" s="40">
        <v>87.59999999999998</v>
      </c>
    </row>
    <row r="33" spans="1:11" x14ac:dyDescent="0.25">
      <c r="A33" s="50">
        <v>29</v>
      </c>
      <c r="B33" s="35" t="s">
        <v>41</v>
      </c>
      <c r="C33" s="39">
        <v>2609</v>
      </c>
      <c r="D33" s="40">
        <v>0.6</v>
      </c>
      <c r="E33" s="40">
        <v>87.59999999999998</v>
      </c>
      <c r="G33" s="50">
        <v>29</v>
      </c>
      <c r="H33" s="48" t="s">
        <v>67</v>
      </c>
      <c r="I33" s="40">
        <v>2563</v>
      </c>
      <c r="J33" s="40">
        <v>0.6</v>
      </c>
      <c r="K33" s="40">
        <v>88.199999999999974</v>
      </c>
    </row>
    <row r="34" spans="1:11" x14ac:dyDescent="0.25">
      <c r="A34" s="50">
        <v>30</v>
      </c>
      <c r="B34" s="35" t="s">
        <v>52</v>
      </c>
      <c r="C34" s="39">
        <v>2565</v>
      </c>
      <c r="D34" s="40">
        <v>0.6</v>
      </c>
      <c r="E34" s="40">
        <v>88.199999999999974</v>
      </c>
      <c r="G34" s="50">
        <v>30</v>
      </c>
      <c r="H34" s="48" t="s">
        <v>68</v>
      </c>
      <c r="I34" s="40">
        <v>2398</v>
      </c>
      <c r="J34" s="40">
        <v>0.6</v>
      </c>
      <c r="K34" s="40">
        <v>88.799999999999969</v>
      </c>
    </row>
    <row r="35" spans="1:11" x14ac:dyDescent="0.25">
      <c r="A35" s="42"/>
      <c r="B35" s="46"/>
      <c r="C35" s="43"/>
      <c r="D35" s="44"/>
      <c r="E35" s="44"/>
      <c r="F35" s="44"/>
    </row>
    <row r="36" spans="1:11" x14ac:dyDescent="0.25">
      <c r="A36" s="42"/>
      <c r="B36" s="46"/>
      <c r="C36" s="43"/>
      <c r="D36" s="44"/>
      <c r="E36" s="44"/>
      <c r="F36" s="44"/>
    </row>
    <row r="37" spans="1:11" x14ac:dyDescent="0.25">
      <c r="A37" s="42"/>
      <c r="B37" s="46"/>
      <c r="C37" s="43"/>
      <c r="D37" s="44"/>
      <c r="E37" s="44"/>
      <c r="F37" s="44"/>
    </row>
  </sheetData>
  <mergeCells count="2">
    <mergeCell ref="A3:E3"/>
    <mergeCell ref="G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F13" sqref="F13"/>
    </sheetView>
  </sheetViews>
  <sheetFormatPr defaultRowHeight="15" x14ac:dyDescent="0.25"/>
  <cols>
    <col min="1" max="1" width="29" style="49" customWidth="1"/>
    <col min="2" max="2" width="20.140625" style="2" bestFit="1" customWidth="1"/>
    <col min="3" max="3" width="16.85546875" style="2" bestFit="1" customWidth="1"/>
    <col min="4" max="4" width="22" style="2" bestFit="1" customWidth="1"/>
    <col min="6" max="6" width="30.42578125" style="49" bestFit="1" customWidth="1"/>
    <col min="7" max="7" width="20.140625" style="2" bestFit="1" customWidth="1"/>
    <col min="8" max="8" width="16.85546875" style="2" bestFit="1" customWidth="1"/>
    <col min="9" max="9" width="22" style="2" bestFit="1" customWidth="1"/>
  </cols>
  <sheetData>
    <row r="3" spans="1:9" x14ac:dyDescent="0.25">
      <c r="A3" s="10" t="s">
        <v>91</v>
      </c>
      <c r="B3" s="10"/>
      <c r="C3" s="10"/>
      <c r="D3" s="10"/>
      <c r="F3" s="10" t="s">
        <v>90</v>
      </c>
      <c r="G3" s="10"/>
      <c r="H3" s="10"/>
      <c r="I3" s="10"/>
    </row>
    <row r="4" spans="1:9" x14ac:dyDescent="0.25">
      <c r="A4" s="11" t="s">
        <v>85</v>
      </c>
      <c r="B4" s="11" t="s">
        <v>86</v>
      </c>
      <c r="C4" s="11" t="s">
        <v>87</v>
      </c>
      <c r="D4" s="11" t="s">
        <v>88</v>
      </c>
      <c r="F4" s="11" t="s">
        <v>85</v>
      </c>
      <c r="G4" s="11" t="s">
        <v>86</v>
      </c>
      <c r="H4" s="11" t="s">
        <v>87</v>
      </c>
      <c r="I4" s="11" t="s">
        <v>88</v>
      </c>
    </row>
    <row r="5" spans="1:9" x14ac:dyDescent="0.25">
      <c r="A5" s="54" t="s">
        <v>69</v>
      </c>
      <c r="B5" s="39">
        <v>39933</v>
      </c>
      <c r="C5" s="40">
        <v>13.6</v>
      </c>
      <c r="D5" s="40">
        <v>13.6</v>
      </c>
      <c r="F5" s="54" t="s">
        <v>69</v>
      </c>
      <c r="G5" s="52">
        <v>38424</v>
      </c>
      <c r="H5" s="53">
        <v>13.4</v>
      </c>
      <c r="I5" s="53">
        <v>13.4</v>
      </c>
    </row>
    <row r="6" spans="1:9" x14ac:dyDescent="0.25">
      <c r="A6" s="54" t="s">
        <v>70</v>
      </c>
      <c r="B6" s="39">
        <v>25894</v>
      </c>
      <c r="C6" s="40">
        <v>8.8000000000000007</v>
      </c>
      <c r="D6" s="40">
        <v>22.4</v>
      </c>
      <c r="F6" s="54" t="s">
        <v>70</v>
      </c>
      <c r="G6" s="52">
        <v>25630</v>
      </c>
      <c r="H6" s="53">
        <v>8.9</v>
      </c>
      <c r="I6" s="53">
        <v>22.3</v>
      </c>
    </row>
    <row r="7" spans="1:9" x14ac:dyDescent="0.25">
      <c r="A7" s="54" t="s">
        <v>71</v>
      </c>
      <c r="B7" s="39">
        <v>24494</v>
      </c>
      <c r="C7" s="40">
        <v>8.3000000000000007</v>
      </c>
      <c r="D7" s="40">
        <v>30.7</v>
      </c>
      <c r="F7" s="54" t="s">
        <v>72</v>
      </c>
      <c r="G7" s="52">
        <v>24450</v>
      </c>
      <c r="H7" s="53">
        <v>8.5</v>
      </c>
      <c r="I7" s="53">
        <v>30.8</v>
      </c>
    </row>
    <row r="8" spans="1:9" x14ac:dyDescent="0.25">
      <c r="A8" s="54" t="s">
        <v>72</v>
      </c>
      <c r="B8" s="39">
        <v>21072</v>
      </c>
      <c r="C8" s="40">
        <v>7.2</v>
      </c>
      <c r="D8" s="40">
        <v>37.9</v>
      </c>
      <c r="F8" s="54" t="s">
        <v>71</v>
      </c>
      <c r="G8" s="52">
        <v>24027</v>
      </c>
      <c r="H8" s="53">
        <v>8.4</v>
      </c>
      <c r="I8" s="53">
        <v>39.200000000000003</v>
      </c>
    </row>
    <row r="9" spans="1:9" x14ac:dyDescent="0.25">
      <c r="A9" s="54" t="s">
        <v>73</v>
      </c>
      <c r="B9" s="39">
        <v>17477</v>
      </c>
      <c r="C9" s="40">
        <v>5.9</v>
      </c>
      <c r="D9" s="40">
        <v>43.8</v>
      </c>
      <c r="F9" s="54" t="s">
        <v>75</v>
      </c>
      <c r="G9" s="52">
        <v>12765</v>
      </c>
      <c r="H9" s="53">
        <v>4.4000000000000004</v>
      </c>
      <c r="I9" s="53">
        <v>43.6</v>
      </c>
    </row>
    <row r="10" spans="1:9" x14ac:dyDescent="0.25">
      <c r="A10" s="54" t="s">
        <v>74</v>
      </c>
      <c r="B10" s="39">
        <v>15327</v>
      </c>
      <c r="C10" s="40">
        <v>5.2</v>
      </c>
      <c r="D10" s="40">
        <v>49</v>
      </c>
      <c r="F10" s="54" t="s">
        <v>77</v>
      </c>
      <c r="G10" s="52">
        <v>12277</v>
      </c>
      <c r="H10" s="53">
        <v>4.3</v>
      </c>
      <c r="I10" s="53">
        <v>47.9</v>
      </c>
    </row>
    <row r="11" spans="1:9" x14ac:dyDescent="0.25">
      <c r="A11" s="54" t="s">
        <v>75</v>
      </c>
      <c r="B11" s="39">
        <v>12540</v>
      </c>
      <c r="C11" s="40">
        <v>4.3</v>
      </c>
      <c r="D11" s="40">
        <v>53.3</v>
      </c>
      <c r="F11" s="54" t="s">
        <v>76</v>
      </c>
      <c r="G11" s="52">
        <v>11308</v>
      </c>
      <c r="H11" s="53">
        <v>3.9</v>
      </c>
      <c r="I11" s="53">
        <v>51.8</v>
      </c>
    </row>
    <row r="12" spans="1:9" x14ac:dyDescent="0.25">
      <c r="A12" s="54" t="s">
        <v>76</v>
      </c>
      <c r="B12" s="39">
        <v>11138</v>
      </c>
      <c r="C12" s="40">
        <v>3.8</v>
      </c>
      <c r="D12" s="40">
        <v>57.099999999999994</v>
      </c>
      <c r="F12" s="54" t="s">
        <v>73</v>
      </c>
      <c r="G12" s="52">
        <v>10563</v>
      </c>
      <c r="H12" s="53">
        <v>3.7</v>
      </c>
      <c r="I12" s="53">
        <v>55.5</v>
      </c>
    </row>
    <row r="13" spans="1:9" x14ac:dyDescent="0.25">
      <c r="A13" s="54" t="s">
        <v>77</v>
      </c>
      <c r="B13" s="39">
        <v>10139</v>
      </c>
      <c r="C13" s="40">
        <v>3.5</v>
      </c>
      <c r="D13" s="40">
        <v>60.599999999999994</v>
      </c>
      <c r="F13" s="54" t="s">
        <v>74</v>
      </c>
      <c r="G13" s="52">
        <v>10485</v>
      </c>
      <c r="H13" s="53">
        <v>3.6</v>
      </c>
      <c r="I13" s="53">
        <v>59.1</v>
      </c>
    </row>
    <row r="14" spans="1:9" x14ac:dyDescent="0.25">
      <c r="A14" s="54" t="s">
        <v>78</v>
      </c>
      <c r="B14" s="39">
        <v>9097</v>
      </c>
      <c r="C14" s="40">
        <v>3.1</v>
      </c>
      <c r="D14" s="40">
        <v>63.699999999999996</v>
      </c>
      <c r="F14" s="54" t="s">
        <v>78</v>
      </c>
      <c r="G14" s="52">
        <v>10257</v>
      </c>
      <c r="H14" s="53">
        <v>3.6</v>
      </c>
      <c r="I14" s="53">
        <v>62.7</v>
      </c>
    </row>
    <row r="15" spans="1:9" x14ac:dyDescent="0.25">
      <c r="A15" s="54" t="s">
        <v>79</v>
      </c>
      <c r="B15" s="39">
        <v>6635</v>
      </c>
      <c r="C15" s="40">
        <v>2.2999999999999998</v>
      </c>
      <c r="D15" s="40">
        <v>66</v>
      </c>
      <c r="F15" s="54" t="s">
        <v>82</v>
      </c>
      <c r="G15" s="52">
        <v>8793</v>
      </c>
      <c r="H15" s="53">
        <v>3.1</v>
      </c>
      <c r="I15" s="53">
        <v>65.8</v>
      </c>
    </row>
    <row r="16" spans="1:9" x14ac:dyDescent="0.25">
      <c r="A16" s="54" t="s">
        <v>80</v>
      </c>
      <c r="B16" s="39">
        <v>6273</v>
      </c>
      <c r="C16" s="40">
        <v>2.1</v>
      </c>
      <c r="D16" s="40">
        <v>68.099999999999994</v>
      </c>
      <c r="F16" s="54" t="s">
        <v>80</v>
      </c>
      <c r="G16" s="52">
        <v>6455</v>
      </c>
      <c r="H16" s="53">
        <v>2.2000000000000002</v>
      </c>
      <c r="I16" s="53">
        <v>68</v>
      </c>
    </row>
    <row r="17" spans="1:9" x14ac:dyDescent="0.25">
      <c r="A17" s="54" t="s">
        <v>81</v>
      </c>
      <c r="B17" s="39">
        <v>6088</v>
      </c>
      <c r="C17" s="40">
        <v>2.1</v>
      </c>
      <c r="D17" s="40">
        <v>70.199999999999989</v>
      </c>
      <c r="F17" s="54" t="s">
        <v>79</v>
      </c>
      <c r="G17" s="52">
        <v>6349</v>
      </c>
      <c r="H17" s="53">
        <v>2.2000000000000002</v>
      </c>
      <c r="I17" s="53">
        <v>70.2</v>
      </c>
    </row>
    <row r="18" spans="1:9" x14ac:dyDescent="0.25">
      <c r="A18" s="54" t="s">
        <v>82</v>
      </c>
      <c r="B18" s="39">
        <v>5863</v>
      </c>
      <c r="C18" s="40">
        <v>2</v>
      </c>
      <c r="D18" s="40">
        <v>72.199999999999989</v>
      </c>
      <c r="F18" s="54" t="s">
        <v>89</v>
      </c>
      <c r="G18" s="52">
        <v>6081</v>
      </c>
      <c r="H18" s="53">
        <v>2.1</v>
      </c>
      <c r="I18" s="53">
        <v>72.3</v>
      </c>
    </row>
    <row r="19" spans="1:9" x14ac:dyDescent="0.25">
      <c r="A19" s="54" t="s">
        <v>83</v>
      </c>
      <c r="B19" s="39">
        <v>5639</v>
      </c>
      <c r="C19" s="40">
        <v>1.9</v>
      </c>
      <c r="D19" s="40">
        <v>74.099999999999994</v>
      </c>
      <c r="F19" s="54" t="s">
        <v>84</v>
      </c>
      <c r="G19" s="52">
        <v>5795</v>
      </c>
      <c r="H19" s="53">
        <v>2</v>
      </c>
      <c r="I19" s="53">
        <v>74.3</v>
      </c>
    </row>
    <row r="20" spans="1:9" x14ac:dyDescent="0.25">
      <c r="A20" s="54" t="s">
        <v>84</v>
      </c>
      <c r="B20" s="39">
        <v>5536</v>
      </c>
      <c r="C20" s="40">
        <v>1.9</v>
      </c>
      <c r="D20" s="40">
        <v>76</v>
      </c>
      <c r="F20" s="54" t="s">
        <v>83</v>
      </c>
      <c r="G20" s="52">
        <v>5403</v>
      </c>
      <c r="H20" s="53">
        <v>1.9</v>
      </c>
      <c r="I20" s="53">
        <v>76.2</v>
      </c>
    </row>
    <row r="21" spans="1:9" x14ac:dyDescent="0.25">
      <c r="A21" s="55" t="s">
        <v>89</v>
      </c>
      <c r="B21" s="39">
        <v>4737</v>
      </c>
      <c r="C21" s="40">
        <v>1.6</v>
      </c>
      <c r="D21" s="40">
        <v>77.599999999999994</v>
      </c>
      <c r="F21" s="55" t="s">
        <v>81</v>
      </c>
      <c r="G21" s="52">
        <v>4723</v>
      </c>
      <c r="H21" s="53">
        <v>1.6</v>
      </c>
      <c r="I21" s="53">
        <v>77.8</v>
      </c>
    </row>
  </sheetData>
  <mergeCells count="2">
    <mergeCell ref="A3:D3"/>
    <mergeCell ref="F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D15" sqref="D15"/>
    </sheetView>
  </sheetViews>
  <sheetFormatPr defaultRowHeight="15" x14ac:dyDescent="0.25"/>
  <cols>
    <col min="1" max="1" width="29" style="49" customWidth="1"/>
    <col min="2" max="2" width="20.140625" style="2" customWidth="1"/>
    <col min="3" max="3" width="16.85546875" style="2" customWidth="1"/>
    <col min="4" max="4" width="22" style="2" customWidth="1"/>
    <col min="6" max="6" width="30.42578125" style="49" customWidth="1"/>
    <col min="7" max="7" width="20.140625" style="2" customWidth="1"/>
    <col min="8" max="8" width="16.85546875" style="2" customWidth="1"/>
    <col min="9" max="9" width="22" style="2" customWidth="1"/>
  </cols>
  <sheetData>
    <row r="3" spans="1:9" x14ac:dyDescent="0.25">
      <c r="A3" s="10" t="s">
        <v>92</v>
      </c>
      <c r="B3" s="10"/>
      <c r="C3" s="10"/>
      <c r="D3" s="10"/>
      <c r="F3" s="10" t="s">
        <v>97</v>
      </c>
      <c r="G3" s="10"/>
      <c r="H3" s="10"/>
      <c r="I3" s="10"/>
    </row>
    <row r="4" spans="1:9" x14ac:dyDescent="0.25">
      <c r="A4" s="11" t="s">
        <v>85</v>
      </c>
      <c r="B4" s="11" t="s">
        <v>86</v>
      </c>
      <c r="C4" s="11" t="s">
        <v>93</v>
      </c>
      <c r="D4" s="11" t="s">
        <v>88</v>
      </c>
      <c r="F4" s="11" t="s">
        <v>85</v>
      </c>
      <c r="G4" s="11" t="s">
        <v>86</v>
      </c>
      <c r="H4" s="11" t="s">
        <v>87</v>
      </c>
      <c r="I4" s="11" t="s">
        <v>88</v>
      </c>
    </row>
    <row r="5" spans="1:9" x14ac:dyDescent="0.25">
      <c r="A5" s="55" t="s">
        <v>69</v>
      </c>
      <c r="B5" s="35">
        <v>39933</v>
      </c>
      <c r="C5" s="36">
        <v>13.6</v>
      </c>
      <c r="D5" s="36">
        <v>13.6</v>
      </c>
      <c r="F5" s="55" t="s">
        <v>71</v>
      </c>
      <c r="G5" s="37">
        <v>53469</v>
      </c>
      <c r="H5" s="51">
        <v>13.1</v>
      </c>
      <c r="I5" s="51">
        <v>13.1</v>
      </c>
    </row>
    <row r="6" spans="1:9" x14ac:dyDescent="0.25">
      <c r="A6" s="55" t="s">
        <v>70</v>
      </c>
      <c r="B6" s="35">
        <v>25894</v>
      </c>
      <c r="C6" s="36">
        <v>8.8000000000000007</v>
      </c>
      <c r="D6" s="36">
        <v>22.4</v>
      </c>
      <c r="F6" s="55" t="s">
        <v>69</v>
      </c>
      <c r="G6" s="37">
        <v>35834</v>
      </c>
      <c r="H6" s="51">
        <v>8.8000000000000007</v>
      </c>
      <c r="I6" s="51">
        <v>21.9</v>
      </c>
    </row>
    <row r="7" spans="1:9" x14ac:dyDescent="0.25">
      <c r="A7" s="55" t="s">
        <v>71</v>
      </c>
      <c r="B7" s="35">
        <v>24494</v>
      </c>
      <c r="C7" s="36">
        <v>8.3000000000000007</v>
      </c>
      <c r="D7" s="36">
        <v>30.7</v>
      </c>
      <c r="F7" s="55" t="s">
        <v>70</v>
      </c>
      <c r="G7" s="37">
        <v>31639</v>
      </c>
      <c r="H7" s="51">
        <v>7.8</v>
      </c>
      <c r="I7" s="51">
        <v>29.7</v>
      </c>
    </row>
    <row r="8" spans="1:9" x14ac:dyDescent="0.25">
      <c r="A8" s="55" t="s">
        <v>72</v>
      </c>
      <c r="B8" s="35">
        <v>21072</v>
      </c>
      <c r="C8" s="36">
        <v>7.2</v>
      </c>
      <c r="D8" s="36">
        <v>37.9</v>
      </c>
      <c r="F8" s="55" t="s">
        <v>72</v>
      </c>
      <c r="G8" s="37">
        <v>25411</v>
      </c>
      <c r="H8" s="51">
        <v>6.2</v>
      </c>
      <c r="I8" s="51">
        <v>35.9</v>
      </c>
    </row>
    <row r="9" spans="1:9" x14ac:dyDescent="0.25">
      <c r="A9" s="55" t="s">
        <v>73</v>
      </c>
      <c r="B9" s="35">
        <v>17477</v>
      </c>
      <c r="C9" s="36">
        <v>5.9</v>
      </c>
      <c r="D9" s="36">
        <v>43.8</v>
      </c>
      <c r="F9" s="55" t="s">
        <v>75</v>
      </c>
      <c r="G9" s="37">
        <v>25401</v>
      </c>
      <c r="H9" s="51">
        <v>6.2</v>
      </c>
      <c r="I9" s="51">
        <v>42.1</v>
      </c>
    </row>
    <row r="10" spans="1:9" x14ac:dyDescent="0.25">
      <c r="A10" s="55" t="s">
        <v>74</v>
      </c>
      <c r="B10" s="35">
        <v>15327</v>
      </c>
      <c r="C10" s="36">
        <v>5.2</v>
      </c>
      <c r="D10" s="36">
        <v>49</v>
      </c>
      <c r="F10" s="55" t="s">
        <v>80</v>
      </c>
      <c r="G10" s="37">
        <v>18327</v>
      </c>
      <c r="H10" s="51">
        <v>4.5</v>
      </c>
      <c r="I10" s="51">
        <v>46.6</v>
      </c>
    </row>
    <row r="11" spans="1:9" x14ac:dyDescent="0.25">
      <c r="A11" s="55" t="s">
        <v>75</v>
      </c>
      <c r="B11" s="35">
        <v>12540</v>
      </c>
      <c r="C11" s="36">
        <v>4.3</v>
      </c>
      <c r="D11" s="36">
        <v>53.3</v>
      </c>
      <c r="F11" s="55" t="s">
        <v>84</v>
      </c>
      <c r="G11" s="37">
        <v>18091</v>
      </c>
      <c r="H11" s="51">
        <v>4.4000000000000004</v>
      </c>
      <c r="I11" s="51">
        <v>51</v>
      </c>
    </row>
    <row r="12" spans="1:9" x14ac:dyDescent="0.25">
      <c r="A12" s="55" t="s">
        <v>76</v>
      </c>
      <c r="B12" s="35">
        <v>11138</v>
      </c>
      <c r="C12" s="36">
        <v>3.8</v>
      </c>
      <c r="D12" s="36">
        <v>57.099999999999994</v>
      </c>
      <c r="F12" s="55" t="s">
        <v>74</v>
      </c>
      <c r="G12" s="37">
        <v>17296</v>
      </c>
      <c r="H12" s="51">
        <v>4.2</v>
      </c>
      <c r="I12" s="51">
        <v>55.2</v>
      </c>
    </row>
    <row r="13" spans="1:9" x14ac:dyDescent="0.25">
      <c r="A13" s="55" t="s">
        <v>77</v>
      </c>
      <c r="B13" s="35">
        <v>10139</v>
      </c>
      <c r="C13" s="36">
        <v>3.5</v>
      </c>
      <c r="D13" s="36">
        <v>60.599999999999994</v>
      </c>
      <c r="F13" s="55" t="s">
        <v>73</v>
      </c>
      <c r="G13" s="37">
        <v>11665</v>
      </c>
      <c r="H13" s="51">
        <v>2.9</v>
      </c>
      <c r="I13" s="51">
        <v>58.1</v>
      </c>
    </row>
    <row r="14" spans="1:9" x14ac:dyDescent="0.25">
      <c r="A14" s="55" t="s">
        <v>78</v>
      </c>
      <c r="B14" s="35">
        <v>9097</v>
      </c>
      <c r="C14" s="36">
        <v>3.1</v>
      </c>
      <c r="D14" s="36">
        <v>63.699999999999996</v>
      </c>
      <c r="F14" s="55" t="s">
        <v>76</v>
      </c>
      <c r="G14" s="37">
        <v>11493</v>
      </c>
      <c r="H14" s="51">
        <v>2.8</v>
      </c>
      <c r="I14" s="51">
        <v>60.9</v>
      </c>
    </row>
    <row r="15" spans="1:9" x14ac:dyDescent="0.25">
      <c r="A15" s="55" t="s">
        <v>79</v>
      </c>
      <c r="B15" s="35">
        <v>6635</v>
      </c>
      <c r="C15" s="36">
        <v>2.2999999999999998</v>
      </c>
      <c r="D15" s="36">
        <v>66</v>
      </c>
      <c r="F15" s="55" t="s">
        <v>77</v>
      </c>
      <c r="G15" s="37">
        <v>10406</v>
      </c>
      <c r="H15" s="51">
        <v>2.6</v>
      </c>
      <c r="I15" s="51">
        <v>63.5</v>
      </c>
    </row>
    <row r="16" spans="1:9" x14ac:dyDescent="0.25">
      <c r="A16" s="55" t="s">
        <v>80</v>
      </c>
      <c r="B16" s="35">
        <v>6273</v>
      </c>
      <c r="C16" s="36">
        <v>2.1</v>
      </c>
      <c r="D16" s="36">
        <v>68.099999999999994</v>
      </c>
      <c r="F16" s="55" t="s">
        <v>94</v>
      </c>
      <c r="G16" s="37">
        <v>8945</v>
      </c>
      <c r="H16" s="51">
        <v>2.2000000000000002</v>
      </c>
      <c r="I16" s="51">
        <v>65.7</v>
      </c>
    </row>
    <row r="17" spans="1:9" x14ac:dyDescent="0.25">
      <c r="A17" s="55" t="s">
        <v>81</v>
      </c>
      <c r="B17" s="35">
        <v>6088</v>
      </c>
      <c r="C17" s="36">
        <v>2.1</v>
      </c>
      <c r="D17" s="36">
        <v>70.199999999999989</v>
      </c>
      <c r="F17" s="55" t="s">
        <v>95</v>
      </c>
      <c r="G17" s="37">
        <v>8297</v>
      </c>
      <c r="H17" s="51">
        <v>2</v>
      </c>
      <c r="I17" s="51">
        <v>67.7</v>
      </c>
    </row>
    <row r="18" spans="1:9" x14ac:dyDescent="0.25">
      <c r="A18" s="55" t="s">
        <v>82</v>
      </c>
      <c r="B18" s="35">
        <v>5863</v>
      </c>
      <c r="C18" s="36">
        <v>2</v>
      </c>
      <c r="D18" s="36">
        <v>72.199999999999989</v>
      </c>
      <c r="F18" s="55" t="s">
        <v>96</v>
      </c>
      <c r="G18" s="37">
        <v>7541</v>
      </c>
      <c r="H18" s="51">
        <v>1.9</v>
      </c>
      <c r="I18" s="51">
        <v>69.600000000000009</v>
      </c>
    </row>
    <row r="19" spans="1:9" x14ac:dyDescent="0.25">
      <c r="A19" s="55" t="s">
        <v>83</v>
      </c>
      <c r="B19" s="35">
        <v>5639</v>
      </c>
      <c r="C19" s="36">
        <v>1.9</v>
      </c>
      <c r="D19" s="36">
        <v>74.099999999999994</v>
      </c>
      <c r="F19" s="55" t="s">
        <v>83</v>
      </c>
      <c r="G19" s="37">
        <v>7424</v>
      </c>
      <c r="H19" s="51">
        <v>1.8</v>
      </c>
      <c r="I19" s="51">
        <v>71.400000000000006</v>
      </c>
    </row>
    <row r="20" spans="1:9" x14ac:dyDescent="0.25">
      <c r="A20" s="55" t="s">
        <v>84</v>
      </c>
      <c r="B20" s="35">
        <v>5536</v>
      </c>
      <c r="C20" s="36">
        <v>1.9</v>
      </c>
      <c r="D20" s="36">
        <v>76</v>
      </c>
      <c r="F20" s="55" t="s">
        <v>78</v>
      </c>
      <c r="G20" s="37">
        <v>6941</v>
      </c>
      <c r="H20" s="51">
        <v>1.7</v>
      </c>
      <c r="I20" s="51">
        <v>73.100000000000009</v>
      </c>
    </row>
    <row r="21" spans="1:9" x14ac:dyDescent="0.25">
      <c r="A21" s="55" t="s">
        <v>94</v>
      </c>
      <c r="B21" s="35">
        <v>3186</v>
      </c>
      <c r="C21" s="36">
        <v>1.1000000000000001</v>
      </c>
      <c r="D21" s="36">
        <v>77.099999999999994</v>
      </c>
      <c r="F21" s="55" t="s">
        <v>82</v>
      </c>
      <c r="G21" s="55">
        <v>6628</v>
      </c>
      <c r="H21" s="56">
        <v>1.6</v>
      </c>
      <c r="I21" s="56">
        <v>74.7</v>
      </c>
    </row>
    <row r="22" spans="1:9" x14ac:dyDescent="0.25">
      <c r="A22" s="55" t="s">
        <v>95</v>
      </c>
      <c r="B22" s="35">
        <v>5352</v>
      </c>
      <c r="C22" s="36">
        <v>1.8</v>
      </c>
      <c r="D22" s="36">
        <v>78.899999999999991</v>
      </c>
      <c r="F22" s="55" t="s">
        <v>79</v>
      </c>
      <c r="G22" s="55">
        <v>5823</v>
      </c>
      <c r="H22" s="56">
        <v>1.4</v>
      </c>
      <c r="I22" s="56">
        <v>76.100000000000009</v>
      </c>
    </row>
    <row r="23" spans="1:9" x14ac:dyDescent="0.25">
      <c r="A23" s="55" t="s">
        <v>96</v>
      </c>
      <c r="B23" s="37">
        <v>0</v>
      </c>
      <c r="C23" s="51">
        <v>0</v>
      </c>
      <c r="D23" s="51">
        <v>78.899999999999991</v>
      </c>
      <c r="F23" s="55" t="s">
        <v>81</v>
      </c>
      <c r="G23" s="55">
        <v>4991</v>
      </c>
      <c r="H23" s="56">
        <v>1.2</v>
      </c>
      <c r="I23" s="56">
        <v>77.300000000000011</v>
      </c>
    </row>
  </sheetData>
  <mergeCells count="2">
    <mergeCell ref="A3:D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TiG-Tis Price 16-15-14</vt:lpstr>
      <vt:lpstr>Raw Data Volume 16-15-14</vt:lpstr>
      <vt:lpstr>Exported Countries 15-14</vt:lpstr>
      <vt:lpstr>Imported Countries 15-14</vt:lpstr>
      <vt:lpstr>Export by Commodity 15-14</vt:lpstr>
      <vt:lpstr>Import by Commodity 15-14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2016-12-29T18:04:12Z</dcterms:modified>
</cp:coreProperties>
</file>