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240" yWindow="100" windowWidth="28560" windowHeight="16240"/>
  </bookViews>
  <sheets>
    <sheet name="工作表1" sheetId="1" r:id="rId1"/>
    <sheet name="工作表2" sheetId="2" r:id="rId2"/>
    <sheet name="工作表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2" i="1" l="1"/>
  <c r="F90" i="1"/>
  <c r="F6" i="1"/>
  <c r="F8" i="1"/>
  <c r="F10" i="1"/>
  <c r="F12" i="1"/>
  <c r="F14" i="1"/>
  <c r="F16" i="1"/>
  <c r="F18" i="1"/>
  <c r="F20" i="1"/>
  <c r="F25" i="1"/>
  <c r="F27" i="1"/>
  <c r="F29" i="1"/>
  <c r="F31" i="1"/>
  <c r="F33" i="1"/>
  <c r="F35" i="1"/>
  <c r="F37" i="1"/>
  <c r="F39" i="1"/>
  <c r="F41" i="1"/>
  <c r="F43" i="1"/>
  <c r="F4" i="1"/>
</calcChain>
</file>

<file path=xl/sharedStrings.xml><?xml version="1.0" encoding="utf-8"?>
<sst xmlns="http://schemas.openxmlformats.org/spreadsheetml/2006/main" count="197" uniqueCount="126">
  <si>
    <t>LOPHURA新品開發清單</t>
    <phoneticPr fontId="1" type="noConversion"/>
  </si>
  <si>
    <t>S系列</t>
    <phoneticPr fontId="1" type="noConversion"/>
  </si>
  <si>
    <t>產品編號</t>
    <phoneticPr fontId="1" type="noConversion"/>
  </si>
  <si>
    <t>NTD</t>
    <phoneticPr fontId="1" type="noConversion"/>
  </si>
  <si>
    <t>USD</t>
    <phoneticPr fontId="1" type="noConversion"/>
  </si>
  <si>
    <t>S-3 信差包</t>
    <phoneticPr fontId="1" type="noConversion"/>
  </si>
  <si>
    <t>41*30*13</t>
    <phoneticPr fontId="1" type="noConversion"/>
  </si>
  <si>
    <t>規 格(CM)</t>
    <phoneticPr fontId="1" type="noConversion"/>
  </si>
  <si>
    <t>S-37信差包</t>
    <phoneticPr fontId="1" type="noConversion"/>
  </si>
  <si>
    <t>31*31*9.5</t>
    <phoneticPr fontId="1" type="noConversion"/>
  </si>
  <si>
    <t>S-66肩包</t>
    <phoneticPr fontId="1" type="noConversion"/>
  </si>
  <si>
    <t>33*30*2.5</t>
    <phoneticPr fontId="1" type="noConversion"/>
  </si>
  <si>
    <t>S-75綁腿帶</t>
    <phoneticPr fontId="1" type="noConversion"/>
  </si>
  <si>
    <t>48*4</t>
    <phoneticPr fontId="1" type="noConversion"/>
  </si>
  <si>
    <t>S-102三角車架包</t>
    <phoneticPr fontId="1" type="noConversion"/>
  </si>
  <si>
    <t>S-102三角車架包(無扣帶)</t>
    <phoneticPr fontId="1" type="noConversion"/>
  </si>
  <si>
    <t>三邊各減一英吋</t>
    <phoneticPr fontId="1" type="noConversion"/>
  </si>
  <si>
    <t>13¾”L*12¼”W*2½”H</t>
    <phoneticPr fontId="1" type="noConversion"/>
  </si>
  <si>
    <t>S-106微笑包</t>
    <phoneticPr fontId="1" type="noConversion"/>
  </si>
  <si>
    <t>33*23*6</t>
    <phoneticPr fontId="1" type="noConversion"/>
  </si>
  <si>
    <t>S-88公事包</t>
    <phoneticPr fontId="1" type="noConversion"/>
  </si>
  <si>
    <t>33*28*10</t>
    <phoneticPr fontId="1" type="noConversion"/>
  </si>
  <si>
    <t>P系列</t>
    <phoneticPr fontId="1" type="noConversion"/>
  </si>
  <si>
    <t>P-3 信差包</t>
    <phoneticPr fontId="1" type="noConversion"/>
  </si>
  <si>
    <t>45*25*16</t>
    <phoneticPr fontId="1" type="noConversion"/>
  </si>
  <si>
    <t>P-36信差包</t>
    <phoneticPr fontId="1" type="noConversion"/>
  </si>
  <si>
    <t>40*21*16</t>
    <phoneticPr fontId="1" type="noConversion"/>
  </si>
  <si>
    <t>P-47坐墊包</t>
    <phoneticPr fontId="1" type="noConversion"/>
  </si>
  <si>
    <t>18*11.5*7</t>
    <phoneticPr fontId="1" type="noConversion"/>
  </si>
  <si>
    <t>P-67側肩包</t>
    <phoneticPr fontId="1" type="noConversion"/>
  </si>
  <si>
    <t>24*24*2</t>
    <phoneticPr fontId="1" type="noConversion"/>
  </si>
  <si>
    <t>P-105車架包</t>
    <phoneticPr fontId="1" type="noConversion"/>
  </si>
  <si>
    <t>24*15.5*9</t>
    <phoneticPr fontId="1" type="noConversion"/>
  </si>
  <si>
    <t>24*15.5*9-再加大</t>
    <phoneticPr fontId="1" type="noConversion"/>
  </si>
  <si>
    <t>P-108車架包(無扣帶)</t>
    <phoneticPr fontId="1" type="noConversion"/>
  </si>
  <si>
    <t>C系列</t>
    <phoneticPr fontId="1" type="noConversion"/>
  </si>
  <si>
    <t>C-5信差包</t>
    <phoneticPr fontId="1" type="noConversion"/>
  </si>
  <si>
    <t>C-6綁腿帶</t>
    <phoneticPr fontId="1" type="noConversion"/>
  </si>
  <si>
    <t>C-28肩包</t>
    <phoneticPr fontId="1" type="noConversion"/>
  </si>
  <si>
    <t>31*29*4</t>
    <phoneticPr fontId="1" type="noConversion"/>
  </si>
  <si>
    <t>C-53坐墊包</t>
    <phoneticPr fontId="1" type="noConversion"/>
  </si>
  <si>
    <t>9¾”L*11”W*2¼”H</t>
    <phoneticPr fontId="1" type="noConversion"/>
  </si>
  <si>
    <t>C-9通勤包</t>
    <phoneticPr fontId="1" type="noConversion"/>
  </si>
  <si>
    <t>C-97三角包</t>
    <phoneticPr fontId="1" type="noConversion"/>
  </si>
  <si>
    <t>C-26肩包</t>
    <phoneticPr fontId="1" type="noConversion"/>
  </si>
  <si>
    <t>B系列</t>
    <phoneticPr fontId="1" type="noConversion"/>
  </si>
  <si>
    <t>B-73坐墊包</t>
    <phoneticPr fontId="1" type="noConversion"/>
  </si>
  <si>
    <t>B-77坐墊包</t>
    <phoneticPr fontId="1" type="noConversion"/>
  </si>
  <si>
    <t>18*7*4.5</t>
    <phoneticPr fontId="1" type="noConversion"/>
  </si>
  <si>
    <t>B-23綁腿帶</t>
    <phoneticPr fontId="1" type="noConversion"/>
  </si>
  <si>
    <t>B-15車架包</t>
    <phoneticPr fontId="1" type="noConversion"/>
  </si>
  <si>
    <t>B-15-K車架包(無扣帶)</t>
    <phoneticPr fontId="1" type="noConversion"/>
  </si>
  <si>
    <t>B-63馬鞍包</t>
    <phoneticPr fontId="1" type="noConversion"/>
  </si>
  <si>
    <t>18*16*10.5</t>
    <phoneticPr fontId="1" type="noConversion"/>
  </si>
  <si>
    <t>B-95三角包</t>
    <phoneticPr fontId="1" type="noConversion"/>
  </si>
  <si>
    <t>B-95三角包(無扣帶)</t>
    <phoneticPr fontId="1" type="noConversion"/>
  </si>
  <si>
    <t>B-52肩包</t>
    <phoneticPr fontId="1" type="noConversion"/>
  </si>
  <si>
    <t>28*27*2</t>
    <phoneticPr fontId="1" type="noConversion"/>
  </si>
  <si>
    <t>B-96肩包</t>
    <phoneticPr fontId="1" type="noConversion"/>
  </si>
  <si>
    <t>B-316車架包</t>
    <phoneticPr fontId="1" type="noConversion"/>
  </si>
  <si>
    <t>28*20*10</t>
    <phoneticPr fontId="1" type="noConversion"/>
  </si>
  <si>
    <t>B-72後背包</t>
    <phoneticPr fontId="1" type="noConversion"/>
  </si>
  <si>
    <t>待通知</t>
    <phoneticPr fontId="1" type="noConversion"/>
  </si>
  <si>
    <t>K系列</t>
    <phoneticPr fontId="1" type="noConversion"/>
  </si>
  <si>
    <t>K-8手拿包</t>
    <phoneticPr fontId="1" type="noConversion"/>
  </si>
  <si>
    <t>13.5*21.5</t>
    <phoneticPr fontId="1" type="noConversion"/>
  </si>
  <si>
    <t>K-81手拿包</t>
    <phoneticPr fontId="1" type="noConversion"/>
  </si>
  <si>
    <t>13.5*21.5*2</t>
    <phoneticPr fontId="1" type="noConversion"/>
  </si>
  <si>
    <t>K-27書套</t>
    <phoneticPr fontId="1" type="noConversion"/>
  </si>
  <si>
    <t>Messenger Bag</t>
    <phoneticPr fontId="1" type="noConversion"/>
  </si>
  <si>
    <t>Shoulder Bag</t>
    <phoneticPr fontId="1" type="noConversion"/>
  </si>
  <si>
    <t>Trouser Strap</t>
    <phoneticPr fontId="1" type="noConversion"/>
  </si>
  <si>
    <t>Frame Bag</t>
    <phoneticPr fontId="1" type="noConversion"/>
  </si>
  <si>
    <t>Saddle Bag</t>
    <phoneticPr fontId="1" type="noConversion"/>
  </si>
  <si>
    <t>Backpack</t>
    <phoneticPr fontId="1" type="noConversion"/>
  </si>
  <si>
    <t>Book Cover</t>
    <phoneticPr fontId="1" type="noConversion"/>
  </si>
  <si>
    <t>Necessaire</t>
    <phoneticPr fontId="1" type="noConversion"/>
  </si>
  <si>
    <t>S-70新曲線手握</t>
    <phoneticPr fontId="1" type="noConversion"/>
  </si>
  <si>
    <t>Bike Grip</t>
    <phoneticPr fontId="1" type="noConversion"/>
  </si>
  <si>
    <t>Handle Bar Tape</t>
    <phoneticPr fontId="1" type="noConversion"/>
  </si>
  <si>
    <t>牛皮把帶</t>
    <phoneticPr fontId="1" type="noConversion"/>
  </si>
  <si>
    <t>英 吋</t>
    <phoneticPr fontId="1" type="noConversion"/>
  </si>
  <si>
    <r>
      <t>12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"L*12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"W*3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"H</t>
    </r>
    <phoneticPr fontId="1" type="noConversion"/>
  </si>
  <si>
    <r>
      <t>16</t>
    </r>
    <r>
      <rPr>
        <sz val="12"/>
        <color theme="1"/>
        <rFont val="新細明體"/>
        <family val="1"/>
        <charset val="136"/>
      </rPr>
      <t>¼"L*11¾"W*5"H</t>
    </r>
    <phoneticPr fontId="1" type="noConversion"/>
  </si>
  <si>
    <r>
      <t>13"L*11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"W*1"H</t>
    </r>
    <phoneticPr fontId="1" type="noConversion"/>
  </si>
  <si>
    <r>
      <t>19"L*1</t>
    </r>
    <r>
      <rPr>
        <sz val="12"/>
        <color theme="1"/>
        <rFont val="新細明體"/>
        <family val="1"/>
        <charset val="136"/>
      </rPr>
      <t>½</t>
    </r>
    <r>
      <rPr>
        <sz val="12"/>
        <color theme="1"/>
        <rFont val="細明體"/>
        <family val="2"/>
        <charset val="136"/>
      </rPr>
      <t>"W*1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"H</t>
    </r>
    <phoneticPr fontId="1" type="noConversion"/>
  </si>
  <si>
    <t>13"L*11"W*4"H</t>
    <phoneticPr fontId="1" type="noConversion"/>
  </si>
  <si>
    <t>25*28*6</t>
    <phoneticPr fontId="1" type="noConversion"/>
  </si>
  <si>
    <r>
      <t>13"L*9"W*2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"H</t>
    </r>
    <phoneticPr fontId="1" type="noConversion"/>
  </si>
  <si>
    <r>
      <t>17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"L*9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"W*6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"H</t>
    </r>
    <phoneticPr fontId="1" type="noConversion"/>
  </si>
  <si>
    <r>
      <t>15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"L*8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"W*6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"H</t>
    </r>
    <phoneticPr fontId="1" type="noConversion"/>
  </si>
  <si>
    <t>7"L*4"W*2"H</t>
    <phoneticPr fontId="1" type="noConversion"/>
  </si>
  <si>
    <r>
      <t>7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"L*4</t>
    </r>
    <r>
      <rPr>
        <sz val="12"/>
        <color theme="1"/>
        <rFont val="新細明體"/>
        <family val="1"/>
        <charset val="136"/>
      </rPr>
      <t>½</t>
    </r>
    <r>
      <rPr>
        <sz val="12"/>
        <color theme="1"/>
        <rFont val="細明體"/>
        <family val="2"/>
        <charset val="136"/>
      </rPr>
      <t>"W*2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"H</t>
    </r>
    <phoneticPr fontId="1" type="noConversion"/>
  </si>
  <si>
    <r>
      <t>9</t>
    </r>
    <r>
      <rPr>
        <sz val="12"/>
        <color theme="1"/>
        <rFont val="新細明體"/>
        <family val="1"/>
        <charset val="136"/>
      </rPr>
      <t>½</t>
    </r>
    <r>
      <rPr>
        <sz val="12"/>
        <color theme="1"/>
        <rFont val="細明體"/>
        <family val="2"/>
        <charset val="136"/>
      </rPr>
      <t>"L*9</t>
    </r>
    <r>
      <rPr>
        <sz val="12"/>
        <color theme="1"/>
        <rFont val="新細明體"/>
        <family val="1"/>
        <charset val="136"/>
      </rPr>
      <t>½</t>
    </r>
    <r>
      <rPr>
        <sz val="12"/>
        <color theme="1"/>
        <rFont val="細明體"/>
        <family val="2"/>
        <charset val="136"/>
      </rPr>
      <t>"W*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"H</t>
    </r>
    <phoneticPr fontId="1" type="noConversion"/>
  </si>
  <si>
    <r>
      <t>9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"L*6"W*3"H</t>
    </r>
    <phoneticPr fontId="1" type="noConversion"/>
  </si>
  <si>
    <t>9¼"L*6"W*3"H</t>
  </si>
  <si>
    <t>P-105-K車架包(無釦帶)</t>
    <phoneticPr fontId="1" type="noConversion"/>
  </si>
  <si>
    <t>9¼"L*6"W*3"H-(再加大)</t>
    <phoneticPr fontId="1" type="noConversion"/>
  </si>
  <si>
    <r>
      <t>12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"L*11</t>
    </r>
    <r>
      <rPr>
        <sz val="12"/>
        <color theme="1"/>
        <rFont val="新細明體"/>
        <family val="1"/>
        <charset val="136"/>
      </rPr>
      <t>½</t>
    </r>
    <r>
      <rPr>
        <sz val="12"/>
        <color theme="1"/>
        <rFont val="細明體"/>
        <family val="2"/>
        <charset val="136"/>
      </rPr>
      <t>"W*1</t>
    </r>
    <r>
      <rPr>
        <sz val="12"/>
        <color theme="1"/>
        <rFont val="新細明體"/>
        <family val="1"/>
        <charset val="136"/>
      </rPr>
      <t>½</t>
    </r>
    <r>
      <rPr>
        <sz val="12"/>
        <color theme="1"/>
        <rFont val="細明體"/>
        <family val="2"/>
        <charset val="136"/>
      </rPr>
      <t>"H</t>
    </r>
    <phoneticPr fontId="1" type="noConversion"/>
  </si>
  <si>
    <t>35*31*6.5</t>
    <phoneticPr fontId="1" type="noConversion"/>
  </si>
  <si>
    <r>
      <t>7"L*4</t>
    </r>
    <r>
      <rPr>
        <sz val="12"/>
        <color theme="1"/>
        <rFont val="新細明體"/>
        <family val="1"/>
        <charset val="136"/>
      </rPr>
      <t>½</t>
    </r>
    <r>
      <rPr>
        <sz val="12"/>
        <color theme="1"/>
        <rFont val="細明體"/>
        <family val="2"/>
        <charset val="136"/>
      </rPr>
      <t>"W*2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"H</t>
    </r>
    <phoneticPr fontId="1" type="noConversion"/>
  </si>
  <si>
    <r>
      <t>7"L*2¾"W*1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"H</t>
    </r>
    <phoneticPr fontId="1" type="noConversion"/>
  </si>
  <si>
    <r>
      <t>7"L*6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"W*4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"H</t>
    </r>
    <phoneticPr fontId="1" type="noConversion"/>
  </si>
  <si>
    <r>
      <t>11"L*10</t>
    </r>
    <r>
      <rPr>
        <sz val="12"/>
        <rFont val="新細明體"/>
        <family val="1"/>
        <charset val="136"/>
      </rPr>
      <t>¾</t>
    </r>
    <r>
      <rPr>
        <sz val="12"/>
        <rFont val="新細明體"/>
        <family val="1"/>
        <charset val="136"/>
        <scheme val="minor"/>
      </rPr>
      <t>"W*</t>
    </r>
    <r>
      <rPr>
        <sz val="12"/>
        <rFont val="新細明體"/>
        <family val="1"/>
        <charset val="136"/>
      </rPr>
      <t>¾</t>
    </r>
    <r>
      <rPr>
        <sz val="12"/>
        <rFont val="新細明體"/>
        <family val="1"/>
        <charset val="136"/>
        <scheme val="minor"/>
      </rPr>
      <t>"H</t>
    </r>
    <phoneticPr fontId="1" type="noConversion"/>
  </si>
  <si>
    <r>
      <t>11"L*7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"W*4"H</t>
    </r>
    <phoneticPr fontId="1" type="noConversion"/>
  </si>
  <si>
    <r>
      <t>5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"L*8</t>
    </r>
    <r>
      <rPr>
        <sz val="12"/>
        <color theme="1"/>
        <rFont val="新細明體"/>
        <family val="1"/>
        <charset val="136"/>
      </rPr>
      <t>½</t>
    </r>
    <r>
      <rPr>
        <sz val="12"/>
        <color theme="1"/>
        <rFont val="細明體"/>
        <family val="2"/>
        <charset val="136"/>
      </rPr>
      <t>"W</t>
    </r>
    <phoneticPr fontId="1" type="noConversion"/>
  </si>
  <si>
    <r>
      <t>5</t>
    </r>
    <r>
      <rPr>
        <sz val="12"/>
        <color theme="1"/>
        <rFont val="新細明體"/>
        <family val="1"/>
        <charset val="136"/>
      </rPr>
      <t>¼</t>
    </r>
    <r>
      <rPr>
        <sz val="12"/>
        <color theme="1"/>
        <rFont val="細明體"/>
        <family val="2"/>
        <charset val="136"/>
      </rPr>
      <t>"L*8</t>
    </r>
    <r>
      <rPr>
        <sz val="12"/>
        <color theme="1"/>
        <rFont val="新細明體"/>
        <family val="1"/>
        <charset val="136"/>
      </rPr>
      <t>½</t>
    </r>
    <r>
      <rPr>
        <sz val="12"/>
        <color theme="1"/>
        <rFont val="細明體"/>
        <family val="2"/>
        <charset val="136"/>
      </rPr>
      <t>"W*</t>
    </r>
    <r>
      <rPr>
        <sz val="12"/>
        <color theme="1"/>
        <rFont val="新細明體"/>
        <family val="1"/>
        <charset val="136"/>
      </rPr>
      <t>¾</t>
    </r>
    <r>
      <rPr>
        <sz val="12"/>
        <color theme="1"/>
        <rFont val="細明體"/>
        <family val="2"/>
        <charset val="136"/>
      </rPr>
      <t>"H</t>
    </r>
    <phoneticPr fontId="1" type="noConversion"/>
  </si>
  <si>
    <t>C-70新曲線手握</t>
    <phoneticPr fontId="1" type="noConversion"/>
  </si>
  <si>
    <t>B-70新曲線手握</t>
    <phoneticPr fontId="1" type="noConversion"/>
  </si>
  <si>
    <t>T系列</t>
    <phoneticPr fontId="1" type="noConversion"/>
  </si>
  <si>
    <t>T-20把帶</t>
    <phoneticPr fontId="1" type="noConversion"/>
  </si>
  <si>
    <t>T-28坐墊</t>
    <phoneticPr fontId="1" type="noConversion"/>
  </si>
  <si>
    <t xml:space="preserve">Saddle </t>
    <phoneticPr fontId="1" type="noConversion"/>
  </si>
  <si>
    <t>T-70新曲線手握</t>
    <phoneticPr fontId="1" type="noConversion"/>
  </si>
  <si>
    <r>
      <t>278*151</t>
    </r>
    <r>
      <rPr>
        <sz val="12"/>
        <color rgb="FFFF0000"/>
        <rFont val="細明體"/>
        <family val="3"/>
        <charset val="136"/>
      </rPr>
      <t>(mm)</t>
    </r>
    <phoneticPr fontId="1" type="noConversion"/>
  </si>
  <si>
    <t>★</t>
  </si>
  <si>
    <t>★</t>
    <phoneticPr fontId="1" type="noConversion"/>
  </si>
  <si>
    <t>140/140(mm)</t>
    <phoneticPr fontId="1" type="noConversion"/>
  </si>
  <si>
    <r>
      <t>2000*30*1.55</t>
    </r>
    <r>
      <rPr>
        <sz val="12"/>
        <color rgb="FFFF0000"/>
        <rFont val="細明體"/>
        <family val="3"/>
        <charset val="136"/>
      </rPr>
      <t>(mm)</t>
    </r>
    <phoneticPr fontId="1" type="noConversion"/>
  </si>
  <si>
    <r>
      <t>140/140</t>
    </r>
    <r>
      <rPr>
        <sz val="12"/>
        <color rgb="FFFF0000"/>
        <rFont val="細明體"/>
        <family val="3"/>
        <charset val="136"/>
      </rPr>
      <t>(mm)</t>
    </r>
    <phoneticPr fontId="1" type="noConversion"/>
  </si>
  <si>
    <r>
      <t>2000*30*2.0</t>
    </r>
    <r>
      <rPr>
        <sz val="12"/>
        <color rgb="FFFF0000"/>
        <rFont val="細明體"/>
        <family val="3"/>
        <charset val="136"/>
      </rPr>
      <t>(mm)</t>
    </r>
    <phoneticPr fontId="1" type="noConversion"/>
  </si>
  <si>
    <r>
      <t>9</t>
    </r>
    <r>
      <rPr>
        <sz val="12"/>
        <rFont val="新細明體"/>
        <family val="1"/>
        <charset val="136"/>
      </rPr>
      <t>¾</t>
    </r>
    <r>
      <rPr>
        <sz val="12"/>
        <rFont val="Times New Roman"/>
        <family val="1"/>
      </rPr>
      <t>”L*11”W*2</t>
    </r>
    <r>
      <rPr>
        <sz val="12"/>
        <rFont val="新細明體"/>
        <family val="1"/>
        <charset val="136"/>
      </rPr>
      <t>½</t>
    </r>
    <r>
      <rPr>
        <sz val="12"/>
        <rFont val="Times New Roman"/>
        <family val="1"/>
      </rPr>
      <t>”H</t>
    </r>
  </si>
  <si>
    <t>13¾”L*12¼”W*2½”H</t>
    <phoneticPr fontId="1" type="noConversion"/>
  </si>
  <si>
    <t>L(B5):18.4*25.6</t>
    <phoneticPr fontId="1" type="noConversion"/>
  </si>
  <si>
    <t>M(A5):14.8*20.8</t>
    <phoneticPr fontId="1" type="noConversion"/>
  </si>
  <si>
    <t>★表示只需變更:LOGO/背帶須改為確認後的織帶,其餘不需更改請直接生產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</si>
</sst>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細明體"/>
      <family val="2"/>
      <charset val="136"/>
    </font>
    <font>
      <sz val="9"/>
      <name val="細明體"/>
      <family val="2"/>
      <charset val="136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2"/>
      <color rgb="FFFF0000"/>
      <name val="細明體"/>
      <family val="3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1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7"/>
  <sheetViews>
    <sheetView tabSelected="1" topLeftCell="A11" zoomScale="125" zoomScaleNormal="125" zoomScalePageLayoutView="125" workbookViewId="0">
      <selection activeCell="H101" sqref="H101"/>
    </sheetView>
  </sheetViews>
  <sheetFormatPr baseColWidth="10" defaultColWidth="8.83203125" defaultRowHeight="15" x14ac:dyDescent="0"/>
  <cols>
    <col min="2" max="2" width="21.33203125" customWidth="1"/>
    <col min="3" max="3" width="21.6640625" bestFit="1" customWidth="1"/>
    <col min="4" max="4" width="21.664062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1"/>
      <c r="C2" s="1"/>
      <c r="D2" s="1"/>
      <c r="E2" s="1"/>
      <c r="F2" s="1"/>
      <c r="G2" s="1"/>
    </row>
    <row r="3" spans="1:7">
      <c r="A3" s="1"/>
      <c r="B3" s="1" t="s">
        <v>2</v>
      </c>
      <c r="C3" s="1" t="s">
        <v>7</v>
      </c>
      <c r="D3" s="1" t="s">
        <v>81</v>
      </c>
      <c r="E3" s="1" t="s">
        <v>3</v>
      </c>
      <c r="F3" s="1" t="s">
        <v>4</v>
      </c>
      <c r="G3" s="1"/>
    </row>
    <row r="4" spans="1:7">
      <c r="A4" s="1">
        <v>1</v>
      </c>
      <c r="B4" s="1" t="s">
        <v>5</v>
      </c>
      <c r="C4" s="1" t="s">
        <v>6</v>
      </c>
      <c r="D4" s="1" t="s">
        <v>83</v>
      </c>
      <c r="E4" s="1">
        <v>3480</v>
      </c>
      <c r="F4" s="1">
        <f>E4/0.8/30</f>
        <v>145</v>
      </c>
      <c r="G4" s="1"/>
    </row>
    <row r="5" spans="1:7">
      <c r="A5" s="1"/>
      <c r="B5" s="1" t="s">
        <v>69</v>
      </c>
      <c r="C5" s="1"/>
      <c r="D5" s="1"/>
      <c r="E5" s="1"/>
      <c r="F5" s="1"/>
      <c r="G5" s="1"/>
    </row>
    <row r="6" spans="1:7">
      <c r="A6" s="1">
        <v>2</v>
      </c>
      <c r="B6" s="1" t="s">
        <v>8</v>
      </c>
      <c r="C6" s="1" t="s">
        <v>9</v>
      </c>
      <c r="D6" s="1" t="s">
        <v>82</v>
      </c>
      <c r="E6" s="1">
        <v>2580</v>
      </c>
      <c r="F6" s="6">
        <f t="shared" ref="F6:F43" si="0">E6/0.8/30</f>
        <v>107.5</v>
      </c>
      <c r="G6" s="1"/>
    </row>
    <row r="7" spans="1:7">
      <c r="A7" s="1"/>
      <c r="B7" s="1" t="s">
        <v>69</v>
      </c>
      <c r="C7" s="1"/>
      <c r="D7" s="1"/>
      <c r="E7" s="1"/>
      <c r="F7" s="1"/>
      <c r="G7" s="1"/>
    </row>
    <row r="8" spans="1:7">
      <c r="A8" s="1">
        <v>3</v>
      </c>
      <c r="B8" s="1" t="s">
        <v>10</v>
      </c>
      <c r="C8" s="1" t="s">
        <v>11</v>
      </c>
      <c r="D8" s="1" t="s">
        <v>84</v>
      </c>
      <c r="E8" s="1">
        <v>1580</v>
      </c>
      <c r="F8" s="6">
        <f t="shared" si="0"/>
        <v>65.833333333333329</v>
      </c>
      <c r="G8" s="1"/>
    </row>
    <row r="9" spans="1:7">
      <c r="A9" s="1"/>
      <c r="B9" s="1" t="s">
        <v>70</v>
      </c>
      <c r="C9" s="1"/>
      <c r="D9" s="1"/>
      <c r="E9" s="1"/>
      <c r="F9" s="1"/>
      <c r="G9" s="1"/>
    </row>
    <row r="10" spans="1:7">
      <c r="A10" s="1">
        <v>4</v>
      </c>
      <c r="B10" s="1" t="s">
        <v>77</v>
      </c>
      <c r="C10" s="1" t="s">
        <v>117</v>
      </c>
      <c r="D10" s="1"/>
      <c r="E10" s="1">
        <v>960</v>
      </c>
      <c r="F10" s="1">
        <f t="shared" si="0"/>
        <v>40</v>
      </c>
      <c r="G10" s="1"/>
    </row>
    <row r="11" spans="1:7">
      <c r="A11" s="1"/>
      <c r="B11" s="1" t="s">
        <v>78</v>
      </c>
      <c r="C11" s="1"/>
      <c r="D11" s="1"/>
      <c r="E11" s="1"/>
      <c r="F11" s="1"/>
      <c r="G11" s="1"/>
    </row>
    <row r="12" spans="1:7">
      <c r="A12" s="1">
        <v>5</v>
      </c>
      <c r="B12" s="1" t="s">
        <v>12</v>
      </c>
      <c r="C12" s="1" t="s">
        <v>13</v>
      </c>
      <c r="D12" s="1" t="s">
        <v>85</v>
      </c>
      <c r="E12" s="1">
        <v>760</v>
      </c>
      <c r="F12" s="6">
        <f t="shared" si="0"/>
        <v>31.666666666666668</v>
      </c>
      <c r="G12" s="1"/>
    </row>
    <row r="13" spans="1:7">
      <c r="A13" s="1"/>
      <c r="B13" s="1" t="s">
        <v>71</v>
      </c>
      <c r="C13" s="1"/>
      <c r="D13" s="1"/>
      <c r="E13" s="1"/>
      <c r="F13" s="1"/>
      <c r="G13" s="1"/>
    </row>
    <row r="14" spans="1:7">
      <c r="A14" s="1">
        <v>6</v>
      </c>
      <c r="B14" s="1" t="s">
        <v>20</v>
      </c>
      <c r="C14" s="1" t="s">
        <v>21</v>
      </c>
      <c r="D14" s="1" t="s">
        <v>86</v>
      </c>
      <c r="E14" s="1">
        <v>2580</v>
      </c>
      <c r="F14" s="6">
        <f t="shared" si="0"/>
        <v>107.5</v>
      </c>
      <c r="G14" s="1"/>
    </row>
    <row r="15" spans="1:7">
      <c r="A15" s="1"/>
      <c r="B15" s="1" t="s">
        <v>70</v>
      </c>
      <c r="C15" s="1"/>
      <c r="D15" s="1"/>
      <c r="E15" s="1"/>
      <c r="F15" s="6"/>
      <c r="G15" s="1"/>
    </row>
    <row r="16" spans="1:7">
      <c r="A16" s="1">
        <v>7</v>
      </c>
      <c r="B16" s="1" t="s">
        <v>14</v>
      </c>
      <c r="C16" s="1" t="s">
        <v>99</v>
      </c>
      <c r="D16" s="13" t="s">
        <v>17</v>
      </c>
      <c r="E16" s="1">
        <v>2580</v>
      </c>
      <c r="F16" s="6">
        <f t="shared" si="0"/>
        <v>107.5</v>
      </c>
      <c r="G16" s="1"/>
    </row>
    <row r="17" spans="1:7">
      <c r="A17" s="1"/>
      <c r="B17" s="1" t="s">
        <v>72</v>
      </c>
      <c r="C17" s="1"/>
      <c r="D17" s="1" t="s">
        <v>16</v>
      </c>
      <c r="E17" s="1"/>
      <c r="F17" s="1"/>
      <c r="G17" s="1"/>
    </row>
    <row r="18" spans="1:7">
      <c r="A18" s="1">
        <v>8</v>
      </c>
      <c r="B18" s="3" t="s">
        <v>15</v>
      </c>
      <c r="C18" s="1" t="s">
        <v>99</v>
      </c>
      <c r="D18" s="13" t="s">
        <v>122</v>
      </c>
      <c r="E18" s="1">
        <v>2580</v>
      </c>
      <c r="F18" s="6">
        <f t="shared" si="0"/>
        <v>107.5</v>
      </c>
      <c r="G18" s="1"/>
    </row>
    <row r="19" spans="1:7">
      <c r="A19" s="1"/>
      <c r="B19" s="1" t="s">
        <v>72</v>
      </c>
      <c r="D19" s="1" t="s">
        <v>16</v>
      </c>
      <c r="E19" s="1"/>
      <c r="F19" s="1"/>
      <c r="G19" s="1"/>
    </row>
    <row r="20" spans="1:7">
      <c r="A20" s="1">
        <v>9</v>
      </c>
      <c r="B20" s="1" t="s">
        <v>18</v>
      </c>
      <c r="C20" s="1" t="s">
        <v>19</v>
      </c>
      <c r="D20" s="1" t="s">
        <v>88</v>
      </c>
      <c r="E20" s="1">
        <v>2580</v>
      </c>
      <c r="F20" s="6">
        <f t="shared" si="0"/>
        <v>107.5</v>
      </c>
      <c r="G20" s="1"/>
    </row>
    <row r="21" spans="1:7">
      <c r="A21" s="1"/>
      <c r="B21" s="1" t="s">
        <v>72</v>
      </c>
      <c r="C21" s="1"/>
      <c r="D21" s="1"/>
      <c r="E21" s="1"/>
      <c r="F21" s="1"/>
      <c r="G21" s="1"/>
    </row>
    <row r="22" spans="1:7">
      <c r="A22" s="1">
        <v>10</v>
      </c>
      <c r="B22" s="1" t="s">
        <v>80</v>
      </c>
      <c r="C22" s="1" t="s">
        <v>118</v>
      </c>
      <c r="D22" s="1"/>
      <c r="E22" s="1"/>
      <c r="F22" s="1"/>
      <c r="G22" s="1"/>
    </row>
    <row r="23" spans="1:7">
      <c r="A23" s="1"/>
      <c r="B23" s="1" t="s">
        <v>79</v>
      </c>
      <c r="C23" s="1"/>
      <c r="D23" s="1"/>
      <c r="E23" s="1"/>
      <c r="F23" s="1"/>
      <c r="G23" s="1"/>
    </row>
    <row r="24" spans="1:7">
      <c r="A24" s="2" t="s">
        <v>22</v>
      </c>
      <c r="C24" s="1"/>
      <c r="D24" s="1"/>
      <c r="E24" s="1"/>
      <c r="F24" s="1"/>
      <c r="G24" s="1"/>
    </row>
    <row r="25" spans="1:7">
      <c r="A25" s="1">
        <v>11</v>
      </c>
      <c r="B25" s="1" t="s">
        <v>23</v>
      </c>
      <c r="C25" s="1" t="s">
        <v>24</v>
      </c>
      <c r="D25" s="1" t="s">
        <v>89</v>
      </c>
      <c r="E25" s="1">
        <v>14000</v>
      </c>
      <c r="F25" s="6">
        <f t="shared" si="0"/>
        <v>583.33333333333337</v>
      </c>
      <c r="G25" s="1"/>
    </row>
    <row r="26" spans="1:7">
      <c r="A26" s="1"/>
      <c r="B26" s="1" t="s">
        <v>69</v>
      </c>
      <c r="C26" s="1"/>
      <c r="D26" s="1"/>
      <c r="E26" s="1"/>
      <c r="F26" s="1"/>
      <c r="G26" s="1"/>
    </row>
    <row r="27" spans="1:7">
      <c r="A27" s="1">
        <v>12</v>
      </c>
      <c r="B27" s="1" t="s">
        <v>25</v>
      </c>
      <c r="C27" s="1" t="s">
        <v>26</v>
      </c>
      <c r="D27" s="1" t="s">
        <v>90</v>
      </c>
      <c r="E27" s="1">
        <v>6000</v>
      </c>
      <c r="F27" s="1">
        <f t="shared" si="0"/>
        <v>250</v>
      </c>
      <c r="G27" s="1"/>
    </row>
    <row r="28" spans="1:7">
      <c r="A28" s="1"/>
      <c r="B28" s="1" t="s">
        <v>69</v>
      </c>
      <c r="C28" s="1"/>
      <c r="D28" s="1"/>
      <c r="E28" s="1"/>
      <c r="F28" s="1"/>
      <c r="G28" s="1"/>
    </row>
    <row r="29" spans="1:7">
      <c r="A29" s="1">
        <v>13</v>
      </c>
      <c r="B29" s="7" t="s">
        <v>27</v>
      </c>
      <c r="C29" s="7" t="s">
        <v>28</v>
      </c>
      <c r="D29" s="7" t="s">
        <v>92</v>
      </c>
      <c r="E29" s="7">
        <v>1580</v>
      </c>
      <c r="F29" s="8">
        <f t="shared" si="0"/>
        <v>65.833333333333329</v>
      </c>
      <c r="G29" s="10" t="s">
        <v>116</v>
      </c>
    </row>
    <row r="30" spans="1:7">
      <c r="A30" s="1"/>
      <c r="B30" s="1" t="s">
        <v>73</v>
      </c>
      <c r="C30" s="1"/>
      <c r="D30" s="1"/>
      <c r="E30" s="1"/>
      <c r="F30" s="1"/>
      <c r="G30" s="1"/>
    </row>
    <row r="31" spans="1:7">
      <c r="A31" s="1">
        <v>14</v>
      </c>
      <c r="B31" s="7" t="s">
        <v>29</v>
      </c>
      <c r="C31" s="7" t="s">
        <v>30</v>
      </c>
      <c r="D31" s="7" t="s">
        <v>93</v>
      </c>
      <c r="E31" s="7">
        <v>2380</v>
      </c>
      <c r="F31" s="8">
        <f t="shared" si="0"/>
        <v>99.166666666666671</v>
      </c>
      <c r="G31" s="1" t="s">
        <v>115</v>
      </c>
    </row>
    <row r="32" spans="1:7">
      <c r="A32" s="1"/>
      <c r="B32" s="1" t="s">
        <v>70</v>
      </c>
      <c r="C32" s="1"/>
      <c r="D32" s="1"/>
      <c r="E32" s="1"/>
      <c r="F32" s="1"/>
      <c r="G32" s="1"/>
    </row>
    <row r="33" spans="1:7">
      <c r="A33" s="1">
        <v>15</v>
      </c>
      <c r="B33" s="7" t="s">
        <v>31</v>
      </c>
      <c r="C33" s="7" t="s">
        <v>32</v>
      </c>
      <c r="D33" s="7" t="s">
        <v>94</v>
      </c>
      <c r="E33" s="7">
        <v>2380</v>
      </c>
      <c r="F33" s="8">
        <f t="shared" si="0"/>
        <v>99.166666666666671</v>
      </c>
      <c r="G33" s="1" t="s">
        <v>115</v>
      </c>
    </row>
    <row r="34" spans="1:7">
      <c r="A34" s="1"/>
      <c r="B34" s="1" t="s">
        <v>72</v>
      </c>
      <c r="C34" s="1"/>
      <c r="D34" s="1"/>
      <c r="E34" s="1"/>
      <c r="F34" s="1"/>
      <c r="G34" s="1"/>
    </row>
    <row r="35" spans="1:7">
      <c r="A35" s="1">
        <v>16</v>
      </c>
      <c r="B35" s="7" t="s">
        <v>96</v>
      </c>
      <c r="C35" s="7" t="s">
        <v>32</v>
      </c>
      <c r="D35" s="7" t="s">
        <v>95</v>
      </c>
      <c r="E35" s="7">
        <v>2380</v>
      </c>
      <c r="F35" s="8">
        <f t="shared" si="0"/>
        <v>99.166666666666671</v>
      </c>
      <c r="G35" s="1" t="s">
        <v>115</v>
      </c>
    </row>
    <row r="36" spans="1:7">
      <c r="A36" s="1"/>
      <c r="B36" s="1" t="s">
        <v>72</v>
      </c>
      <c r="C36" s="1"/>
      <c r="D36" s="1"/>
      <c r="E36" s="1"/>
      <c r="F36" s="1"/>
      <c r="G36" s="1"/>
    </row>
    <row r="37" spans="1:7">
      <c r="A37" s="1">
        <v>17</v>
      </c>
      <c r="B37" s="1" t="s">
        <v>34</v>
      </c>
      <c r="C37" s="1" t="s">
        <v>33</v>
      </c>
      <c r="D37" s="1" t="s">
        <v>97</v>
      </c>
      <c r="E37" s="1">
        <v>3800</v>
      </c>
      <c r="F37" s="6">
        <f t="shared" si="0"/>
        <v>158.33333333333334</v>
      </c>
      <c r="G37" s="1"/>
    </row>
    <row r="38" spans="1:7">
      <c r="A38" s="2" t="s">
        <v>35</v>
      </c>
      <c r="B38" s="1" t="s">
        <v>72</v>
      </c>
      <c r="C38" s="1"/>
      <c r="D38" s="1"/>
      <c r="E38" s="1"/>
      <c r="F38" s="1"/>
      <c r="G38" s="1"/>
    </row>
    <row r="39" spans="1:7">
      <c r="A39" s="1">
        <v>18</v>
      </c>
      <c r="B39" s="1" t="s">
        <v>36</v>
      </c>
      <c r="C39" s="1" t="s">
        <v>6</v>
      </c>
      <c r="D39" s="1" t="s">
        <v>83</v>
      </c>
      <c r="E39" s="1">
        <v>1800</v>
      </c>
      <c r="F39" s="1">
        <f t="shared" si="0"/>
        <v>75</v>
      </c>
      <c r="G39" s="1"/>
    </row>
    <row r="40" spans="1:7">
      <c r="A40" s="1"/>
      <c r="B40" s="1" t="s">
        <v>69</v>
      </c>
      <c r="C40" s="1"/>
      <c r="D40" s="1"/>
      <c r="E40" s="1"/>
      <c r="F40" s="1"/>
      <c r="G40" s="1"/>
    </row>
    <row r="41" spans="1:7">
      <c r="A41" s="1">
        <v>19</v>
      </c>
      <c r="B41" s="7" t="s">
        <v>37</v>
      </c>
      <c r="C41" s="7" t="s">
        <v>13</v>
      </c>
      <c r="D41" s="7" t="s">
        <v>85</v>
      </c>
      <c r="E41" s="7">
        <v>380</v>
      </c>
      <c r="F41" s="8">
        <f t="shared" si="0"/>
        <v>15.833333333333334</v>
      </c>
      <c r="G41" s="1" t="s">
        <v>115</v>
      </c>
    </row>
    <row r="42" spans="1:7">
      <c r="A42" s="1"/>
      <c r="B42" s="1" t="s">
        <v>71</v>
      </c>
      <c r="C42" s="1"/>
      <c r="D42" s="1"/>
      <c r="E42" s="1"/>
      <c r="F42" s="1"/>
      <c r="G42" s="1"/>
    </row>
    <row r="43" spans="1:7">
      <c r="A43" s="1">
        <v>20</v>
      </c>
      <c r="B43" s="7" t="s">
        <v>44</v>
      </c>
      <c r="C43" s="7" t="s">
        <v>30</v>
      </c>
      <c r="D43" s="7" t="s">
        <v>93</v>
      </c>
      <c r="E43" s="7">
        <v>960</v>
      </c>
      <c r="F43" s="7">
        <f t="shared" si="0"/>
        <v>40</v>
      </c>
      <c r="G43" s="1" t="s">
        <v>115</v>
      </c>
    </row>
    <row r="44" spans="1:7">
      <c r="A44" s="1"/>
      <c r="B44" s="1" t="s">
        <v>70</v>
      </c>
      <c r="C44" s="1"/>
      <c r="D44" s="1"/>
      <c r="E44" s="1"/>
      <c r="F44" s="1"/>
      <c r="G44" s="1"/>
    </row>
    <row r="45" spans="1:7">
      <c r="A45" s="1">
        <v>21</v>
      </c>
      <c r="B45" s="7" t="s">
        <v>38</v>
      </c>
      <c r="C45" s="7" t="s">
        <v>39</v>
      </c>
      <c r="D45" s="7" t="s">
        <v>98</v>
      </c>
      <c r="E45" s="7">
        <v>1280</v>
      </c>
      <c r="F45" s="8">
        <v>54</v>
      </c>
      <c r="G45" s="1" t="s">
        <v>115</v>
      </c>
    </row>
    <row r="46" spans="1:7">
      <c r="A46" s="1"/>
      <c r="B46" s="1" t="s">
        <v>70</v>
      </c>
      <c r="C46" s="1"/>
      <c r="D46" s="1"/>
      <c r="E46" s="1"/>
      <c r="F46" s="1"/>
      <c r="G46" s="1"/>
    </row>
    <row r="47" spans="1:7">
      <c r="A47" s="1">
        <v>22</v>
      </c>
      <c r="B47" s="1" t="s">
        <v>40</v>
      </c>
      <c r="C47" s="1" t="s">
        <v>28</v>
      </c>
      <c r="D47" s="1" t="s">
        <v>91</v>
      </c>
      <c r="E47" s="1">
        <v>1280</v>
      </c>
      <c r="F47" s="6">
        <v>54</v>
      </c>
      <c r="G47" s="1"/>
    </row>
    <row r="48" spans="1:7">
      <c r="A48" s="1"/>
      <c r="B48" s="1" t="s">
        <v>73</v>
      </c>
      <c r="C48" s="1"/>
      <c r="D48" s="1"/>
      <c r="E48" s="1"/>
      <c r="F48" s="1"/>
      <c r="G48" s="1"/>
    </row>
    <row r="49" spans="1:7">
      <c r="A49" s="1">
        <v>23</v>
      </c>
      <c r="B49" s="1" t="s">
        <v>107</v>
      </c>
      <c r="C49" s="1"/>
      <c r="D49" s="1"/>
      <c r="E49" s="1">
        <v>780</v>
      </c>
      <c r="F49" s="6">
        <v>32</v>
      </c>
      <c r="G49" s="1"/>
    </row>
    <row r="50" spans="1:7">
      <c r="A50" s="1"/>
      <c r="B50" s="1" t="s">
        <v>78</v>
      </c>
      <c r="C50" s="1"/>
      <c r="D50" s="1"/>
      <c r="E50" s="1"/>
      <c r="F50" s="1"/>
      <c r="G50" s="1"/>
    </row>
    <row r="51" spans="1:7">
      <c r="A51" s="1">
        <v>24</v>
      </c>
      <c r="B51" s="7" t="s">
        <v>42</v>
      </c>
      <c r="C51" s="7" t="s">
        <v>9</v>
      </c>
      <c r="D51" s="7" t="s">
        <v>82</v>
      </c>
      <c r="E51" s="7">
        <v>2180</v>
      </c>
      <c r="F51" s="8">
        <v>90</v>
      </c>
      <c r="G51" s="1" t="s">
        <v>115</v>
      </c>
    </row>
    <row r="52" spans="1:7">
      <c r="A52" s="1"/>
      <c r="B52" s="1" t="s">
        <v>69</v>
      </c>
      <c r="C52" s="1"/>
      <c r="D52" s="1"/>
      <c r="E52" s="1"/>
      <c r="F52" s="1"/>
      <c r="G52" s="1"/>
    </row>
    <row r="53" spans="1:7">
      <c r="A53" s="1">
        <v>25</v>
      </c>
      <c r="B53" s="1" t="s">
        <v>43</v>
      </c>
      <c r="C53" s="1" t="s">
        <v>87</v>
      </c>
      <c r="D53" s="12" t="s">
        <v>41</v>
      </c>
      <c r="E53" s="1">
        <v>2180</v>
      </c>
      <c r="F53" s="6">
        <v>90</v>
      </c>
      <c r="G53" s="1"/>
    </row>
    <row r="54" spans="1:7">
      <c r="A54" s="1"/>
      <c r="B54" s="1" t="s">
        <v>72</v>
      </c>
      <c r="C54" s="1"/>
      <c r="D54" s="1" t="s">
        <v>16</v>
      </c>
      <c r="E54" s="1"/>
      <c r="F54" s="1"/>
      <c r="G54" s="1"/>
    </row>
    <row r="55" spans="1:7">
      <c r="A55" s="2" t="s">
        <v>45</v>
      </c>
      <c r="B55" s="1"/>
      <c r="C55" s="1"/>
      <c r="D55" s="1"/>
      <c r="E55" s="1"/>
      <c r="F55" s="1"/>
      <c r="G55" s="1"/>
    </row>
    <row r="56" spans="1:7">
      <c r="A56" s="5">
        <v>26</v>
      </c>
      <c r="B56" s="1" t="s">
        <v>50</v>
      </c>
      <c r="C56" s="1" t="s">
        <v>32</v>
      </c>
      <c r="D56" s="1" t="s">
        <v>94</v>
      </c>
      <c r="E56" s="1">
        <v>1580</v>
      </c>
      <c r="F56" s="1">
        <v>66</v>
      </c>
      <c r="G56" s="1"/>
    </row>
    <row r="57" spans="1:7">
      <c r="A57" s="5"/>
      <c r="B57" s="1" t="s">
        <v>72</v>
      </c>
      <c r="C57" s="1"/>
      <c r="D57" s="1"/>
      <c r="E57" s="1"/>
      <c r="F57" s="1"/>
      <c r="G57" s="1"/>
    </row>
    <row r="58" spans="1:7">
      <c r="A58" s="5">
        <v>27</v>
      </c>
      <c r="B58" s="1" t="s">
        <v>51</v>
      </c>
      <c r="C58" s="1" t="s">
        <v>32</v>
      </c>
      <c r="D58" s="1" t="s">
        <v>94</v>
      </c>
      <c r="E58" s="1">
        <v>1580</v>
      </c>
      <c r="F58" s="1">
        <v>66</v>
      </c>
      <c r="G58" s="1"/>
    </row>
    <row r="59" spans="1:7">
      <c r="A59" s="5"/>
      <c r="B59" s="1" t="s">
        <v>72</v>
      </c>
      <c r="C59" s="1"/>
      <c r="D59" s="1"/>
      <c r="E59" s="1"/>
      <c r="F59" s="1"/>
      <c r="G59" s="1"/>
    </row>
    <row r="60" spans="1:7">
      <c r="A60" s="1">
        <v>28</v>
      </c>
      <c r="B60" s="7" t="s">
        <v>49</v>
      </c>
      <c r="C60" s="7" t="s">
        <v>13</v>
      </c>
      <c r="D60" s="7" t="s">
        <v>85</v>
      </c>
      <c r="E60" s="7">
        <v>380</v>
      </c>
      <c r="F60" s="7">
        <v>16</v>
      </c>
      <c r="G60" s="1" t="s">
        <v>115</v>
      </c>
    </row>
    <row r="61" spans="1:7">
      <c r="A61" s="1"/>
      <c r="B61" s="1" t="s">
        <v>71</v>
      </c>
      <c r="C61" s="1"/>
      <c r="D61" s="1"/>
      <c r="E61" s="1"/>
      <c r="F61" s="1"/>
      <c r="G61" s="1"/>
    </row>
    <row r="62" spans="1:7">
      <c r="A62" s="1">
        <v>29</v>
      </c>
      <c r="B62" s="7" t="s">
        <v>56</v>
      </c>
      <c r="C62" s="9" t="s">
        <v>57</v>
      </c>
      <c r="D62" s="9" t="s">
        <v>103</v>
      </c>
      <c r="E62" s="7">
        <v>960</v>
      </c>
      <c r="F62" s="7">
        <v>40</v>
      </c>
      <c r="G62" s="1" t="s">
        <v>115</v>
      </c>
    </row>
    <row r="63" spans="1:7">
      <c r="A63" s="1"/>
      <c r="B63" s="1" t="s">
        <v>70</v>
      </c>
      <c r="C63" s="1"/>
      <c r="D63" s="1"/>
      <c r="E63" s="1"/>
      <c r="F63" s="1"/>
      <c r="G63" s="1"/>
    </row>
    <row r="64" spans="1:7">
      <c r="A64" s="1">
        <v>30</v>
      </c>
      <c r="B64" s="7" t="s">
        <v>52</v>
      </c>
      <c r="C64" s="7" t="s">
        <v>53</v>
      </c>
      <c r="D64" s="7" t="s">
        <v>102</v>
      </c>
      <c r="E64" s="7">
        <v>1980</v>
      </c>
      <c r="F64" s="7">
        <v>84</v>
      </c>
      <c r="G64" s="1" t="s">
        <v>115</v>
      </c>
    </row>
    <row r="65" spans="1:7">
      <c r="A65" s="1"/>
      <c r="B65" s="1" t="s">
        <v>72</v>
      </c>
      <c r="C65" s="1"/>
      <c r="D65" s="1"/>
      <c r="E65" s="1"/>
      <c r="F65" s="1"/>
      <c r="G65" s="1"/>
    </row>
    <row r="66" spans="1:7">
      <c r="A66" s="1">
        <v>31</v>
      </c>
      <c r="B66" s="1" t="s">
        <v>108</v>
      </c>
      <c r="C66" s="1"/>
      <c r="D66" s="1"/>
      <c r="E66" s="1">
        <v>780</v>
      </c>
      <c r="F66" s="6">
        <v>32</v>
      </c>
      <c r="G66" s="1"/>
    </row>
    <row r="67" spans="1:7">
      <c r="A67" s="1"/>
      <c r="B67" s="1" t="s">
        <v>78</v>
      </c>
      <c r="C67" s="1"/>
      <c r="D67" s="1"/>
      <c r="E67" s="1"/>
      <c r="F67" s="1"/>
      <c r="G67" s="1"/>
    </row>
    <row r="68" spans="1:7">
      <c r="A68" s="1">
        <v>32</v>
      </c>
      <c r="B68" s="1" t="s">
        <v>61</v>
      </c>
      <c r="C68" s="1" t="s">
        <v>62</v>
      </c>
      <c r="D68" s="1"/>
      <c r="E68" s="1"/>
      <c r="F68" s="1"/>
      <c r="G68" s="1"/>
    </row>
    <row r="69" spans="1:7">
      <c r="A69" s="1"/>
      <c r="B69" s="1" t="s">
        <v>74</v>
      </c>
      <c r="C69" s="1"/>
      <c r="D69" s="1"/>
      <c r="E69" s="1"/>
      <c r="G69" s="1"/>
    </row>
    <row r="70" spans="1:7">
      <c r="A70" s="1">
        <v>33</v>
      </c>
      <c r="B70" s="7" t="s">
        <v>46</v>
      </c>
      <c r="C70" s="7" t="s">
        <v>28</v>
      </c>
      <c r="D70" s="7" t="s">
        <v>100</v>
      </c>
      <c r="E70" s="7">
        <v>1280</v>
      </c>
      <c r="F70" s="8">
        <v>54</v>
      </c>
      <c r="G70" s="1" t="s">
        <v>115</v>
      </c>
    </row>
    <row r="71" spans="1:7">
      <c r="A71" s="1"/>
      <c r="B71" s="1" t="s">
        <v>73</v>
      </c>
      <c r="C71" s="1"/>
      <c r="D71" s="1"/>
      <c r="E71" s="5"/>
      <c r="F71" s="1"/>
      <c r="G71" s="1"/>
    </row>
    <row r="72" spans="1:7">
      <c r="A72" s="1">
        <v>34</v>
      </c>
      <c r="B72" s="7" t="s">
        <v>47</v>
      </c>
      <c r="C72" s="7" t="s">
        <v>48</v>
      </c>
      <c r="D72" s="7" t="s">
        <v>101</v>
      </c>
      <c r="E72" s="7">
        <v>1280</v>
      </c>
      <c r="F72" s="7">
        <v>54</v>
      </c>
      <c r="G72" s="1" t="s">
        <v>115</v>
      </c>
    </row>
    <row r="73" spans="1:7">
      <c r="A73" s="1"/>
      <c r="B73" s="1" t="s">
        <v>73</v>
      </c>
      <c r="C73" s="1"/>
      <c r="D73" s="1"/>
      <c r="E73" s="1"/>
      <c r="F73" s="1"/>
      <c r="G73" s="1"/>
    </row>
    <row r="74" spans="1:7">
      <c r="A74" s="1">
        <v>35</v>
      </c>
      <c r="B74" s="1" t="s">
        <v>54</v>
      </c>
      <c r="C74" s="1" t="s">
        <v>87</v>
      </c>
      <c r="D74" s="11" t="s">
        <v>121</v>
      </c>
      <c r="E74" s="1">
        <v>2180</v>
      </c>
      <c r="F74" s="1">
        <v>90</v>
      </c>
      <c r="G74" s="1"/>
    </row>
    <row r="75" spans="1:7">
      <c r="A75" s="1"/>
      <c r="B75" s="1" t="s">
        <v>72</v>
      </c>
      <c r="C75" s="1"/>
      <c r="D75" s="1" t="s">
        <v>16</v>
      </c>
      <c r="E75" s="1"/>
      <c r="F75" s="1"/>
      <c r="G75" s="1"/>
    </row>
    <row r="76" spans="1:7">
      <c r="A76" s="1">
        <v>36</v>
      </c>
      <c r="B76" s="1" t="s">
        <v>55</v>
      </c>
      <c r="C76" s="1" t="s">
        <v>87</v>
      </c>
      <c r="D76" s="11" t="s">
        <v>121</v>
      </c>
      <c r="E76" s="1">
        <v>2180</v>
      </c>
      <c r="F76" s="1">
        <v>90</v>
      </c>
      <c r="G76" s="1"/>
    </row>
    <row r="77" spans="1:7">
      <c r="A77" s="1"/>
      <c r="B77" s="1" t="s">
        <v>72</v>
      </c>
      <c r="D77" s="1" t="s">
        <v>16</v>
      </c>
      <c r="E77" s="1"/>
      <c r="F77" s="1"/>
      <c r="G77" s="1"/>
    </row>
    <row r="78" spans="1:7">
      <c r="A78" s="1">
        <v>37</v>
      </c>
      <c r="B78" s="1" t="s">
        <v>58</v>
      </c>
      <c r="C78" s="1" t="s">
        <v>21</v>
      </c>
      <c r="D78" s="1" t="s">
        <v>86</v>
      </c>
      <c r="E78" s="1">
        <v>2380</v>
      </c>
      <c r="F78" s="1">
        <v>99</v>
      </c>
      <c r="G78" s="1"/>
    </row>
    <row r="79" spans="1:7">
      <c r="A79" s="1"/>
      <c r="B79" s="1" t="s">
        <v>70</v>
      </c>
      <c r="C79" s="1"/>
      <c r="D79" s="1"/>
      <c r="E79" s="1"/>
      <c r="F79" s="1"/>
      <c r="G79" s="1"/>
    </row>
    <row r="80" spans="1:7">
      <c r="A80" s="1">
        <v>38</v>
      </c>
      <c r="B80" s="1" t="s">
        <v>59</v>
      </c>
      <c r="C80" s="1" t="s">
        <v>60</v>
      </c>
      <c r="D80" s="1" t="s">
        <v>104</v>
      </c>
      <c r="E80" s="1">
        <v>2180</v>
      </c>
      <c r="F80" s="1">
        <v>90</v>
      </c>
      <c r="G80" s="1"/>
    </row>
    <row r="81" spans="1:7">
      <c r="A81" s="1"/>
      <c r="B81" s="1" t="s">
        <v>72</v>
      </c>
      <c r="C81" s="1"/>
      <c r="D81" s="1"/>
      <c r="E81" s="1"/>
      <c r="F81" s="1"/>
      <c r="G81" s="1"/>
    </row>
    <row r="82" spans="1:7">
      <c r="A82" s="2" t="s">
        <v>63</v>
      </c>
      <c r="C82" s="1"/>
      <c r="D82" s="1"/>
      <c r="E82" s="1"/>
      <c r="F82" s="1"/>
      <c r="G82" s="1"/>
    </row>
    <row r="83" spans="1:7">
      <c r="A83" s="5">
        <v>39</v>
      </c>
      <c r="B83" s="1" t="s">
        <v>68</v>
      </c>
      <c r="C83" s="1" t="s">
        <v>123</v>
      </c>
      <c r="D83" s="1"/>
      <c r="E83" s="1"/>
      <c r="F83" s="1"/>
      <c r="G83" s="1"/>
    </row>
    <row r="84" spans="1:7">
      <c r="A84" s="5"/>
      <c r="B84" s="1" t="s">
        <v>75</v>
      </c>
      <c r="C84" s="1" t="s">
        <v>124</v>
      </c>
      <c r="D84" s="1"/>
      <c r="E84" s="1"/>
      <c r="F84" s="1"/>
      <c r="G84" s="1"/>
    </row>
    <row r="85" spans="1:7">
      <c r="A85" s="1">
        <v>40</v>
      </c>
      <c r="B85" s="5" t="s">
        <v>64</v>
      </c>
      <c r="C85" s="5" t="s">
        <v>65</v>
      </c>
      <c r="D85" s="5" t="s">
        <v>105</v>
      </c>
      <c r="E85" s="5"/>
      <c r="F85" s="5"/>
      <c r="G85" s="1"/>
    </row>
    <row r="86" spans="1:7">
      <c r="A86" s="1"/>
      <c r="B86" s="1" t="s">
        <v>76</v>
      </c>
      <c r="C86" s="1"/>
      <c r="D86" s="1"/>
      <c r="E86" s="1"/>
      <c r="F86" s="1"/>
      <c r="G86" s="1"/>
    </row>
    <row r="87" spans="1:7">
      <c r="A87" s="1">
        <v>41</v>
      </c>
      <c r="B87" s="5" t="s">
        <v>66</v>
      </c>
      <c r="C87" s="5" t="s">
        <v>67</v>
      </c>
      <c r="D87" s="5" t="s">
        <v>106</v>
      </c>
      <c r="E87" s="5"/>
      <c r="F87" s="5"/>
      <c r="G87" s="5"/>
    </row>
    <row r="88" spans="1:7">
      <c r="A88" s="1"/>
      <c r="B88" s="1" t="s">
        <v>76</v>
      </c>
      <c r="C88" s="1"/>
      <c r="D88" s="1"/>
      <c r="E88" s="1"/>
      <c r="F88" s="1"/>
      <c r="G88" s="1"/>
    </row>
    <row r="89" spans="1:7">
      <c r="A89" s="2" t="s">
        <v>109</v>
      </c>
      <c r="B89" s="1"/>
      <c r="C89" s="4"/>
      <c r="D89" s="1"/>
      <c r="E89" s="1"/>
      <c r="F89" s="1"/>
      <c r="G89" s="1"/>
    </row>
    <row r="90" spans="1:7">
      <c r="A90" s="1">
        <v>45</v>
      </c>
      <c r="B90" s="1" t="s">
        <v>110</v>
      </c>
      <c r="C90" t="s">
        <v>120</v>
      </c>
      <c r="D90" s="1"/>
      <c r="E90" s="1">
        <v>480</v>
      </c>
      <c r="F90" s="1">
        <f>E90/0.8/30</f>
        <v>20</v>
      </c>
      <c r="G90" s="1"/>
    </row>
    <row r="91" spans="1:7">
      <c r="A91" s="1"/>
      <c r="B91" s="1" t="s">
        <v>79</v>
      </c>
      <c r="C91" s="1"/>
      <c r="D91" s="1"/>
      <c r="E91" s="1"/>
      <c r="F91" s="1"/>
      <c r="G91" s="1"/>
    </row>
    <row r="92" spans="1:7">
      <c r="A92" s="1">
        <v>46</v>
      </c>
      <c r="B92" s="1" t="s">
        <v>111</v>
      </c>
      <c r="C92" s="1" t="s">
        <v>114</v>
      </c>
      <c r="D92" s="1"/>
      <c r="E92" s="1">
        <v>680</v>
      </c>
      <c r="F92" s="6">
        <f t="shared" ref="F92" si="1">E92/0.8/30</f>
        <v>28.333333333333332</v>
      </c>
      <c r="G92" s="1"/>
    </row>
    <row r="93" spans="1:7">
      <c r="A93" s="1"/>
      <c r="B93" s="1" t="s">
        <v>112</v>
      </c>
      <c r="C93" s="1"/>
      <c r="D93" s="1"/>
      <c r="E93" s="1"/>
      <c r="F93" s="1"/>
      <c r="G93" s="1"/>
    </row>
    <row r="94" spans="1:7">
      <c r="A94" s="1">
        <v>47</v>
      </c>
      <c r="B94" s="1" t="s">
        <v>113</v>
      </c>
      <c r="C94" s="1" t="s">
        <v>119</v>
      </c>
      <c r="D94" s="1"/>
      <c r="E94" s="1">
        <v>780</v>
      </c>
      <c r="F94" s="6">
        <v>32</v>
      </c>
      <c r="G94" s="1"/>
    </row>
    <row r="95" spans="1:7">
      <c r="A95" s="1"/>
      <c r="B95" s="1" t="s">
        <v>78</v>
      </c>
      <c r="C95" s="1"/>
      <c r="D95" s="1"/>
      <c r="E95" s="1"/>
      <c r="F95" s="1"/>
      <c r="G95" s="1"/>
    </row>
    <row r="97" spans="2:4">
      <c r="B97" s="7" t="s">
        <v>125</v>
      </c>
      <c r="C97" s="14"/>
      <c r="D97" s="15"/>
    </row>
  </sheetData>
  <phoneticPr fontId="1" type="noConversion"/>
  <pageMargins left="0.7" right="0.7" top="0.75" bottom="0.75" header="0.3" footer="0.3"/>
  <pageSetup paperSize="125" scale="81" fitToHeight="0" orientation="portrait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宥榛 吳</cp:lastModifiedBy>
  <cp:lastPrinted>2019-02-12T08:42:01Z</cp:lastPrinted>
  <dcterms:created xsi:type="dcterms:W3CDTF">2019-02-12T01:42:31Z</dcterms:created>
  <dcterms:modified xsi:type="dcterms:W3CDTF">2019-02-12T09:43:45Z</dcterms:modified>
</cp:coreProperties>
</file>