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íntia Galvão\Desktop\Repositorio\Verificao-validacao\Cíntia\"/>
    </mc:Choice>
  </mc:AlternateContent>
  <xr:revisionPtr revIDLastSave="0" documentId="13_ncr:1_{170A9D01-E2BE-4810-A66E-7F359698E9C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xecução 4" sheetId="8" r:id="rId1"/>
  </sheets>
  <definedNames>
    <definedName name="RegiãoDoTítuloDaColuna1..D4" localSheetId="0">'Execução 4'!$B$3:$C$3</definedName>
    <definedName name="RegiãoDoTítuloDaColuna1..D4">#REF!</definedName>
    <definedName name="Título" localSheetId="0">'Execução 4'!$B$1</definedName>
    <definedName name="Título">#REF!</definedName>
    <definedName name="TítuloDaColuna1" localSheetId="0">#REF!</definedName>
    <definedName name="TítuloDaColuna1">#REF!</definedName>
    <definedName name="TítuloDaColuna2" localSheetId="0">#REF!</definedName>
    <definedName name="TítuloDaColuna2">#REF!</definedName>
    <definedName name="TítuloDaColuna3" localSheetId="0">#REF!</definedName>
    <definedName name="TítuloDaColuna3">#REF!</definedName>
    <definedName name="_xlnm.Print_Titles" localSheetId="0">'Execução 4'!$9:$9</definedName>
  </definedNames>
  <calcPr calcId="181029"/>
  <webPublishing codePage="1252"/>
</workbook>
</file>

<file path=xl/calcChain.xml><?xml version="1.0" encoding="utf-8"?>
<calcChain xmlns="http://schemas.openxmlformats.org/spreadsheetml/2006/main">
  <c r="F18" i="8" l="1"/>
  <c r="E18" i="8"/>
  <c r="D18" i="8"/>
  <c r="C18" i="8"/>
</calcChain>
</file>

<file path=xl/sharedStrings.xml><?xml version="1.0" encoding="utf-8"?>
<sst xmlns="http://schemas.openxmlformats.org/spreadsheetml/2006/main" count="70" uniqueCount="38">
  <si>
    <t>Controle de execução de casos de teste</t>
  </si>
  <si>
    <t>Responsável:</t>
  </si>
  <si>
    <t>Data:</t>
  </si>
  <si>
    <t>Caso de Uso(UC):</t>
  </si>
  <si>
    <t>Versão do Caso de Uso:</t>
  </si>
  <si>
    <t>Sucesso</t>
  </si>
  <si>
    <t>Não executado</t>
  </si>
  <si>
    <t>Defeito não Crítico</t>
  </si>
  <si>
    <t>Status de Execução</t>
  </si>
  <si>
    <t>Bloqueado</t>
  </si>
  <si>
    <t>Prioridade</t>
  </si>
  <si>
    <t>Alta</t>
  </si>
  <si>
    <t>Média</t>
  </si>
  <si>
    <t>Baixa</t>
  </si>
  <si>
    <t>Parâmetros de Entrada</t>
  </si>
  <si>
    <t>Resultado Esperado</t>
  </si>
  <si>
    <t>Nome do Cenário</t>
  </si>
  <si>
    <t>Rastreabilidade</t>
  </si>
  <si>
    <t>Cíntia da Silva Galvão</t>
  </si>
  <si>
    <t>Cadastrar Modelo</t>
  </si>
  <si>
    <t>Versão (1.0)</t>
  </si>
  <si>
    <r>
      <rPr>
        <b/>
        <sz val="9"/>
        <color theme="0"/>
        <rFont val="Arial"/>
        <family val="2"/>
      </rPr>
      <t>Nome do Projeto</t>
    </r>
    <r>
      <rPr>
        <b/>
        <sz val="10"/>
        <color theme="0"/>
        <rFont val="Arial"/>
        <family val="2"/>
      </rPr>
      <t xml:space="preserve">  </t>
    </r>
    <r>
      <rPr>
        <b/>
        <sz val="14"/>
        <color theme="0"/>
        <rFont val="Arial"/>
        <family val="2"/>
      </rPr>
      <t xml:space="preserve">➔ </t>
    </r>
    <r>
      <rPr>
        <b/>
        <sz val="11"/>
        <color theme="0"/>
        <rFont val="Arial"/>
        <family val="2"/>
      </rPr>
      <t xml:space="preserve"> NextStar</t>
    </r>
  </si>
  <si>
    <t>Campo Matriz de Referência</t>
  </si>
  <si>
    <t>Campo Tipo do Modelo</t>
  </si>
  <si>
    <t>Campo Nome do Modelo</t>
  </si>
  <si>
    <t>Campo Enfesto</t>
  </si>
  <si>
    <t>Campo Nome do Tecido</t>
  </si>
  <si>
    <t>Campo Largura</t>
  </si>
  <si>
    <t>Campo Composição</t>
  </si>
  <si>
    <t>Mensagem de campo obrigatório</t>
  </si>
  <si>
    <t>UC003</t>
  </si>
  <si>
    <t>Enviar parâmetro com mais de 30 caracteres.</t>
  </si>
  <si>
    <t>Enviar parâmetro com mais de 25 caracteres.</t>
  </si>
  <si>
    <t>Não enviar parâmetro e acionar a opção "Salvar e Continuar"</t>
  </si>
  <si>
    <t>O sistema não deve permitir inserir quantidade superior a 30 caracteres.</t>
  </si>
  <si>
    <t>O sistema não deve permitir inserir quantidade superior a 25 caracteres.</t>
  </si>
  <si>
    <t>UC003
FA1</t>
  </si>
  <si>
    <t>Campo na cor vermelha sinalizando alerta, com mensagem "Campo obrigatório".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</si>
</sst>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\-yy;@"/>
    <numFmt numFmtId="165" formatCode="[$-416]d\-mmm\-yy;@"/>
  </numFmts>
  <fonts count="17" x14ac:knownFonts="1">
    <font>
      <sz val="11"/>
      <color theme="1"/>
      <name val="Perpetua"/>
      <family val="1"/>
      <scheme val="minor"/>
    </font>
    <font>
      <sz val="11"/>
      <color theme="1"/>
      <name val="Perpetua"/>
      <family val="1"/>
      <scheme val="minor"/>
    </font>
    <font>
      <b/>
      <sz val="24"/>
      <color theme="1"/>
      <name val="Franklin Gothic Book"/>
      <family val="2"/>
      <scheme val="major"/>
    </font>
    <font>
      <b/>
      <sz val="11"/>
      <color theme="0"/>
      <name val="Franklin Gothic Book"/>
      <family val="2"/>
      <scheme val="major"/>
    </font>
    <font>
      <b/>
      <sz val="11"/>
      <color theme="1"/>
      <name val="Franklin Gothic Book"/>
      <family val="2"/>
      <scheme val="major"/>
    </font>
    <font>
      <b/>
      <sz val="13"/>
      <color theme="0"/>
      <name val="Franklin Gothic Book"/>
      <family val="2"/>
      <scheme val="major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Franklin Gothic Book"/>
      <family val="2"/>
      <scheme val="major"/>
    </font>
    <font>
      <b/>
      <sz val="10"/>
      <color theme="0"/>
      <name val="Franklin Gothic Book"/>
      <family val="2"/>
      <scheme val="major"/>
    </font>
    <font>
      <b/>
      <sz val="18"/>
      <color theme="1"/>
      <name val="Franklin Gothic Demi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sz val="12"/>
      <color rgb="FF000000"/>
      <name val="Times New Roman"/>
      <family val="1"/>
    </font>
    <font>
      <u/>
      <sz val="11"/>
      <color theme="1"/>
      <name val="Perpetua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6">
    <xf numFmtId="0" fontId="0" fillId="0" borderId="0">
      <alignment wrapText="1"/>
    </xf>
    <xf numFmtId="0" fontId="2" fillId="2" borderId="0" applyNumberFormat="0" applyBorder="0" applyProtection="0">
      <alignment horizontal="left"/>
    </xf>
    <xf numFmtId="0" fontId="5" fillId="3" borderId="0" applyNumberFormat="0" applyProtection="0"/>
    <xf numFmtId="0" fontId="4" fillId="2" borderId="1" applyNumberFormat="0" applyProtection="0">
      <alignment horizontal="left"/>
    </xf>
    <xf numFmtId="0" fontId="3" fillId="3" borderId="0" applyNumberFormat="0" applyProtection="0">
      <alignment horizontal="right"/>
    </xf>
    <xf numFmtId="164" fontId="1" fillId="0" borderId="0" applyFont="0" applyFill="0" applyBorder="0" applyAlignment="0"/>
  </cellStyleXfs>
  <cellXfs count="21">
    <xf numFmtId="0" fontId="0" fillId="0" borderId="0" xfId="0">
      <alignment wrapText="1"/>
    </xf>
    <xf numFmtId="0" fontId="1" fillId="0" borderId="0" xfId="0" applyFont="1">
      <alignment wrapText="1"/>
    </xf>
    <xf numFmtId="0" fontId="8" fillId="0" borderId="0" xfId="0" applyFont="1">
      <alignment wrapText="1"/>
    </xf>
    <xf numFmtId="0" fontId="9" fillId="0" borderId="0" xfId="0" applyFont="1" applyAlignment="1">
      <alignment horizontal="center" vertical="center" wrapText="1"/>
    </xf>
    <xf numFmtId="0" fontId="11" fillId="3" borderId="0" xfId="4" applyFont="1">
      <alignment horizontal="right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165" fontId="9" fillId="0" borderId="0" xfId="5" applyNumberFormat="1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5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10" fillId="2" borderId="2" xfId="5" applyNumberFormat="1" applyFont="1" applyFill="1" applyBorder="1" applyAlignment="1">
      <alignment horizontal="left"/>
    </xf>
    <xf numFmtId="0" fontId="3" fillId="0" borderId="0" xfId="4" applyFill="1" applyAlignment="1">
      <alignment horizontal="center"/>
    </xf>
    <xf numFmtId="0" fontId="7" fillId="4" borderId="0" xfId="2" applyFont="1" applyFill="1" applyAlignment="1">
      <alignment vertical="center"/>
    </xf>
    <xf numFmtId="0" fontId="12" fillId="2" borderId="0" xfId="1" applyFont="1" applyAlignment="1">
      <alignment horizontal="center"/>
    </xf>
    <xf numFmtId="0" fontId="11" fillId="3" borderId="0" xfId="4" applyFont="1">
      <alignment horizontal="right"/>
    </xf>
    <xf numFmtId="0" fontId="10" fillId="2" borderId="1" xfId="3" applyFont="1">
      <alignment horizontal="left"/>
    </xf>
    <xf numFmtId="165" fontId="10" fillId="2" borderId="1" xfId="5" applyNumberFormat="1" applyFont="1" applyFill="1" applyBorder="1" applyAlignment="1">
      <alignment horizontal="left"/>
    </xf>
    <xf numFmtId="49" fontId="10" fillId="2" borderId="1" xfId="5" applyNumberFormat="1" applyFont="1" applyFill="1" applyBorder="1" applyAlignment="1">
      <alignment horizontal="left"/>
    </xf>
    <xf numFmtId="0" fontId="16" fillId="0" borderId="0" xfId="0" applyFont="1">
      <alignment wrapText="1"/>
    </xf>
  </cellXfs>
  <cellStyles count="6">
    <cellStyle name="Data" xfId="5" xr:uid="{00000000-0005-0000-0000-000000000000}"/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color rgb="FF9C0006"/>
      </font>
    </dxf>
    <dxf>
      <font>
        <color rgb="FFFFC000"/>
      </font>
    </dxf>
    <dxf>
      <font>
        <color theme="1"/>
      </font>
    </dxf>
    <dxf>
      <font>
        <color rgb="FFFF9900"/>
      </font>
    </dxf>
    <dxf>
      <font>
        <color rgb="FF9C0006"/>
      </font>
    </dxf>
    <dxf>
      <font>
        <color rgb="FFFF9900"/>
      </font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 tint="0.24994659260841701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 tint="0.24994659260841701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007A37"/>
        </patternFill>
      </fill>
    </dxf>
    <dxf>
      <font>
        <color theme="1"/>
      </font>
      <fill>
        <patternFill>
          <bgColor rgb="FF008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5"/>
      </font>
      <fill>
        <patternFill>
          <bgColor rgb="FFC0000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C000"/>
        </patternFill>
      </fill>
      <border>
        <vertical/>
        <horizontal/>
      </border>
    </dxf>
    <dxf>
      <fill>
        <patternFill>
          <bgColor theme="0" tint="-0.24994659260841701"/>
        </patternFill>
      </fill>
    </dxf>
    <dxf>
      <font>
        <color rgb="FF9C0006"/>
      </font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5" formatCode="[$-416]d\-mmm\-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5" formatCode="[$-416]d\-mmm\-yy;@"/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Lista de tarefas pendentes para projetos">
    <tableStyle name="Lista de tarefas pendentes para projetos" pivot="0" count="7" xr9:uid="{00000000-0011-0000-FFFF-FFFF00000000}">
      <tableStyleElement type="wholeTable" dxfId="42"/>
      <tableStyleElement type="headerRow" dxfId="41"/>
      <tableStyleElement type="totalRow" dxfId="40"/>
      <tableStyleElement type="firstColumn" dxfId="39"/>
      <tableStyleElement type="lastColumn" dxfId="38"/>
      <tableStyleElement type="firstRowStripe" dxfId="37"/>
      <tableStyleElement type="firstColumnStripe" dxfId="36"/>
    </tableStyle>
  </tableStyles>
  <colors>
    <mruColors>
      <color rgb="FFFF9900"/>
      <color rgb="FF4E5D03"/>
      <color rgb="FF008000"/>
      <color rgb="FF007A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FB9DA0-02F2-4704-9AF9-6D43DDA02292}" name="Projeto142" displayName="Projeto142" ref="B9:G18" totalsRowCount="1" headerRowDxfId="35" dataDxfId="34" totalsRowDxfId="33">
  <autoFilter ref="B9:G17" xr:uid="{607A569F-09D7-41AE-BDA2-D5C27BE6AD91}"/>
  <tableColumns count="6">
    <tableColumn id="2" xr3:uid="{19E8A7C0-B80D-4A4C-B6E8-9A6251F90763}" name="Status de Execução" dataDxfId="31" totalsRowDxfId="5" dataCellStyle="Normal"/>
    <tableColumn id="3" xr3:uid="{D3634518-74AB-4431-915E-B1FCA9D88008}" name="Nome do Cenário" totalsRowFunction="count" dataDxfId="30" totalsRowDxfId="4"/>
    <tableColumn id="4" xr3:uid="{0920AAF4-6B11-4C16-A8BA-65584B0DB2EE}" name="Parâmetros de Entrada" totalsRowFunction="count" dataDxfId="32" totalsRowDxfId="3"/>
    <tableColumn id="5" xr3:uid="{AE5D577F-ED45-46EE-828D-BFAD06EA61D0}" name="Resultado Esperado" totalsRowFunction="count" dataDxfId="29" totalsRowDxfId="2"/>
    <tableColumn id="6" xr3:uid="{6A3C124B-18F4-45BC-B49B-CA38C18C07CF}" name="Rastreabilidade" totalsRowFunction="count" dataDxfId="28" totalsRowDxfId="1"/>
    <tableColumn id="7" xr3:uid="{11C48E44-7D0A-4CC4-9C5A-9658FB54CF78}" name="Prioridade" dataDxfId="27" totalsRowDxfId="0" dataCellStyle="Data"/>
  </tableColumns>
  <tableStyleInfo name="Lista de tarefas pendentes para projetos" showFirstColumn="0" showLastColumn="0" showRowStripes="1" showColumnStripes="0"/>
  <extLst>
    <ext xmlns:x14="http://schemas.microsoft.com/office/spreadsheetml/2009/9/main" uri="{504A1905-F514-4f6f-8877-14C23A59335A}">
      <x14:table altTextSummary="Insira a Porcentagem concluída, Fase do projeto, Data de conclusão e Anotações para o Projeto 1 nesta tabela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2163A-D3B1-47DD-B2EA-8FC7154462FB}">
  <sheetPr>
    <tabColor theme="5" tint="0.79998168889431442"/>
    <pageSetUpPr fitToPage="1"/>
  </sheetPr>
  <dimension ref="A1:M19"/>
  <sheetViews>
    <sheetView showGridLines="0" tabSelected="1" workbookViewId="0">
      <selection activeCell="E2" sqref="E2"/>
    </sheetView>
  </sheetViews>
  <sheetFormatPr defaultColWidth="9.140625" defaultRowHeight="30" customHeight="1" x14ac:dyDescent="0.3"/>
  <cols>
    <col min="1" max="1" width="2.7109375" customWidth="1"/>
    <col min="2" max="2" width="15.7109375" customWidth="1"/>
    <col min="3" max="3" width="30.7109375" customWidth="1"/>
    <col min="4" max="4" width="50.85546875" customWidth="1"/>
    <col min="5" max="5" width="55.28515625" customWidth="1"/>
    <col min="6" max="6" width="19.42578125" style="9" customWidth="1"/>
    <col min="7" max="7" width="14" customWidth="1"/>
    <col min="8" max="8" width="13" bestFit="1" customWidth="1"/>
    <col min="12" max="12" width="15.7109375" bestFit="1" customWidth="1"/>
  </cols>
  <sheetData>
    <row r="1" spans="1:13" s="1" customFormat="1" ht="42.75" customHeight="1" x14ac:dyDescent="0.4">
      <c r="A1"/>
      <c r="B1" s="15" t="s">
        <v>0</v>
      </c>
      <c r="C1" s="15"/>
      <c r="D1" s="15"/>
      <c r="E1" s="15"/>
      <c r="F1" s="8"/>
    </row>
    <row r="2" spans="1:13" ht="15" customHeight="1" x14ac:dyDescent="0.3">
      <c r="E2" s="20"/>
    </row>
    <row r="3" spans="1:13" s="1" customFormat="1" ht="18" customHeight="1" x14ac:dyDescent="0.3">
      <c r="B3" s="16" t="s">
        <v>1</v>
      </c>
      <c r="C3" s="16"/>
      <c r="D3" s="17" t="s">
        <v>18</v>
      </c>
      <c r="E3" s="17"/>
      <c r="F3" s="8"/>
    </row>
    <row r="4" spans="1:13" s="1" customFormat="1" ht="18" customHeight="1" x14ac:dyDescent="0.3">
      <c r="B4" s="16" t="s">
        <v>3</v>
      </c>
      <c r="C4" s="16"/>
      <c r="D4" s="18" t="s">
        <v>19</v>
      </c>
      <c r="E4" s="18"/>
      <c r="F4" s="8"/>
    </row>
    <row r="5" spans="1:13" s="1" customFormat="1" ht="18" customHeight="1" x14ac:dyDescent="0.3">
      <c r="B5" s="16" t="s">
        <v>4</v>
      </c>
      <c r="C5" s="16"/>
      <c r="D5" s="19" t="s">
        <v>20</v>
      </c>
      <c r="E5" s="19"/>
      <c r="F5" s="8"/>
    </row>
    <row r="6" spans="1:13" s="1" customFormat="1" ht="18" customHeight="1" x14ac:dyDescent="0.3">
      <c r="B6" s="4"/>
      <c r="C6" s="4" t="s">
        <v>2</v>
      </c>
      <c r="D6" s="12">
        <v>43575</v>
      </c>
      <c r="E6" s="12"/>
      <c r="F6" s="8"/>
    </row>
    <row r="7" spans="1:13" s="1" customFormat="1" ht="18" customHeight="1" x14ac:dyDescent="0.3">
      <c r="B7" s="13"/>
      <c r="C7" s="13"/>
      <c r="D7" s="13"/>
      <c r="E7" s="13"/>
      <c r="F7" s="8"/>
    </row>
    <row r="8" spans="1:13" s="1" customFormat="1" ht="30" customHeight="1" x14ac:dyDescent="0.3">
      <c r="B8" s="14" t="s">
        <v>21</v>
      </c>
      <c r="C8" s="14"/>
      <c r="D8" s="14"/>
      <c r="E8" s="14"/>
      <c r="F8" s="8"/>
    </row>
    <row r="9" spans="1:13" s="1" customFormat="1" ht="30" customHeight="1" x14ac:dyDescent="0.3">
      <c r="B9" s="5" t="s">
        <v>8</v>
      </c>
      <c r="C9" s="5" t="s">
        <v>16</v>
      </c>
      <c r="D9" s="5" t="s">
        <v>14</v>
      </c>
      <c r="E9" s="5" t="s">
        <v>15</v>
      </c>
      <c r="F9" s="5" t="s">
        <v>17</v>
      </c>
      <c r="G9" s="5" t="s">
        <v>10</v>
      </c>
    </row>
    <row r="10" spans="1:13" s="1" customFormat="1" ht="32.25" x14ac:dyDescent="0.3">
      <c r="B10" s="3" t="s">
        <v>5</v>
      </c>
      <c r="C10" s="6" t="s">
        <v>22</v>
      </c>
      <c r="D10" s="6" t="s">
        <v>31</v>
      </c>
      <c r="E10" s="6" t="s">
        <v>34</v>
      </c>
      <c r="F10" s="10" t="s">
        <v>36</v>
      </c>
      <c r="G10" s="7" t="s">
        <v>11</v>
      </c>
    </row>
    <row r="11" spans="1:13" s="1" customFormat="1" ht="32.25" x14ac:dyDescent="0.3">
      <c r="B11" s="3" t="s">
        <v>5</v>
      </c>
      <c r="C11" s="6" t="s">
        <v>23</v>
      </c>
      <c r="D11" s="6" t="s">
        <v>31</v>
      </c>
      <c r="E11" s="6" t="s">
        <v>34</v>
      </c>
      <c r="F11" s="10" t="s">
        <v>36</v>
      </c>
      <c r="G11" s="7" t="s">
        <v>11</v>
      </c>
    </row>
    <row r="12" spans="1:13" s="1" customFormat="1" ht="32.25" x14ac:dyDescent="0.3">
      <c r="B12" s="3" t="s">
        <v>5</v>
      </c>
      <c r="C12" s="6" t="s">
        <v>24</v>
      </c>
      <c r="D12" s="6" t="s">
        <v>32</v>
      </c>
      <c r="E12" s="6" t="s">
        <v>35</v>
      </c>
      <c r="F12" s="10" t="s">
        <v>36</v>
      </c>
      <c r="G12" s="7" t="s">
        <v>11</v>
      </c>
      <c r="M12" t="s">
        <v>5</v>
      </c>
    </row>
    <row r="13" spans="1:13" s="1" customFormat="1" ht="32.25" x14ac:dyDescent="0.3">
      <c r="B13" s="3" t="s">
        <v>5</v>
      </c>
      <c r="C13" s="6" t="s">
        <v>25</v>
      </c>
      <c r="D13" s="6" t="s">
        <v>31</v>
      </c>
      <c r="E13" s="6" t="s">
        <v>34</v>
      </c>
      <c r="F13" s="10" t="s">
        <v>36</v>
      </c>
      <c r="G13" s="7" t="s">
        <v>11</v>
      </c>
      <c r="M13" t="s">
        <v>6</v>
      </c>
    </row>
    <row r="14" spans="1:13" s="1" customFormat="1" ht="47.25" x14ac:dyDescent="0.3">
      <c r="B14" s="3" t="s">
        <v>5</v>
      </c>
      <c r="C14" s="6" t="s">
        <v>26</v>
      </c>
      <c r="D14" s="6" t="s">
        <v>31</v>
      </c>
      <c r="E14" s="6" t="s">
        <v>34</v>
      </c>
      <c r="F14" s="10" t="s">
        <v>36</v>
      </c>
      <c r="G14" s="7" t="s">
        <v>11</v>
      </c>
      <c r="M14" t="s">
        <v>7</v>
      </c>
    </row>
    <row r="15" spans="1:13" s="1" customFormat="1" ht="31.5" x14ac:dyDescent="0.3">
      <c r="B15" s="3" t="s">
        <v>5</v>
      </c>
      <c r="C15" s="6" t="s">
        <v>27</v>
      </c>
      <c r="D15" s="6" t="s">
        <v>31</v>
      </c>
      <c r="E15" s="6" t="s">
        <v>34</v>
      </c>
      <c r="F15" s="10" t="s">
        <v>30</v>
      </c>
      <c r="G15" s="7" t="s">
        <v>11</v>
      </c>
      <c r="M15" t="s">
        <v>9</v>
      </c>
    </row>
    <row r="16" spans="1:13" s="1" customFormat="1" ht="32.25" x14ac:dyDescent="0.3">
      <c r="B16" s="3" t="s">
        <v>5</v>
      </c>
      <c r="C16" s="6" t="s">
        <v>28</v>
      </c>
      <c r="D16" s="6" t="s">
        <v>31</v>
      </c>
      <c r="E16" s="6" t="s">
        <v>34</v>
      </c>
      <c r="F16" s="10" t="s">
        <v>36</v>
      </c>
      <c r="G16" s="7" t="s">
        <v>11</v>
      </c>
    </row>
    <row r="17" spans="2:13" s="1" customFormat="1" ht="32.25" x14ac:dyDescent="0.3">
      <c r="B17" s="3" t="s">
        <v>5</v>
      </c>
      <c r="C17" s="6" t="s">
        <v>29</v>
      </c>
      <c r="D17" s="6" t="s">
        <v>33</v>
      </c>
      <c r="E17" s="6" t="s">
        <v>37</v>
      </c>
      <c r="F17" s="10" t="s">
        <v>36</v>
      </c>
      <c r="G17" s="7" t="s">
        <v>11</v>
      </c>
      <c r="M17" t="s">
        <v>11</v>
      </c>
    </row>
    <row r="18" spans="2:13" ht="30" customHeight="1" x14ac:dyDescent="0.3">
      <c r="B18" s="2"/>
      <c r="C18" s="2">
        <f>SUBTOTAL(103,Projeto142[Nome do Cenário])</f>
        <v>8</v>
      </c>
      <c r="D18" s="2">
        <f>SUBTOTAL(103,Projeto142[Parâmetros de Entrada])</f>
        <v>8</v>
      </c>
      <c r="E18" s="2">
        <f>SUBTOTAL(103,Projeto142[Resultado Esperado])</f>
        <v>8</v>
      </c>
      <c r="F18" s="11">
        <f>SUBTOTAL(103,Projeto142[Rastreabilidade])</f>
        <v>8</v>
      </c>
      <c r="G18" s="2"/>
      <c r="M18" t="s">
        <v>12</v>
      </c>
    </row>
    <row r="19" spans="2:13" ht="30" customHeight="1" x14ac:dyDescent="0.3">
      <c r="M19" t="s">
        <v>13</v>
      </c>
    </row>
  </sheetData>
  <mergeCells count="10">
    <mergeCell ref="D6:E6"/>
    <mergeCell ref="B7:E7"/>
    <mergeCell ref="B8:E8"/>
    <mergeCell ref="B1:E1"/>
    <mergeCell ref="B3:C3"/>
    <mergeCell ref="D3:E3"/>
    <mergeCell ref="B4:C4"/>
    <mergeCell ref="D4:E4"/>
    <mergeCell ref="B5:C5"/>
    <mergeCell ref="D5:E5"/>
  </mergeCells>
  <conditionalFormatting sqref="B10:B17">
    <cfRule type="cellIs" dxfId="26" priority="22" operator="equal">
      <formula>$M$15</formula>
    </cfRule>
    <cfRule type="cellIs" dxfId="25" priority="23" operator="equal">
      <formula>$M$13</formula>
    </cfRule>
    <cfRule type="cellIs" dxfId="24" priority="24" operator="equal">
      <formula>$M$14</formula>
    </cfRule>
    <cfRule type="cellIs" dxfId="23" priority="25" operator="equal">
      <formula>#REF!</formula>
    </cfRule>
    <cfRule type="cellIs" dxfId="22" priority="26" operator="equal">
      <formula>#REF!</formula>
    </cfRule>
    <cfRule type="cellIs" dxfId="21" priority="27" operator="equal">
      <formula>$M$13</formula>
    </cfRule>
    <cfRule type="cellIs" dxfId="20" priority="28" operator="equal">
      <formula>$M$12</formula>
    </cfRule>
    <cfRule type="cellIs" dxfId="19" priority="29" operator="equal">
      <formula>$M$12</formula>
    </cfRule>
  </conditionalFormatting>
  <conditionalFormatting sqref="G10:G17">
    <cfRule type="cellIs" dxfId="18" priority="38" operator="equal">
      <formula>$M$19</formula>
    </cfRule>
    <cfRule type="cellIs" dxfId="17" priority="39" operator="equal">
      <formula>$M$18</formula>
    </cfRule>
    <cfRule type="cellIs" dxfId="16" priority="40" operator="equal">
      <formula>$M$17</formula>
    </cfRule>
    <cfRule type="cellIs" dxfId="15" priority="41" operator="equal">
      <formula>$M$19</formula>
    </cfRule>
    <cfRule type="cellIs" dxfId="14" priority="42" operator="equal">
      <formula>$M$18</formula>
    </cfRule>
    <cfRule type="cellIs" dxfId="13" priority="43" operator="equal">
      <formula>$M$17</formula>
    </cfRule>
    <cfRule type="cellIs" dxfId="12" priority="44" operator="equal">
      <formula>#REF!</formula>
    </cfRule>
    <cfRule type="cellIs" dxfId="11" priority="45" operator="equal">
      <formula>$M$18</formula>
    </cfRule>
    <cfRule type="cellIs" dxfId="10" priority="46" operator="equal">
      <formula>$M$17</formula>
    </cfRule>
    <cfRule type="cellIs" dxfId="9" priority="47" operator="equal">
      <formula>$M$18</formula>
    </cfRule>
    <cfRule type="cellIs" dxfId="8" priority="48" operator="equal">
      <formula>#REF!</formula>
    </cfRule>
    <cfRule type="cellIs" dxfId="7" priority="49" operator="equal">
      <formula>$M$18</formula>
    </cfRule>
    <cfRule type="cellIs" dxfId="6" priority="50" operator="equal">
      <formula>$M$17</formula>
    </cfRule>
  </conditionalFormatting>
  <dataValidations count="12">
    <dataValidation allowBlank="1" showInputMessage="1" showErrorMessage="1" prompt="Crie uma lista de Tarefas pendentes para projetos nesta pasta de trabalho. Insira os detalhes do projeto para o Projeto 1 nesta planilha e os detalhes do Projeto 2 e Projeto 3 nas planilhas subsequentes" sqref="A1" xr:uid="{EB0C4FAE-66DF-4B49-A4A5-10977260BA2B}"/>
    <dataValidation allowBlank="1" showInputMessage="1" showErrorMessage="1" prompt="O título da planilha está nesta célula. Insira o Nome da pessoa a concluir esse projeto na célula D3 e a Data limite na célula D4. Insira os Detalhes do projeto na tabela começando na célula B7" sqref="B1" xr:uid="{ED39A8B6-149B-445E-9C2E-26DA52689BBF}"/>
    <dataValidation allowBlank="1" showInputMessage="1" showErrorMessage="1" prompt="Insira o nome da pessoa que deve concluir a tarefa na célula à direita" sqref="B3:C3" xr:uid="{0AE4B056-40B5-4381-9C9E-AD6FFDD00A74}"/>
    <dataValidation allowBlank="1" showInputMessage="1" showErrorMessage="1" prompt="Insira o nome da pessoa que deve concluir a tarefa nesta célula" sqref="D3:E3" xr:uid="{9D62BCE9-40FE-4B82-9F5D-0903145ED727}"/>
    <dataValidation allowBlank="1" showInputMessage="1" showErrorMessage="1" prompt="Insira a Data limite na célula à direita" sqref="B4:B7 C4:C6" xr:uid="{C1194F4A-70DE-4A25-B5C8-723111BE68FA}"/>
    <dataValidation allowBlank="1" showInputMessage="1" showErrorMessage="1" prompt="Insira a Data limite nesta célula" sqref="E4:E5 D4:D6" xr:uid="{43D8E742-0F61-420D-B1C4-5E1E748BD13C}"/>
    <dataValidation allowBlank="1" showInputMessage="1" showErrorMessage="1" prompt="Insira os detalhes do Projeto 1 na tabela abaixo" sqref="B8:E8" xr:uid="{DF7FCA7E-4ECF-4921-A881-1C7A64C2643F}"/>
    <dataValidation allowBlank="1" showInputMessage="1" showErrorMessage="1" prompt="Insira a Fase do projeto na coluna sob este título" sqref="B9" xr:uid="{4DD9014E-28D4-48FC-ACBF-63A89FACE108}"/>
    <dataValidation allowBlank="1" showInputMessage="1" showErrorMessage="1" prompt="Insira a Data de conclusão na coluna sob este título" sqref="C9 F9:G9" xr:uid="{CFF72DFC-8EB4-4B99-A31D-89012F1D9FCF}"/>
    <dataValidation allowBlank="1" showInputMessage="1" showErrorMessage="1" prompt="Insira Anotações na coluna sob este título" sqref="D9:E9" xr:uid="{795F264E-6BAF-402A-B653-E1795AF21089}"/>
    <dataValidation type="list" allowBlank="1" showInputMessage="1" showErrorMessage="1" sqref="G10:G17" xr:uid="{DAE4B939-D0AF-495D-959D-05218255D502}">
      <formula1>$M$17:$M$19</formula1>
    </dataValidation>
    <dataValidation type="list" showInputMessage="1" showErrorMessage="1" sqref="B10:B17" xr:uid="{7369F04F-129E-4961-830F-17DB82780EDC}">
      <formula1>$M$12:$M$15</formula1>
    </dataValidation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Execução 4</vt:lpstr>
      <vt:lpstr>'Execução 4'!RegiãoDoTítuloDaColuna1..D4</vt:lpstr>
      <vt:lpstr>'Execução 4'!Título</vt:lpstr>
      <vt:lpstr>'Execução 4'!Titulos_de_impressao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Cíntia Galvão</dc:creator>
  <cp:lastModifiedBy>Cíntia Galvão</cp:lastModifiedBy>
  <dcterms:created xsi:type="dcterms:W3CDTF">2017-06-01T07:23:48Z</dcterms:created>
  <dcterms:modified xsi:type="dcterms:W3CDTF">2019-04-21T17:55:38Z</dcterms:modified>
</cp:coreProperties>
</file>