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nwal/jupyter_projects/25_ai_audiences/adhoc_v4/"/>
    </mc:Choice>
  </mc:AlternateContent>
  <xr:revisionPtr revIDLastSave="0" documentId="13_ncr:40009_{3072A6FF-B3CE-8345-AFA7-6D1795C7622E}" xr6:coauthVersionLast="45" xr6:coauthVersionMax="45" xr10:uidLastSave="{00000000-0000-0000-0000-000000000000}"/>
  <bookViews>
    <workbookView xWindow="20" yWindow="460" windowWidth="38400" windowHeight="19180"/>
  </bookViews>
  <sheets>
    <sheet name="stats_zcodes_vs_aiAudienc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9" i="1" l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K86" i="1"/>
  <c r="K87" i="1"/>
  <c r="K88" i="1"/>
  <c r="K89" i="1"/>
  <c r="K90" i="1"/>
  <c r="K91" i="1"/>
  <c r="K92" i="1"/>
  <c r="K93" i="1"/>
  <c r="K94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26" i="1"/>
  <c r="K27" i="1"/>
  <c r="K28" i="1"/>
  <c r="K29" i="1"/>
  <c r="K30" i="1"/>
  <c r="K31" i="1"/>
  <c r="K32" i="1"/>
  <c r="K33" i="1"/>
  <c r="K34" i="1"/>
  <c r="K35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9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10" i="1"/>
  <c r="G11" i="1"/>
  <c r="G12" i="1"/>
  <c r="G13" i="1"/>
  <c r="G14" i="1"/>
  <c r="G15" i="1"/>
  <c r="G16" i="1"/>
  <c r="G17" i="1"/>
  <c r="G18" i="1"/>
  <c r="G9" i="1" l="1"/>
</calcChain>
</file>

<file path=xl/sharedStrings.xml><?xml version="1.0" encoding="utf-8"?>
<sst xmlns="http://schemas.openxmlformats.org/spreadsheetml/2006/main" count="121" uniqueCount="116">
  <si>
    <t>zcodes</t>
  </si>
  <si>
    <t>z341</t>
  </si>
  <si>
    <t>z426</t>
  </si>
  <si>
    <t>z106</t>
  </si>
  <si>
    <t>z184</t>
  </si>
  <si>
    <t>z261</t>
  </si>
  <si>
    <t>z110</t>
  </si>
  <si>
    <t>z335</t>
  </si>
  <si>
    <t>z15</t>
  </si>
  <si>
    <t>z388</t>
  </si>
  <si>
    <t>z108</t>
  </si>
  <si>
    <t>z147</t>
  </si>
  <si>
    <t>z250</t>
  </si>
  <si>
    <t>z54</t>
  </si>
  <si>
    <t>z122</t>
  </si>
  <si>
    <t>z35</t>
  </si>
  <si>
    <t>z394</t>
  </si>
  <si>
    <t>z567</t>
  </si>
  <si>
    <t>z190</t>
  </si>
  <si>
    <t>z160</t>
  </si>
  <si>
    <t>z151</t>
  </si>
  <si>
    <t>z605</t>
  </si>
  <si>
    <t>z325</t>
  </si>
  <si>
    <t>z185</t>
  </si>
  <si>
    <t>z125</t>
  </si>
  <si>
    <t>z12</t>
  </si>
  <si>
    <t>z40</t>
  </si>
  <si>
    <t>z532</t>
  </si>
  <si>
    <t>z36</t>
  </si>
  <si>
    <t>z212</t>
  </si>
  <si>
    <t>z387</t>
  </si>
  <si>
    <t>z342</t>
  </si>
  <si>
    <t>z197</t>
  </si>
  <si>
    <t>z386</t>
  </si>
  <si>
    <t>z59</t>
  </si>
  <si>
    <t>z272</t>
  </si>
  <si>
    <t>z14</t>
  </si>
  <si>
    <t>z536</t>
  </si>
  <si>
    <t>z192</t>
  </si>
  <si>
    <t>z34</t>
  </si>
  <si>
    <t>z146</t>
  </si>
  <si>
    <t>z499</t>
  </si>
  <si>
    <t>z338</t>
  </si>
  <si>
    <t>z255</t>
  </si>
  <si>
    <t>z193</t>
  </si>
  <si>
    <t>z392</t>
  </si>
  <si>
    <t>z444</t>
  </si>
  <si>
    <t>z200</t>
  </si>
  <si>
    <t>z425</t>
  </si>
  <si>
    <t>z393</t>
  </si>
  <si>
    <t>z383</t>
  </si>
  <si>
    <t>z380</t>
  </si>
  <si>
    <t>z439</t>
  </si>
  <si>
    <t>z558</t>
  </si>
  <si>
    <t>z571</t>
  </si>
  <si>
    <t>z455</t>
  </si>
  <si>
    <t>z324</t>
  </si>
  <si>
    <t>z432</t>
  </si>
  <si>
    <t>z503</t>
  </si>
  <si>
    <t>z331</t>
  </si>
  <si>
    <t>z107</t>
  </si>
  <si>
    <t>z56</t>
  </si>
  <si>
    <t>z124</t>
  </si>
  <si>
    <t>z141</t>
  </si>
  <si>
    <t>z498</t>
  </si>
  <si>
    <t>z241</t>
  </si>
  <si>
    <t>z384</t>
  </si>
  <si>
    <t>z460</t>
  </si>
  <si>
    <t>z381</t>
  </si>
  <si>
    <t>z443</t>
  </si>
  <si>
    <t>z522</t>
  </si>
  <si>
    <t>z140</t>
  </si>
  <si>
    <t>z385</t>
  </si>
  <si>
    <t>z390</t>
  </si>
  <si>
    <t>z72</t>
  </si>
  <si>
    <t>z263</t>
  </si>
  <si>
    <t>z188</t>
  </si>
  <si>
    <t>z9</t>
  </si>
  <si>
    <t>z442</t>
  </si>
  <si>
    <t>z270</t>
  </si>
  <si>
    <t>z143</t>
  </si>
  <si>
    <t>z123</t>
  </si>
  <si>
    <t>z656</t>
  </si>
  <si>
    <t>z269</t>
  </si>
  <si>
    <t>z251</t>
  </si>
  <si>
    <t>z45</t>
  </si>
  <si>
    <t>z1</t>
  </si>
  <si>
    <t>s3://zeta-dc-ml/ai-audiences/modeling/dt=2020-11-17/z01_user_item_interactions/</t>
  </si>
  <si>
    <t>s3://shubh-sandbox/ai-audiences/q4-2/df_item_count_input.csv</t>
  </si>
  <si>
    <t>path - csv</t>
  </si>
  <si>
    <t>path - df</t>
  </si>
  <si>
    <t>s3://shubh-sandbox/ai-audiences/q4-2/df_item_count_scores.csv</t>
  </si>
  <si>
    <t>s3://shubh-sandbox/ai-audiences/q4-2/df_scores_filtered_w_rank/</t>
  </si>
  <si>
    <t>s3://shubh-sandbox/ai-audiences/q4-2/df_intersection_input_n_scores/</t>
  </si>
  <si>
    <t>s3://shubh-sandbox/ai-audiences/q4-2/df_scores_intersection_item_counts.csv</t>
  </si>
  <si>
    <t xml:space="preserve"> </t>
  </si>
  <si>
    <t>s3://shubh-sandbox/ai-audiences/q4-2/df_scores_filtered_100_item_counts.csv</t>
  </si>
  <si>
    <t>s3://shubh-sandbox/ai-audiences/q4-2/df_scores_filtered_100/</t>
  </si>
  <si>
    <t xml:space="preserve"> s3://shubh-sandbox/ai-audiences/q4-2/df_intersection_input_n_filtered_scores/</t>
  </si>
  <si>
    <t xml:space="preserve"> s3://shubh-sandbox/ai-audiences/q4-2/df_filtered_scores_intersection_item_counts.csv</t>
  </si>
  <si>
    <t>input&gt;5 interaction</t>
  </si>
  <si>
    <t>input (baseline)</t>
  </si>
  <si>
    <t>input (model)</t>
  </si>
  <si>
    <t>final scores (@100% thresholding)</t>
  </si>
  <si>
    <t>output (baseline)</t>
  </si>
  <si>
    <t>output (model)</t>
  </si>
  <si>
    <t>user clicked on zcode(url)</t>
  </si>
  <si>
    <t>intersection input</t>
  </si>
  <si>
    <t>intersection output</t>
  </si>
  <si>
    <t>description</t>
  </si>
  <si>
    <t>column title</t>
  </si>
  <si>
    <t>intersection_output to intersection_input</t>
  </si>
  <si>
    <t>intersection_output to input</t>
  </si>
  <si>
    <t>intersection_input to input</t>
  </si>
  <si>
    <t>intersection (C and E)</t>
  </si>
  <si>
    <t>intersection (C and I) == (F and 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</si>
</sst>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#\ ###\ ###\ ###;\-#\ ###\ ###\ ###;\-;\ \ 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6" fillId="2" borderId="0" xfId="7"/>
    <xf numFmtId="0" fontId="13" fillId="7" borderId="7" xfId="14"/>
    <xf numFmtId="166" fontId="0" fillId="0" borderId="0" xfId="0" applyNumberFormat="1"/>
    <xf numFmtId="9" fontId="0" fillId="0" borderId="0" xfId="1" applyFont="1"/>
    <xf numFmtId="9" fontId="0" fillId="0" borderId="0" xfId="1" applyNumberFormat="1" applyFont="1"/>
    <xf numFmtId="0" fontId="6" fillId="2" borderId="0" xfId="7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 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4"/>
  <sheetViews>
    <sheetView tabSelected="1" workbookViewId="0">
      <selection activeCell="K14" sqref="K14"/>
    </sheetView>
  </sheetViews>
  <sheetFormatPr baseColWidth="10" defaultRowHeight="16" x14ac:dyDescent="0.2"/>
  <cols>
    <col min="1" max="13" width="19.1640625" customWidth="1"/>
    <col min="16" max="16" width="12.1640625" bestFit="1" customWidth="1"/>
  </cols>
  <sheetData>
    <row r="1" spans="1:16" ht="18" thickTop="1" thickBot="1" x14ac:dyDescent="0.25">
      <c r="B1" s="2" t="s">
        <v>90</v>
      </c>
      <c r="C1" t="s">
        <v>87</v>
      </c>
      <c r="D1" t="s">
        <v>95</v>
      </c>
      <c r="E1" t="s">
        <v>92</v>
      </c>
      <c r="F1" t="s">
        <v>93</v>
      </c>
      <c r="G1" t="s">
        <v>95</v>
      </c>
      <c r="I1" t="s">
        <v>97</v>
      </c>
      <c r="J1" t="s">
        <v>98</v>
      </c>
      <c r="K1" t="s">
        <v>95</v>
      </c>
    </row>
    <row r="2" spans="1:16" ht="18" thickTop="1" thickBot="1" x14ac:dyDescent="0.25">
      <c r="B2" s="2" t="s">
        <v>89</v>
      </c>
      <c r="C2" t="s">
        <v>88</v>
      </c>
      <c r="D2" t="s">
        <v>95</v>
      </c>
      <c r="E2" t="s">
        <v>91</v>
      </c>
      <c r="F2" t="s">
        <v>94</v>
      </c>
      <c r="G2" t="s">
        <v>95</v>
      </c>
      <c r="I2" t="s">
        <v>96</v>
      </c>
      <c r="J2" t="s">
        <v>99</v>
      </c>
      <c r="K2" t="s">
        <v>95</v>
      </c>
    </row>
    <row r="3" spans="1:16" ht="18" thickTop="1" thickBot="1" x14ac:dyDescent="0.25"/>
    <row r="4" spans="1:16" ht="18" thickTop="1" thickBot="1" x14ac:dyDescent="0.25">
      <c r="B4" s="2" t="s">
        <v>110</v>
      </c>
      <c r="C4" s="1" t="s">
        <v>101</v>
      </c>
      <c r="E4" s="1" t="s">
        <v>102</v>
      </c>
      <c r="F4" s="1" t="s">
        <v>107</v>
      </c>
      <c r="G4" s="6" t="s">
        <v>113</v>
      </c>
      <c r="I4" s="1" t="s">
        <v>105</v>
      </c>
      <c r="J4" s="1" t="s">
        <v>108</v>
      </c>
      <c r="K4" s="1" t="s">
        <v>112</v>
      </c>
      <c r="M4" s="1" t="s">
        <v>111</v>
      </c>
    </row>
    <row r="5" spans="1:16" ht="18" thickTop="1" thickBot="1" x14ac:dyDescent="0.25">
      <c r="B5" s="2"/>
      <c r="C5" s="1" t="s">
        <v>104</v>
      </c>
      <c r="E5" s="1"/>
      <c r="F5" s="1"/>
      <c r="I5" s="1"/>
      <c r="J5" s="1"/>
    </row>
    <row r="6" spans="1:16" ht="18" thickTop="1" thickBot="1" x14ac:dyDescent="0.25">
      <c r="B6" s="2" t="s">
        <v>109</v>
      </c>
      <c r="C6" s="1" t="s">
        <v>106</v>
      </c>
      <c r="E6" s="1" t="s">
        <v>100</v>
      </c>
      <c r="F6" s="1" t="s">
        <v>114</v>
      </c>
      <c r="I6" s="1" t="s">
        <v>103</v>
      </c>
      <c r="J6" s="1" t="s">
        <v>115</v>
      </c>
    </row>
    <row r="7" spans="1:16" ht="18" thickTop="1" thickBot="1" x14ac:dyDescent="0.25">
      <c r="A7" s="2" t="s">
        <v>0</v>
      </c>
    </row>
    <row r="8" spans="1:16" ht="17" thickTop="1" x14ac:dyDescent="0.2"/>
    <row r="9" spans="1:16" x14ac:dyDescent="0.2">
      <c r="A9" t="s">
        <v>56</v>
      </c>
      <c r="C9" s="3">
        <v>242331760</v>
      </c>
      <c r="E9" s="3">
        <v>222647365</v>
      </c>
      <c r="F9" s="3">
        <v>160269734</v>
      </c>
      <c r="G9" s="4">
        <f>F9/C9</f>
        <v>0.66136495686739538</v>
      </c>
      <c r="I9" s="3">
        <v>222646877</v>
      </c>
      <c r="J9" s="3">
        <v>160269726</v>
      </c>
      <c r="K9" s="4">
        <f>J9/C9</f>
        <v>0.66136492385480139</v>
      </c>
      <c r="M9" s="4">
        <f>J9/F9</f>
        <v>0.99999995008414999</v>
      </c>
      <c r="P9" s="5"/>
    </row>
    <row r="10" spans="1:16" x14ac:dyDescent="0.2">
      <c r="A10" t="s">
        <v>30</v>
      </c>
      <c r="C10" s="3">
        <v>186471393</v>
      </c>
      <c r="E10" s="3">
        <v>222647365</v>
      </c>
      <c r="F10" s="3">
        <v>140253562</v>
      </c>
      <c r="G10" s="4">
        <f t="shared" ref="G10:G73" si="0">F10/C10</f>
        <v>0.75214519365981247</v>
      </c>
      <c r="I10" s="3">
        <v>186471398</v>
      </c>
      <c r="J10" s="3">
        <v>136112081</v>
      </c>
      <c r="K10" s="4">
        <f t="shared" ref="K10:K73" si="1">J10/C10</f>
        <v>0.72993545449622932</v>
      </c>
      <c r="M10" s="4">
        <f t="shared" ref="M10:M73" si="2">J10/F10</f>
        <v>0.97047147365854425</v>
      </c>
      <c r="P10" s="5"/>
    </row>
    <row r="11" spans="1:16" x14ac:dyDescent="0.2">
      <c r="A11" t="s">
        <v>51</v>
      </c>
      <c r="C11" s="3">
        <v>131821245</v>
      </c>
      <c r="E11" s="3">
        <v>222647365</v>
      </c>
      <c r="F11" s="3">
        <v>93762607</v>
      </c>
      <c r="G11" s="4">
        <f t="shared" si="0"/>
        <v>0.71128600704689138</v>
      </c>
      <c r="I11" s="3">
        <v>131821255</v>
      </c>
      <c r="J11" s="3">
        <v>77765189</v>
      </c>
      <c r="K11" s="4">
        <f t="shared" si="1"/>
        <v>0.58992910437160562</v>
      </c>
      <c r="M11" s="4">
        <f t="shared" si="2"/>
        <v>0.8293838182208394</v>
      </c>
      <c r="P11" s="5"/>
    </row>
    <row r="12" spans="1:16" x14ac:dyDescent="0.2">
      <c r="A12" t="s">
        <v>52</v>
      </c>
      <c r="C12" s="3">
        <v>120597091</v>
      </c>
      <c r="E12" s="3">
        <v>222647365</v>
      </c>
      <c r="F12" s="3">
        <v>83054384</v>
      </c>
      <c r="G12" s="4">
        <f t="shared" si="0"/>
        <v>0.68869309625387232</v>
      </c>
      <c r="I12" s="3">
        <v>120597102</v>
      </c>
      <c r="J12" s="3">
        <v>71842752</v>
      </c>
      <c r="K12" s="4">
        <f t="shared" si="1"/>
        <v>0.5957254143053915</v>
      </c>
      <c r="M12" s="4">
        <f t="shared" si="2"/>
        <v>0.86500854668911875</v>
      </c>
      <c r="P12" s="5"/>
    </row>
    <row r="13" spans="1:16" x14ac:dyDescent="0.2">
      <c r="A13" t="s">
        <v>48</v>
      </c>
      <c r="C13" s="3">
        <v>89567752</v>
      </c>
      <c r="E13" s="3">
        <v>222647365</v>
      </c>
      <c r="F13" s="3">
        <v>74705053</v>
      </c>
      <c r="G13" s="4">
        <f t="shared" si="0"/>
        <v>0.83406194006074863</v>
      </c>
      <c r="I13" s="3">
        <v>89567765</v>
      </c>
      <c r="J13" s="3">
        <v>55652837</v>
      </c>
      <c r="K13" s="4">
        <f t="shared" si="1"/>
        <v>0.62134904312436023</v>
      </c>
      <c r="M13" s="4">
        <f t="shared" si="2"/>
        <v>0.74496750574556181</v>
      </c>
      <c r="P13" s="5"/>
    </row>
    <row r="14" spans="1:16" x14ac:dyDescent="0.2">
      <c r="A14" t="s">
        <v>3</v>
      </c>
      <c r="C14" s="3">
        <v>89422810</v>
      </c>
      <c r="E14" s="3">
        <v>222647365</v>
      </c>
      <c r="F14" s="3">
        <v>70675381</v>
      </c>
      <c r="G14" s="4">
        <f t="shared" si="0"/>
        <v>0.79035070582103162</v>
      </c>
      <c r="I14" s="3">
        <v>89422809</v>
      </c>
      <c r="J14" s="3">
        <v>66945503</v>
      </c>
      <c r="K14" s="4">
        <f t="shared" si="1"/>
        <v>0.74864011766125449</v>
      </c>
      <c r="M14" s="4">
        <f t="shared" si="2"/>
        <v>0.94722521552448369</v>
      </c>
      <c r="P14" s="5"/>
    </row>
    <row r="15" spans="1:16" x14ac:dyDescent="0.2">
      <c r="A15" t="s">
        <v>9</v>
      </c>
      <c r="C15" s="3">
        <v>87582257</v>
      </c>
      <c r="E15" s="3">
        <v>222647365</v>
      </c>
      <c r="F15" s="3">
        <v>69241065</v>
      </c>
      <c r="G15" s="4">
        <f t="shared" si="0"/>
        <v>0.79058324564529092</v>
      </c>
      <c r="I15" s="3">
        <v>87582349</v>
      </c>
      <c r="J15" s="3">
        <v>65240657</v>
      </c>
      <c r="K15" s="4">
        <f t="shared" si="1"/>
        <v>0.7449072361768434</v>
      </c>
      <c r="M15" s="4">
        <f t="shared" si="2"/>
        <v>0.94222492100605326</v>
      </c>
      <c r="P15" s="5"/>
    </row>
    <row r="16" spans="1:16" x14ac:dyDescent="0.2">
      <c r="A16" t="s">
        <v>61</v>
      </c>
      <c r="C16" s="3">
        <v>83882219</v>
      </c>
      <c r="E16" s="3">
        <v>222647365</v>
      </c>
      <c r="F16" s="3">
        <v>75758310</v>
      </c>
      <c r="G16" s="4">
        <f t="shared" si="0"/>
        <v>0.90315100033297879</v>
      </c>
      <c r="I16" s="3">
        <v>83882223</v>
      </c>
      <c r="J16" s="3">
        <v>62881310</v>
      </c>
      <c r="K16" s="4">
        <f t="shared" si="1"/>
        <v>0.74963813248669542</v>
      </c>
      <c r="M16" s="4">
        <f t="shared" si="2"/>
        <v>0.83002524739530226</v>
      </c>
      <c r="P16" s="5"/>
    </row>
    <row r="17" spans="1:16" x14ac:dyDescent="0.2">
      <c r="A17" t="s">
        <v>29</v>
      </c>
      <c r="C17" s="3">
        <v>80743705</v>
      </c>
      <c r="E17" s="3">
        <v>222647365</v>
      </c>
      <c r="F17" s="3">
        <v>73570707</v>
      </c>
      <c r="G17" s="4">
        <f t="shared" si="0"/>
        <v>0.91116337799956049</v>
      </c>
      <c r="I17" s="3">
        <v>80743706</v>
      </c>
      <c r="J17" s="3">
        <v>60145723</v>
      </c>
      <c r="K17" s="4">
        <f t="shared" si="1"/>
        <v>0.74489674458213184</v>
      </c>
      <c r="M17" s="4">
        <f t="shared" si="2"/>
        <v>0.81752269962554525</v>
      </c>
      <c r="P17" s="5"/>
    </row>
    <row r="18" spans="1:16" x14ac:dyDescent="0.2">
      <c r="A18" t="s">
        <v>2</v>
      </c>
      <c r="C18" s="3">
        <v>76311863</v>
      </c>
      <c r="E18" s="3">
        <v>222647365</v>
      </c>
      <c r="F18" s="3">
        <v>64601657</v>
      </c>
      <c r="G18" s="4">
        <f t="shared" si="0"/>
        <v>0.84654802622234504</v>
      </c>
      <c r="I18" s="3">
        <v>76311882</v>
      </c>
      <c r="J18" s="3">
        <v>45066309</v>
      </c>
      <c r="K18" s="4">
        <f t="shared" si="1"/>
        <v>0.59055443319474454</v>
      </c>
      <c r="M18" s="4">
        <f t="shared" si="2"/>
        <v>0.69760298872829218</v>
      </c>
      <c r="P18" s="5"/>
    </row>
    <row r="19" spans="1:16" x14ac:dyDescent="0.2">
      <c r="A19" t="s">
        <v>4</v>
      </c>
      <c r="C19" s="3">
        <v>66418331</v>
      </c>
      <c r="E19" s="3">
        <v>222647365</v>
      </c>
      <c r="F19" s="3">
        <v>48064291</v>
      </c>
      <c r="G19" s="4">
        <f t="shared" si="0"/>
        <v>0.72366002391719242</v>
      </c>
      <c r="I19" s="3">
        <v>66418346</v>
      </c>
      <c r="J19" s="3">
        <v>35220644</v>
      </c>
      <c r="K19" s="4">
        <f t="shared" si="1"/>
        <v>0.53028499014827701</v>
      </c>
      <c r="M19" s="4">
        <f t="shared" si="2"/>
        <v>0.73278193160073868</v>
      </c>
      <c r="P19" s="5"/>
    </row>
    <row r="20" spans="1:16" x14ac:dyDescent="0.2">
      <c r="A20" t="s">
        <v>14</v>
      </c>
      <c r="C20" s="3">
        <v>61862889</v>
      </c>
      <c r="E20" s="3">
        <v>222647365</v>
      </c>
      <c r="F20" s="3">
        <v>49144531</v>
      </c>
      <c r="G20" s="4">
        <f t="shared" si="0"/>
        <v>0.79441053908749715</v>
      </c>
      <c r="I20" s="3">
        <v>61862894</v>
      </c>
      <c r="J20" s="3">
        <v>34442208</v>
      </c>
      <c r="K20" s="4">
        <f t="shared" si="1"/>
        <v>0.55675072012883198</v>
      </c>
      <c r="M20" s="4">
        <f t="shared" si="2"/>
        <v>0.70083501254697089</v>
      </c>
      <c r="P20" s="5"/>
    </row>
    <row r="21" spans="1:16" x14ac:dyDescent="0.2">
      <c r="A21" t="s">
        <v>1</v>
      </c>
      <c r="C21" s="3">
        <v>59496191</v>
      </c>
      <c r="E21" s="3">
        <v>222647365</v>
      </c>
      <c r="F21" s="3">
        <v>43990205</v>
      </c>
      <c r="G21" s="4">
        <f t="shared" si="0"/>
        <v>0.73937850912170155</v>
      </c>
      <c r="I21" s="3">
        <v>59496203</v>
      </c>
      <c r="J21" s="3">
        <v>29887592</v>
      </c>
      <c r="K21" s="4">
        <f t="shared" si="1"/>
        <v>0.50234462908726374</v>
      </c>
      <c r="M21" s="4">
        <f t="shared" si="2"/>
        <v>0.6794147015227594</v>
      </c>
      <c r="P21" s="5"/>
    </row>
    <row r="22" spans="1:16" x14ac:dyDescent="0.2">
      <c r="A22" t="s">
        <v>78</v>
      </c>
      <c r="C22" s="3">
        <v>53393940</v>
      </c>
      <c r="E22" s="3">
        <v>222647365</v>
      </c>
      <c r="F22" s="3">
        <v>42255317</v>
      </c>
      <c r="G22" s="4">
        <f t="shared" si="0"/>
        <v>0.7913878803474701</v>
      </c>
      <c r="I22" s="3">
        <v>53393946</v>
      </c>
      <c r="J22" s="3">
        <v>28911482</v>
      </c>
      <c r="K22" s="4">
        <f t="shared" si="1"/>
        <v>0.54147496888223645</v>
      </c>
      <c r="M22" s="4">
        <f t="shared" si="2"/>
        <v>0.68420932684045421</v>
      </c>
      <c r="P22" s="5"/>
    </row>
    <row r="23" spans="1:16" x14ac:dyDescent="0.2">
      <c r="A23" t="s">
        <v>65</v>
      </c>
      <c r="C23" s="3">
        <v>48009974</v>
      </c>
      <c r="E23" s="3">
        <v>222647365</v>
      </c>
      <c r="F23" s="3">
        <v>45450502</v>
      </c>
      <c r="G23" s="4">
        <f t="shared" si="0"/>
        <v>0.94668874430134042</v>
      </c>
      <c r="I23" s="3">
        <v>48009974</v>
      </c>
      <c r="J23" s="3">
        <v>31764768</v>
      </c>
      <c r="K23" s="4">
        <f t="shared" si="1"/>
        <v>0.66162851910730047</v>
      </c>
      <c r="M23" s="4">
        <f t="shared" si="2"/>
        <v>0.69888706619786067</v>
      </c>
      <c r="P23" s="5"/>
    </row>
    <row r="24" spans="1:16" x14ac:dyDescent="0.2">
      <c r="A24" t="s">
        <v>31</v>
      </c>
      <c r="C24" s="3">
        <v>45669967</v>
      </c>
      <c r="E24" s="3">
        <v>222647365</v>
      </c>
      <c r="F24" s="3">
        <v>39152032</v>
      </c>
      <c r="G24" s="4">
        <f t="shared" si="0"/>
        <v>0.85728181060432995</v>
      </c>
      <c r="I24" s="3">
        <v>45669968</v>
      </c>
      <c r="J24" s="3">
        <v>23874397</v>
      </c>
      <c r="K24" s="4">
        <f t="shared" si="1"/>
        <v>0.52275923475048713</v>
      </c>
      <c r="M24" s="4">
        <f t="shared" si="2"/>
        <v>0.60978691987174505</v>
      </c>
      <c r="P24" s="5"/>
    </row>
    <row r="25" spans="1:16" x14ac:dyDescent="0.2">
      <c r="A25" t="s">
        <v>47</v>
      </c>
      <c r="C25" s="3">
        <v>43401391</v>
      </c>
      <c r="E25" s="3">
        <v>222647365</v>
      </c>
      <c r="F25" s="3">
        <v>41019306</v>
      </c>
      <c r="G25" s="4">
        <f t="shared" si="0"/>
        <v>0.94511500794986036</v>
      </c>
      <c r="I25" s="3">
        <v>43401390</v>
      </c>
      <c r="J25" s="3">
        <v>32832232</v>
      </c>
      <c r="K25" s="4">
        <f t="shared" si="1"/>
        <v>0.75647879580633715</v>
      </c>
      <c r="M25" s="4">
        <f t="shared" si="2"/>
        <v>0.80040925119503481</v>
      </c>
      <c r="P25" s="5"/>
    </row>
    <row r="26" spans="1:16" x14ac:dyDescent="0.2">
      <c r="A26" t="s">
        <v>20</v>
      </c>
      <c r="C26" s="3">
        <v>37815037</v>
      </c>
      <c r="E26" s="3">
        <v>222647365</v>
      </c>
      <c r="F26" s="3">
        <v>33254181</v>
      </c>
      <c r="G26" s="4">
        <f t="shared" si="0"/>
        <v>0.87939041286671227</v>
      </c>
      <c r="I26" s="3">
        <v>37815038</v>
      </c>
      <c r="J26" s="3">
        <v>22755098</v>
      </c>
      <c r="K26" s="4">
        <f>J26/C26</f>
        <v>0.60174734193701829</v>
      </c>
      <c r="M26" s="4">
        <f t="shared" si="2"/>
        <v>0.68427780554872186</v>
      </c>
      <c r="P26" s="5"/>
    </row>
    <row r="27" spans="1:16" x14ac:dyDescent="0.2">
      <c r="A27" t="s">
        <v>86</v>
      </c>
      <c r="C27" s="3">
        <v>32939962</v>
      </c>
      <c r="E27" s="3">
        <v>222647365</v>
      </c>
      <c r="F27" s="3">
        <v>24488395</v>
      </c>
      <c r="G27" s="4">
        <f t="shared" si="0"/>
        <v>0.74342511384803667</v>
      </c>
      <c r="I27" s="3">
        <v>32939963</v>
      </c>
      <c r="J27" s="3">
        <v>17438243</v>
      </c>
      <c r="K27" s="4">
        <f t="shared" si="1"/>
        <v>0.5293947515786448</v>
      </c>
      <c r="M27" s="4">
        <f t="shared" si="2"/>
        <v>0.71210232438671461</v>
      </c>
      <c r="P27" s="5"/>
    </row>
    <row r="28" spans="1:16" x14ac:dyDescent="0.2">
      <c r="A28" t="s">
        <v>22</v>
      </c>
      <c r="C28" s="3">
        <v>30986245</v>
      </c>
      <c r="E28" s="3">
        <v>222647365</v>
      </c>
      <c r="F28" s="3">
        <v>28728378</v>
      </c>
      <c r="G28" s="4">
        <f t="shared" si="0"/>
        <v>0.92713324896256388</v>
      </c>
      <c r="I28" s="3">
        <v>30986250</v>
      </c>
      <c r="J28" s="3">
        <v>15975949</v>
      </c>
      <c r="K28" s="4">
        <f t="shared" si="1"/>
        <v>0.51558196225454234</v>
      </c>
      <c r="M28" s="4">
        <f t="shared" si="2"/>
        <v>0.55610341105926686</v>
      </c>
      <c r="P28" s="5"/>
    </row>
    <row r="29" spans="1:16" x14ac:dyDescent="0.2">
      <c r="A29" t="s">
        <v>7</v>
      </c>
      <c r="C29" s="3">
        <v>28705811</v>
      </c>
      <c r="E29" s="3">
        <v>222647365</v>
      </c>
      <c r="F29" s="3">
        <v>26113603</v>
      </c>
      <c r="G29" s="4">
        <f t="shared" si="0"/>
        <v>0.9096974476700902</v>
      </c>
      <c r="I29" s="3">
        <v>28705813</v>
      </c>
      <c r="J29" s="3">
        <v>14872488</v>
      </c>
      <c r="K29" s="4">
        <f t="shared" si="1"/>
        <v>0.51810025503198642</v>
      </c>
      <c r="M29" s="4">
        <f t="shared" si="2"/>
        <v>0.56953029423017576</v>
      </c>
      <c r="P29" s="5"/>
    </row>
    <row r="30" spans="1:16" x14ac:dyDescent="0.2">
      <c r="A30" t="s">
        <v>33</v>
      </c>
      <c r="C30" s="3">
        <v>24142887</v>
      </c>
      <c r="E30" s="3">
        <v>222647365</v>
      </c>
      <c r="F30" s="3">
        <v>20208303</v>
      </c>
      <c r="G30" s="4">
        <f t="shared" si="0"/>
        <v>0.83702926663244537</v>
      </c>
      <c r="I30" s="3">
        <v>24142891</v>
      </c>
      <c r="J30" s="3">
        <v>9264870</v>
      </c>
      <c r="K30" s="4">
        <f t="shared" si="1"/>
        <v>0.38375153725401606</v>
      </c>
      <c r="M30" s="4">
        <f t="shared" si="2"/>
        <v>0.45846848198980389</v>
      </c>
      <c r="P30" s="5"/>
    </row>
    <row r="31" spans="1:16" x14ac:dyDescent="0.2">
      <c r="A31" t="s">
        <v>45</v>
      </c>
      <c r="C31" s="3">
        <v>22406324</v>
      </c>
      <c r="E31" s="3">
        <v>222647365</v>
      </c>
      <c r="F31" s="3">
        <v>19216154</v>
      </c>
      <c r="G31" s="4">
        <f t="shared" si="0"/>
        <v>0.85762189281918799</v>
      </c>
      <c r="I31" s="3">
        <v>22406325</v>
      </c>
      <c r="J31" s="3">
        <v>9316535</v>
      </c>
      <c r="K31" s="4">
        <f t="shared" si="1"/>
        <v>0.41579935200437163</v>
      </c>
      <c r="M31" s="4">
        <f t="shared" si="2"/>
        <v>0.48482828561844371</v>
      </c>
      <c r="P31" s="5"/>
    </row>
    <row r="32" spans="1:16" x14ac:dyDescent="0.2">
      <c r="A32" t="s">
        <v>39</v>
      </c>
      <c r="C32" s="3">
        <v>22213035</v>
      </c>
      <c r="E32" s="3">
        <v>222647365</v>
      </c>
      <c r="F32" s="3">
        <v>16884336</v>
      </c>
      <c r="G32" s="4">
        <f t="shared" si="0"/>
        <v>0.76010936821555453</v>
      </c>
      <c r="I32" s="3">
        <v>22213036</v>
      </c>
      <c r="J32" s="3">
        <v>11033284</v>
      </c>
      <c r="K32" s="4">
        <f t="shared" si="1"/>
        <v>0.49670312949130996</v>
      </c>
      <c r="M32" s="4">
        <f t="shared" si="2"/>
        <v>0.65346271242173815</v>
      </c>
      <c r="P32" s="5"/>
    </row>
    <row r="33" spans="1:16" x14ac:dyDescent="0.2">
      <c r="A33" t="s">
        <v>26</v>
      </c>
      <c r="C33" s="3">
        <v>22102787</v>
      </c>
      <c r="E33" s="3">
        <v>222647365</v>
      </c>
      <c r="F33" s="3">
        <v>16712373</v>
      </c>
      <c r="G33" s="4">
        <f t="shared" si="0"/>
        <v>0.75612061953997023</v>
      </c>
      <c r="I33" s="3">
        <v>22102788</v>
      </c>
      <c r="J33" s="3">
        <v>8233111</v>
      </c>
      <c r="K33" s="4">
        <f t="shared" si="1"/>
        <v>0.37249198483431073</v>
      </c>
      <c r="M33" s="4">
        <f t="shared" si="2"/>
        <v>0.49263566580281565</v>
      </c>
      <c r="P33" s="5"/>
    </row>
    <row r="34" spans="1:16" x14ac:dyDescent="0.2">
      <c r="A34" t="s">
        <v>10</v>
      </c>
      <c r="C34" s="3">
        <v>21490875</v>
      </c>
      <c r="E34" s="3">
        <v>222647365</v>
      </c>
      <c r="F34" s="3">
        <v>18491779</v>
      </c>
      <c r="G34" s="4">
        <f t="shared" si="0"/>
        <v>0.86044793429769606</v>
      </c>
      <c r="I34" s="3">
        <v>21490880</v>
      </c>
      <c r="J34" s="3">
        <v>10941195</v>
      </c>
      <c r="K34" s="4">
        <f t="shared" si="1"/>
        <v>0.50910886597218585</v>
      </c>
      <c r="M34" s="4">
        <f t="shared" si="2"/>
        <v>0.59167887524504803</v>
      </c>
      <c r="P34" s="5"/>
    </row>
    <row r="35" spans="1:16" x14ac:dyDescent="0.2">
      <c r="A35" t="s">
        <v>6</v>
      </c>
      <c r="C35" s="3">
        <v>21347863</v>
      </c>
      <c r="E35" s="3">
        <v>222647365</v>
      </c>
      <c r="F35" s="3">
        <v>18135881</v>
      </c>
      <c r="G35" s="4">
        <f t="shared" si="0"/>
        <v>0.84954081820742433</v>
      </c>
      <c r="I35" s="3">
        <v>21347870</v>
      </c>
      <c r="J35" s="3">
        <v>9895794</v>
      </c>
      <c r="K35" s="4">
        <f t="shared" si="1"/>
        <v>0.46354963023699375</v>
      </c>
      <c r="M35" s="4">
        <f t="shared" si="2"/>
        <v>0.54564727238781507</v>
      </c>
      <c r="P35" s="5"/>
    </row>
    <row r="36" spans="1:16" x14ac:dyDescent="0.2">
      <c r="A36" t="s">
        <v>42</v>
      </c>
      <c r="C36" s="3">
        <v>18035874</v>
      </c>
      <c r="E36" s="3">
        <v>222647365</v>
      </c>
      <c r="F36" s="3">
        <v>16207370</v>
      </c>
      <c r="G36" s="4">
        <f t="shared" si="0"/>
        <v>0.89861849777837211</v>
      </c>
      <c r="I36" s="3">
        <v>18035873</v>
      </c>
      <c r="J36" s="3">
        <v>7327418</v>
      </c>
      <c r="K36" s="4">
        <f>J36/C36</f>
        <v>0.40626908349437352</v>
      </c>
      <c r="M36" s="4">
        <f t="shared" si="2"/>
        <v>0.45210407364057215</v>
      </c>
      <c r="P36" s="5"/>
    </row>
    <row r="37" spans="1:16" x14ac:dyDescent="0.2">
      <c r="A37" t="s">
        <v>46</v>
      </c>
      <c r="C37" s="3">
        <v>16588675</v>
      </c>
      <c r="E37" s="3">
        <v>222647365</v>
      </c>
      <c r="F37" s="3">
        <v>11175895</v>
      </c>
      <c r="G37" s="4">
        <f t="shared" si="0"/>
        <v>0.673706308671428</v>
      </c>
      <c r="I37" s="3">
        <v>16588679</v>
      </c>
      <c r="J37" s="3">
        <v>5386042</v>
      </c>
      <c r="K37" s="4">
        <f t="shared" si="1"/>
        <v>0.32468186880507333</v>
      </c>
      <c r="M37" s="4">
        <f t="shared" si="2"/>
        <v>0.48193384064542483</v>
      </c>
      <c r="P37" s="5"/>
    </row>
    <row r="38" spans="1:16" x14ac:dyDescent="0.2">
      <c r="A38" t="s">
        <v>74</v>
      </c>
      <c r="C38" s="3">
        <v>16420866</v>
      </c>
      <c r="E38" s="3">
        <v>222647365</v>
      </c>
      <c r="F38" s="3">
        <v>12796035</v>
      </c>
      <c r="G38" s="4">
        <f t="shared" si="0"/>
        <v>0.77925457768183481</v>
      </c>
      <c r="I38" s="3">
        <v>16420866</v>
      </c>
      <c r="J38" s="3">
        <v>6089348</v>
      </c>
      <c r="K38" s="4">
        <f t="shared" si="1"/>
        <v>0.37082989411155293</v>
      </c>
      <c r="M38" s="4">
        <f t="shared" si="2"/>
        <v>0.47587772306030734</v>
      </c>
      <c r="P38" s="5"/>
    </row>
    <row r="39" spans="1:16" x14ac:dyDescent="0.2">
      <c r="A39" t="s">
        <v>66</v>
      </c>
      <c r="C39" s="3">
        <v>15956494</v>
      </c>
      <c r="E39" s="3">
        <v>222647365</v>
      </c>
      <c r="F39" s="3">
        <v>13725496</v>
      </c>
      <c r="G39" s="4">
        <f t="shared" si="0"/>
        <v>0.86018244358691831</v>
      </c>
      <c r="I39" s="3">
        <v>15956499</v>
      </c>
      <c r="J39" s="3">
        <v>6203404</v>
      </c>
      <c r="K39" s="4">
        <f t="shared" si="1"/>
        <v>0.38876986385605761</v>
      </c>
      <c r="M39" s="4">
        <f t="shared" si="2"/>
        <v>0.45196210031316902</v>
      </c>
      <c r="P39" s="5"/>
    </row>
    <row r="40" spans="1:16" x14ac:dyDescent="0.2">
      <c r="A40" t="s">
        <v>12</v>
      </c>
      <c r="C40" s="3">
        <v>15946082</v>
      </c>
      <c r="E40" s="3">
        <v>222647365</v>
      </c>
      <c r="F40" s="3">
        <v>15173068</v>
      </c>
      <c r="G40" s="4">
        <f t="shared" si="0"/>
        <v>0.95152326446082491</v>
      </c>
      <c r="I40" s="3">
        <v>15946084</v>
      </c>
      <c r="J40" s="3">
        <v>8149298</v>
      </c>
      <c r="K40" s="4">
        <f t="shared" si="1"/>
        <v>0.51105331077565008</v>
      </c>
      <c r="M40" s="4">
        <f t="shared" si="2"/>
        <v>0.53708966439747052</v>
      </c>
      <c r="P40" s="5"/>
    </row>
    <row r="41" spans="1:16" x14ac:dyDescent="0.2">
      <c r="A41" t="s">
        <v>85</v>
      </c>
      <c r="C41" s="3">
        <v>14341574</v>
      </c>
      <c r="E41" s="3">
        <v>222647365</v>
      </c>
      <c r="F41" s="3">
        <v>13140140</v>
      </c>
      <c r="G41" s="4">
        <f t="shared" si="0"/>
        <v>0.91622718677880122</v>
      </c>
      <c r="I41" s="3">
        <v>14341574</v>
      </c>
      <c r="J41" s="3">
        <v>6995532</v>
      </c>
      <c r="K41" s="4">
        <f t="shared" si="1"/>
        <v>0.48777993266290021</v>
      </c>
      <c r="M41" s="4">
        <f t="shared" si="2"/>
        <v>0.53237880266115889</v>
      </c>
      <c r="P41" s="5"/>
    </row>
    <row r="42" spans="1:16" x14ac:dyDescent="0.2">
      <c r="A42" t="s">
        <v>53</v>
      </c>
      <c r="C42" s="3">
        <v>14009315</v>
      </c>
      <c r="E42" s="3">
        <v>222647365</v>
      </c>
      <c r="F42" s="3">
        <v>9442571</v>
      </c>
      <c r="G42" s="4">
        <f t="shared" si="0"/>
        <v>0.67402089252757902</v>
      </c>
      <c r="I42" s="3">
        <v>14009314</v>
      </c>
      <c r="J42" s="3">
        <v>4787679</v>
      </c>
      <c r="K42" s="4">
        <f t="shared" si="1"/>
        <v>0.34174968583403259</v>
      </c>
      <c r="M42" s="4">
        <f t="shared" si="2"/>
        <v>0.50703129476071718</v>
      </c>
      <c r="P42" s="5"/>
    </row>
    <row r="43" spans="1:16" x14ac:dyDescent="0.2">
      <c r="A43" t="s">
        <v>32</v>
      </c>
      <c r="C43" s="3">
        <v>12640104</v>
      </c>
      <c r="E43" s="3">
        <v>222647365</v>
      </c>
      <c r="F43" s="3">
        <v>11561389</v>
      </c>
      <c r="G43" s="4">
        <f t="shared" si="0"/>
        <v>0.91465932558782748</v>
      </c>
      <c r="I43" s="3">
        <v>12640104</v>
      </c>
      <c r="J43" s="3">
        <v>6771021</v>
      </c>
      <c r="K43" s="4">
        <f t="shared" si="1"/>
        <v>0.53567763366503951</v>
      </c>
      <c r="M43" s="4">
        <f t="shared" si="2"/>
        <v>0.58565809004437097</v>
      </c>
      <c r="P43" s="5"/>
    </row>
    <row r="44" spans="1:16" x14ac:dyDescent="0.2">
      <c r="A44" t="s">
        <v>75</v>
      </c>
      <c r="C44" s="3">
        <v>12566087</v>
      </c>
      <c r="E44" s="3">
        <v>222647365</v>
      </c>
      <c r="F44" s="3">
        <v>10996518</v>
      </c>
      <c r="G44" s="4">
        <f t="shared" si="0"/>
        <v>0.87509484853956521</v>
      </c>
      <c r="I44" s="3">
        <v>12566088</v>
      </c>
      <c r="J44" s="3">
        <v>5087424</v>
      </c>
      <c r="K44" s="4">
        <f t="shared" si="1"/>
        <v>0.40485347586722897</v>
      </c>
      <c r="M44" s="4">
        <f t="shared" si="2"/>
        <v>0.46263953735173263</v>
      </c>
      <c r="P44" s="5"/>
    </row>
    <row r="45" spans="1:16" x14ac:dyDescent="0.2">
      <c r="A45" t="s">
        <v>73</v>
      </c>
      <c r="C45" s="3">
        <v>10999790</v>
      </c>
      <c r="E45" s="3">
        <v>222647365</v>
      </c>
      <c r="F45" s="3">
        <v>10045395</v>
      </c>
      <c r="G45" s="4">
        <f t="shared" si="0"/>
        <v>0.91323516176217912</v>
      </c>
      <c r="I45" s="3">
        <v>10999790</v>
      </c>
      <c r="J45" s="3">
        <v>4680087</v>
      </c>
      <c r="K45" s="4">
        <f t="shared" si="1"/>
        <v>0.42547057716556408</v>
      </c>
      <c r="M45" s="4">
        <f t="shared" si="2"/>
        <v>0.46589377520744579</v>
      </c>
      <c r="P45" s="5"/>
    </row>
    <row r="46" spans="1:16" x14ac:dyDescent="0.2">
      <c r="A46" t="s">
        <v>69</v>
      </c>
      <c r="C46" s="3">
        <v>10420443</v>
      </c>
      <c r="E46" s="3">
        <v>222647365</v>
      </c>
      <c r="F46" s="3">
        <v>8872448</v>
      </c>
      <c r="G46" s="4">
        <f t="shared" si="0"/>
        <v>0.85144633486311472</v>
      </c>
      <c r="I46" s="3">
        <v>10420443</v>
      </c>
      <c r="J46" s="3">
        <v>3121398</v>
      </c>
      <c r="K46" s="4">
        <f t="shared" si="1"/>
        <v>0.29954561432752908</v>
      </c>
      <c r="M46" s="4">
        <f t="shared" si="2"/>
        <v>0.35180797903802874</v>
      </c>
      <c r="P46" s="5"/>
    </row>
    <row r="47" spans="1:16" x14ac:dyDescent="0.2">
      <c r="A47" t="s">
        <v>57</v>
      </c>
      <c r="C47" s="3">
        <v>8655740</v>
      </c>
      <c r="E47" s="3">
        <v>222647365</v>
      </c>
      <c r="F47" s="3">
        <v>8147869</v>
      </c>
      <c r="G47" s="4">
        <f t="shared" si="0"/>
        <v>0.94132552502732292</v>
      </c>
      <c r="I47" s="3">
        <v>8655739</v>
      </c>
      <c r="J47" s="3">
        <v>2682990</v>
      </c>
      <c r="K47" s="4">
        <f t="shared" si="1"/>
        <v>0.30996656553916824</v>
      </c>
      <c r="M47" s="4">
        <f t="shared" si="2"/>
        <v>0.32928732653900056</v>
      </c>
      <c r="P47" s="5"/>
    </row>
    <row r="48" spans="1:16" x14ac:dyDescent="0.2">
      <c r="A48" t="s">
        <v>43</v>
      </c>
      <c r="C48" s="3">
        <v>8280746</v>
      </c>
      <c r="E48" s="3">
        <v>222647365</v>
      </c>
      <c r="F48" s="3">
        <v>7628640</v>
      </c>
      <c r="G48" s="4">
        <f t="shared" si="0"/>
        <v>0.92125033179377802</v>
      </c>
      <c r="I48" s="3">
        <v>8280746</v>
      </c>
      <c r="J48" s="3">
        <v>2853549</v>
      </c>
      <c r="K48" s="4">
        <f t="shared" si="1"/>
        <v>0.34460047440170244</v>
      </c>
      <c r="M48" s="4">
        <f t="shared" si="2"/>
        <v>0.37405736802365819</v>
      </c>
      <c r="P48" s="5"/>
    </row>
    <row r="49" spans="1:16" x14ac:dyDescent="0.2">
      <c r="A49" t="s">
        <v>17</v>
      </c>
      <c r="C49" s="3">
        <v>7813723</v>
      </c>
      <c r="E49" s="3">
        <v>222647365</v>
      </c>
      <c r="F49" s="3">
        <v>7191982</v>
      </c>
      <c r="G49" s="4">
        <f t="shared" si="0"/>
        <v>0.92042960826740339</v>
      </c>
      <c r="I49" s="3">
        <v>7813723</v>
      </c>
      <c r="J49" s="3">
        <v>2685972</v>
      </c>
      <c r="K49" s="4">
        <f t="shared" si="1"/>
        <v>0.34375060390546225</v>
      </c>
      <c r="M49" s="4">
        <f t="shared" si="2"/>
        <v>0.37346756429590622</v>
      </c>
      <c r="P49" s="5"/>
    </row>
    <row r="50" spans="1:16" x14ac:dyDescent="0.2">
      <c r="A50" t="s">
        <v>59</v>
      </c>
      <c r="C50" s="3">
        <v>7304807</v>
      </c>
      <c r="E50" s="3">
        <v>222647365</v>
      </c>
      <c r="F50" s="3">
        <v>6928138</v>
      </c>
      <c r="G50" s="4">
        <f t="shared" si="0"/>
        <v>0.94843546174457449</v>
      </c>
      <c r="I50" s="3">
        <v>7304806</v>
      </c>
      <c r="J50" s="3">
        <v>2647924</v>
      </c>
      <c r="K50" s="4">
        <f t="shared" si="1"/>
        <v>0.36249061747969524</v>
      </c>
      <c r="M50" s="4">
        <f t="shared" si="2"/>
        <v>0.38219850701588221</v>
      </c>
      <c r="P50" s="5"/>
    </row>
    <row r="51" spans="1:16" x14ac:dyDescent="0.2">
      <c r="A51" t="s">
        <v>60</v>
      </c>
      <c r="C51" s="3">
        <v>7160820</v>
      </c>
      <c r="E51" s="3">
        <v>222647365</v>
      </c>
      <c r="F51" s="3">
        <v>6540379</v>
      </c>
      <c r="G51" s="4">
        <f t="shared" si="0"/>
        <v>0.91335615194907849</v>
      </c>
      <c r="I51" s="3">
        <v>7160821</v>
      </c>
      <c r="J51" s="3">
        <v>1852111</v>
      </c>
      <c r="K51" s="4">
        <f t="shared" si="1"/>
        <v>0.2586450993042696</v>
      </c>
      <c r="M51" s="4">
        <f t="shared" si="2"/>
        <v>0.28318098997015312</v>
      </c>
      <c r="P51" s="5"/>
    </row>
    <row r="52" spans="1:16" x14ac:dyDescent="0.2">
      <c r="A52" t="s">
        <v>55</v>
      </c>
      <c r="C52" s="3">
        <v>6762236</v>
      </c>
      <c r="E52" s="3">
        <v>222647365</v>
      </c>
      <c r="F52" s="3">
        <v>5697959</v>
      </c>
      <c r="G52" s="4">
        <f t="shared" si="0"/>
        <v>0.84261463220153809</v>
      </c>
      <c r="I52" s="3">
        <v>6762235</v>
      </c>
      <c r="J52" s="3">
        <v>1635071</v>
      </c>
      <c r="K52" s="4">
        <f t="shared" si="1"/>
        <v>0.24179443012636648</v>
      </c>
      <c r="M52" s="4">
        <f t="shared" si="2"/>
        <v>0.28695731225865262</v>
      </c>
      <c r="P52" s="5"/>
    </row>
    <row r="53" spans="1:16" x14ac:dyDescent="0.2">
      <c r="A53" t="s">
        <v>19</v>
      </c>
      <c r="C53" s="3">
        <v>5620531</v>
      </c>
      <c r="E53" s="3">
        <v>222647365</v>
      </c>
      <c r="F53" s="3">
        <v>5500419</v>
      </c>
      <c r="G53" s="4">
        <f t="shared" si="0"/>
        <v>0.9786297771509489</v>
      </c>
      <c r="I53" s="3">
        <v>5620534</v>
      </c>
      <c r="J53" s="3">
        <v>1450466</v>
      </c>
      <c r="K53" s="4">
        <f>J53/C53</f>
        <v>0.25806565251574987</v>
      </c>
      <c r="M53" s="4">
        <f t="shared" si="2"/>
        <v>0.26370100168732602</v>
      </c>
      <c r="P53" s="5"/>
    </row>
    <row r="54" spans="1:16" x14ac:dyDescent="0.2">
      <c r="A54" t="s">
        <v>77</v>
      </c>
      <c r="C54" s="3">
        <v>5091539</v>
      </c>
      <c r="E54" s="3">
        <v>222647365</v>
      </c>
      <c r="F54" s="3">
        <v>4529439</v>
      </c>
      <c r="G54" s="4">
        <f t="shared" si="0"/>
        <v>0.88960115988505639</v>
      </c>
      <c r="I54" s="3">
        <v>5091543</v>
      </c>
      <c r="J54" s="3">
        <v>1648462</v>
      </c>
      <c r="K54" s="4">
        <f t="shared" si="1"/>
        <v>0.32376497558007511</v>
      </c>
      <c r="M54" s="4">
        <f t="shared" si="2"/>
        <v>0.36394396745380608</v>
      </c>
      <c r="P54" s="5"/>
    </row>
    <row r="55" spans="1:16" x14ac:dyDescent="0.2">
      <c r="A55" t="s">
        <v>38</v>
      </c>
      <c r="C55" s="3">
        <v>4919650</v>
      </c>
      <c r="E55" s="3">
        <v>222647365</v>
      </c>
      <c r="F55" s="3">
        <v>4434398</v>
      </c>
      <c r="G55" s="4">
        <f t="shared" si="0"/>
        <v>0.90136452796438771</v>
      </c>
      <c r="I55" s="3">
        <v>4919653</v>
      </c>
      <c r="J55" s="3">
        <v>918521</v>
      </c>
      <c r="K55" s="4">
        <f t="shared" si="1"/>
        <v>0.18670454198977571</v>
      </c>
      <c r="M55" s="4">
        <f t="shared" si="2"/>
        <v>0.20713544431510209</v>
      </c>
      <c r="P55" s="5"/>
    </row>
    <row r="56" spans="1:16" x14ac:dyDescent="0.2">
      <c r="A56" t="s">
        <v>18</v>
      </c>
      <c r="C56" s="3">
        <v>4208130</v>
      </c>
      <c r="E56" s="3">
        <v>222647365</v>
      </c>
      <c r="F56" s="3">
        <v>4094914</v>
      </c>
      <c r="G56" s="4">
        <f t="shared" si="0"/>
        <v>0.97309588819737036</v>
      </c>
      <c r="I56" s="3">
        <v>4208131</v>
      </c>
      <c r="J56" s="3">
        <v>1401815</v>
      </c>
      <c r="K56" s="4">
        <f t="shared" si="1"/>
        <v>0.33312064978981165</v>
      </c>
      <c r="M56" s="4">
        <f t="shared" si="2"/>
        <v>0.34233075468740004</v>
      </c>
      <c r="P56" s="5"/>
    </row>
    <row r="57" spans="1:16" x14ac:dyDescent="0.2">
      <c r="A57" t="s">
        <v>25</v>
      </c>
      <c r="C57" s="3">
        <v>4087843</v>
      </c>
      <c r="E57" s="3">
        <v>222647365</v>
      </c>
      <c r="F57" s="3">
        <v>3181975</v>
      </c>
      <c r="G57" s="4">
        <f t="shared" si="0"/>
        <v>0.77839951289714404</v>
      </c>
      <c r="I57" s="3">
        <v>4087846</v>
      </c>
      <c r="J57" s="3">
        <v>907341</v>
      </c>
      <c r="K57" s="4">
        <f t="shared" si="1"/>
        <v>0.22196082383790181</v>
      </c>
      <c r="M57" s="4">
        <f t="shared" si="2"/>
        <v>0.2851502604514492</v>
      </c>
      <c r="P57" s="5"/>
    </row>
    <row r="58" spans="1:16" x14ac:dyDescent="0.2">
      <c r="A58" t="s">
        <v>68</v>
      </c>
      <c r="C58" s="3">
        <v>4040617</v>
      </c>
      <c r="E58" s="3">
        <v>222647365</v>
      </c>
      <c r="F58" s="3">
        <v>3368037</v>
      </c>
      <c r="G58" s="4">
        <f t="shared" si="0"/>
        <v>0.83354522341513682</v>
      </c>
      <c r="I58" s="3">
        <v>4040617</v>
      </c>
      <c r="J58" s="3">
        <v>658105</v>
      </c>
      <c r="K58" s="4">
        <f t="shared" si="1"/>
        <v>0.16287240290282401</v>
      </c>
      <c r="M58" s="4">
        <f t="shared" si="2"/>
        <v>0.19539720020890508</v>
      </c>
      <c r="P58" s="5"/>
    </row>
    <row r="59" spans="1:16" x14ac:dyDescent="0.2">
      <c r="A59" t="s">
        <v>15</v>
      </c>
      <c r="C59" s="3">
        <v>3974787</v>
      </c>
      <c r="E59" s="3">
        <v>222647365</v>
      </c>
      <c r="F59" s="3">
        <v>3783599</v>
      </c>
      <c r="G59" s="4">
        <f t="shared" si="0"/>
        <v>0.95189981249309708</v>
      </c>
      <c r="I59" s="3">
        <v>3974787</v>
      </c>
      <c r="J59" s="3">
        <v>728613</v>
      </c>
      <c r="K59" s="4">
        <f t="shared" si="1"/>
        <v>0.18330869050341567</v>
      </c>
      <c r="M59" s="4">
        <f t="shared" si="2"/>
        <v>0.192571411505289</v>
      </c>
      <c r="P59" s="5"/>
    </row>
    <row r="60" spans="1:16" x14ac:dyDescent="0.2">
      <c r="A60" t="s">
        <v>24</v>
      </c>
      <c r="C60" s="3">
        <v>3956552</v>
      </c>
      <c r="E60" s="3">
        <v>222647365</v>
      </c>
      <c r="F60" s="3">
        <v>3603058</v>
      </c>
      <c r="G60" s="4">
        <f t="shared" si="0"/>
        <v>0.91065604597134076</v>
      </c>
      <c r="I60" s="3">
        <v>3956551</v>
      </c>
      <c r="J60" s="3">
        <v>706789</v>
      </c>
      <c r="K60" s="4">
        <f t="shared" si="1"/>
        <v>0.17863761173870582</v>
      </c>
      <c r="M60" s="4">
        <f t="shared" si="2"/>
        <v>0.19616364765707353</v>
      </c>
      <c r="P60" s="5"/>
    </row>
    <row r="61" spans="1:16" x14ac:dyDescent="0.2">
      <c r="A61" t="s">
        <v>16</v>
      </c>
      <c r="C61" s="3">
        <v>3478297</v>
      </c>
      <c r="E61" s="3">
        <v>222647365</v>
      </c>
      <c r="F61" s="3">
        <v>3215496</v>
      </c>
      <c r="G61" s="4">
        <f t="shared" si="0"/>
        <v>0.92444549732239656</v>
      </c>
      <c r="I61" s="3">
        <v>3478299</v>
      </c>
      <c r="J61" s="3">
        <v>533913</v>
      </c>
      <c r="K61" s="4">
        <f t="shared" si="1"/>
        <v>0.15349839303544235</v>
      </c>
      <c r="M61" s="4">
        <f t="shared" si="2"/>
        <v>0.16604374566163355</v>
      </c>
      <c r="P61" s="5"/>
    </row>
    <row r="62" spans="1:16" x14ac:dyDescent="0.2">
      <c r="A62" t="s">
        <v>84</v>
      </c>
      <c r="C62" s="3">
        <v>3448693</v>
      </c>
      <c r="E62" s="3">
        <v>222647365</v>
      </c>
      <c r="F62" s="3">
        <v>3122601</v>
      </c>
      <c r="G62" s="4">
        <f t="shared" si="0"/>
        <v>0.90544475834758265</v>
      </c>
      <c r="I62" s="3">
        <v>3448697</v>
      </c>
      <c r="J62" s="3">
        <v>816208</v>
      </c>
      <c r="K62" s="4">
        <f t="shared" si="1"/>
        <v>0.23667168982568179</v>
      </c>
      <c r="M62" s="4">
        <f t="shared" si="2"/>
        <v>0.26138722174238721</v>
      </c>
      <c r="P62" s="5"/>
    </row>
    <row r="63" spans="1:16" x14ac:dyDescent="0.2">
      <c r="A63" t="s">
        <v>79</v>
      </c>
      <c r="C63" s="3">
        <v>3235585</v>
      </c>
      <c r="E63" s="3">
        <v>222647365</v>
      </c>
      <c r="F63" s="3">
        <v>2882052</v>
      </c>
      <c r="G63" s="4">
        <f t="shared" si="0"/>
        <v>0.89073598746439975</v>
      </c>
      <c r="I63" s="3">
        <v>3235586</v>
      </c>
      <c r="J63" s="3">
        <v>435472</v>
      </c>
      <c r="K63" s="4">
        <f t="shared" si="1"/>
        <v>0.13458833564873121</v>
      </c>
      <c r="M63" s="4">
        <f t="shared" si="2"/>
        <v>0.15109789830301465</v>
      </c>
      <c r="P63" s="5"/>
    </row>
    <row r="64" spans="1:16" x14ac:dyDescent="0.2">
      <c r="A64" t="s">
        <v>67</v>
      </c>
      <c r="C64" s="3">
        <v>3187677</v>
      </c>
      <c r="E64" s="3">
        <v>222647365</v>
      </c>
      <c r="F64" s="3">
        <v>3047127</v>
      </c>
      <c r="G64" s="4">
        <f t="shared" si="0"/>
        <v>0.955908330737399</v>
      </c>
      <c r="I64" s="3">
        <v>3187676</v>
      </c>
      <c r="J64" s="3">
        <v>741184</v>
      </c>
      <c r="K64" s="4">
        <f t="shared" si="1"/>
        <v>0.23251540228197523</v>
      </c>
      <c r="M64" s="4">
        <f t="shared" si="2"/>
        <v>0.24324027190202444</v>
      </c>
      <c r="P64" s="5"/>
    </row>
    <row r="65" spans="1:16" x14ac:dyDescent="0.2">
      <c r="A65" t="s">
        <v>76</v>
      </c>
      <c r="C65" s="3">
        <v>3166415</v>
      </c>
      <c r="E65" s="3">
        <v>222647365</v>
      </c>
      <c r="F65" s="3">
        <v>1980538</v>
      </c>
      <c r="G65" s="4">
        <f t="shared" si="0"/>
        <v>0.62548276205108932</v>
      </c>
      <c r="I65" s="3">
        <v>3166415</v>
      </c>
      <c r="J65" s="3">
        <v>379090</v>
      </c>
      <c r="K65" s="4">
        <f t="shared" si="1"/>
        <v>0.11972214633899853</v>
      </c>
      <c r="M65" s="4">
        <f t="shared" si="2"/>
        <v>0.19140758723134824</v>
      </c>
      <c r="P65" s="5"/>
    </row>
    <row r="66" spans="1:16" x14ac:dyDescent="0.2">
      <c r="A66" t="s">
        <v>5</v>
      </c>
      <c r="C66" s="3">
        <v>2908433</v>
      </c>
      <c r="E66" s="3">
        <v>222647365</v>
      </c>
      <c r="F66" s="3">
        <v>2749727</v>
      </c>
      <c r="G66" s="4">
        <f t="shared" si="0"/>
        <v>0.94543247171243072</v>
      </c>
      <c r="I66" s="3">
        <v>2908434</v>
      </c>
      <c r="J66" s="3">
        <v>469355</v>
      </c>
      <c r="K66" s="4">
        <f t="shared" si="1"/>
        <v>0.16137727772996663</v>
      </c>
      <c r="M66" s="4">
        <f t="shared" si="2"/>
        <v>0.17069149046432611</v>
      </c>
      <c r="P66" s="5"/>
    </row>
    <row r="67" spans="1:16" x14ac:dyDescent="0.2">
      <c r="A67" t="s">
        <v>70</v>
      </c>
      <c r="C67" s="3">
        <v>2780697</v>
      </c>
      <c r="E67" s="3">
        <v>222647365</v>
      </c>
      <c r="F67" s="3">
        <v>2532438</v>
      </c>
      <c r="G67" s="4">
        <f t="shared" si="0"/>
        <v>0.91072058552226298</v>
      </c>
      <c r="I67" s="3">
        <v>2780699</v>
      </c>
      <c r="J67" s="3">
        <v>567659</v>
      </c>
      <c r="K67" s="4">
        <f t="shared" si="1"/>
        <v>0.20414270235124504</v>
      </c>
      <c r="M67" s="4">
        <f t="shared" si="2"/>
        <v>0.22415514219894031</v>
      </c>
      <c r="P67" s="5"/>
    </row>
    <row r="68" spans="1:16" x14ac:dyDescent="0.2">
      <c r="A68" t="s">
        <v>27</v>
      </c>
      <c r="C68" s="3">
        <v>2639848</v>
      </c>
      <c r="E68" s="3">
        <v>222647365</v>
      </c>
      <c r="F68" s="3">
        <v>1529441</v>
      </c>
      <c r="G68" s="4">
        <f t="shared" si="0"/>
        <v>0.57936706961915985</v>
      </c>
      <c r="I68" s="3">
        <v>2639849</v>
      </c>
      <c r="J68" s="3">
        <v>283762</v>
      </c>
      <c r="K68" s="4">
        <f t="shared" si="1"/>
        <v>0.10749179498213533</v>
      </c>
      <c r="M68" s="4">
        <f t="shared" si="2"/>
        <v>0.18553314577025201</v>
      </c>
      <c r="P68" s="5"/>
    </row>
    <row r="69" spans="1:16" x14ac:dyDescent="0.2">
      <c r="A69" t="s">
        <v>23</v>
      </c>
      <c r="C69" s="3">
        <v>2564478</v>
      </c>
      <c r="E69" s="3">
        <v>222647365</v>
      </c>
      <c r="F69" s="3">
        <v>2424834</v>
      </c>
      <c r="G69" s="4">
        <f t="shared" si="0"/>
        <v>0.94554681303563537</v>
      </c>
      <c r="I69" s="3">
        <v>2564478</v>
      </c>
      <c r="J69" s="3">
        <v>543405</v>
      </c>
      <c r="K69" s="4">
        <f t="shared" si="1"/>
        <v>0.21189692405238025</v>
      </c>
      <c r="M69" s="4">
        <f t="shared" si="2"/>
        <v>0.22409987652763033</v>
      </c>
      <c r="P69" s="5"/>
    </row>
    <row r="70" spans="1:16" x14ac:dyDescent="0.2">
      <c r="A70" t="s">
        <v>81</v>
      </c>
      <c r="C70" s="3">
        <v>2515077</v>
      </c>
      <c r="E70" s="3">
        <v>222647365</v>
      </c>
      <c r="F70" s="3">
        <v>2207483</v>
      </c>
      <c r="G70" s="4">
        <f t="shared" si="0"/>
        <v>0.8776999670387825</v>
      </c>
      <c r="I70" s="3">
        <v>2515078</v>
      </c>
      <c r="J70" s="3">
        <v>168634</v>
      </c>
      <c r="K70" s="4">
        <f>J70/C70</f>
        <v>6.7049239446744568E-2</v>
      </c>
      <c r="M70" s="4">
        <f t="shared" si="2"/>
        <v>7.6391981274600979E-2</v>
      </c>
      <c r="P70" s="5"/>
    </row>
    <row r="71" spans="1:16" x14ac:dyDescent="0.2">
      <c r="A71" t="s">
        <v>28</v>
      </c>
      <c r="C71" s="3">
        <v>2203549</v>
      </c>
      <c r="E71" s="3">
        <v>222647365</v>
      </c>
      <c r="F71" s="3">
        <v>2081628</v>
      </c>
      <c r="G71" s="4">
        <f t="shared" si="0"/>
        <v>0.94467061998621316</v>
      </c>
      <c r="I71" s="3">
        <v>2203548</v>
      </c>
      <c r="J71" s="3">
        <v>362568</v>
      </c>
      <c r="K71" s="4">
        <f t="shared" si="1"/>
        <v>0.1645382063208034</v>
      </c>
      <c r="M71" s="4">
        <f t="shared" si="2"/>
        <v>0.17417521286224052</v>
      </c>
      <c r="P71" s="5"/>
    </row>
    <row r="72" spans="1:16" x14ac:dyDescent="0.2">
      <c r="A72" t="s">
        <v>35</v>
      </c>
      <c r="C72" s="3">
        <v>2052898</v>
      </c>
      <c r="E72" s="3">
        <v>222647365</v>
      </c>
      <c r="F72" s="3">
        <v>1506960</v>
      </c>
      <c r="G72" s="4">
        <f t="shared" si="0"/>
        <v>0.73406472216349761</v>
      </c>
      <c r="I72" s="3">
        <v>2052897</v>
      </c>
      <c r="J72" s="3">
        <v>169752</v>
      </c>
      <c r="K72" s="4">
        <f t="shared" si="1"/>
        <v>8.2688959704768569E-2</v>
      </c>
      <c r="M72" s="4">
        <f t="shared" si="2"/>
        <v>0.11264532568880395</v>
      </c>
      <c r="P72" s="5"/>
    </row>
    <row r="73" spans="1:16" x14ac:dyDescent="0.2">
      <c r="A73" t="s">
        <v>41</v>
      </c>
      <c r="C73" s="3">
        <v>1908930</v>
      </c>
      <c r="E73" s="3">
        <v>222647365</v>
      </c>
      <c r="F73" s="3">
        <v>1812921</v>
      </c>
      <c r="G73" s="4">
        <f t="shared" si="0"/>
        <v>0.94970533230658016</v>
      </c>
      <c r="I73" s="3">
        <v>1908931</v>
      </c>
      <c r="J73" s="3">
        <v>307914</v>
      </c>
      <c r="K73" s="4">
        <f t="shared" si="1"/>
        <v>0.16130188115855479</v>
      </c>
      <c r="M73" s="4">
        <f t="shared" si="2"/>
        <v>0.16984413551390271</v>
      </c>
      <c r="P73" s="5"/>
    </row>
    <row r="74" spans="1:16" x14ac:dyDescent="0.2">
      <c r="A74" t="s">
        <v>82</v>
      </c>
      <c r="C74" s="3">
        <v>1586287</v>
      </c>
      <c r="E74" s="3">
        <v>222647365</v>
      </c>
      <c r="F74" s="3">
        <v>1558554</v>
      </c>
      <c r="G74" s="4">
        <f t="shared" ref="G74:G94" si="3">F74/C74</f>
        <v>0.9825170350636423</v>
      </c>
      <c r="I74" s="3">
        <v>1586287</v>
      </c>
      <c r="J74" s="3">
        <v>106179</v>
      </c>
      <c r="K74" s="4">
        <f t="shared" ref="K74:K85" si="4">J74/C74</f>
        <v>6.6935554537104577E-2</v>
      </c>
      <c r="M74" s="4">
        <f t="shared" ref="M74:M94" si="5">J74/F74</f>
        <v>6.8126609665112664E-2</v>
      </c>
      <c r="P74" s="5"/>
    </row>
    <row r="75" spans="1:16" x14ac:dyDescent="0.2">
      <c r="A75" t="s">
        <v>62</v>
      </c>
      <c r="C75" s="3">
        <v>1569595</v>
      </c>
      <c r="E75" s="3">
        <v>222647365</v>
      </c>
      <c r="F75" s="3">
        <v>1418508</v>
      </c>
      <c r="G75" s="4">
        <f t="shared" si="3"/>
        <v>0.90374141100092698</v>
      </c>
      <c r="I75" s="3">
        <v>1569596</v>
      </c>
      <c r="J75" s="3">
        <v>221021</v>
      </c>
      <c r="K75" s="4">
        <f t="shared" si="4"/>
        <v>0.14081403164510589</v>
      </c>
      <c r="M75" s="4">
        <f t="shared" si="5"/>
        <v>0.15581230419567602</v>
      </c>
      <c r="P75" s="5"/>
    </row>
    <row r="76" spans="1:16" x14ac:dyDescent="0.2">
      <c r="A76" t="s">
        <v>13</v>
      </c>
      <c r="C76" s="3">
        <v>1333622</v>
      </c>
      <c r="E76" s="3">
        <v>222647365</v>
      </c>
      <c r="F76" s="3">
        <v>1332659</v>
      </c>
      <c r="G76" s="4">
        <f t="shared" si="3"/>
        <v>0.99927790633327884</v>
      </c>
      <c r="I76" s="3">
        <v>1333621</v>
      </c>
      <c r="J76" s="3">
        <v>237824</v>
      </c>
      <c r="K76" s="4">
        <f t="shared" si="4"/>
        <v>0.17832939168669984</v>
      </c>
      <c r="M76" s="4">
        <f t="shared" si="5"/>
        <v>0.17845825526259906</v>
      </c>
      <c r="P76" s="5"/>
    </row>
    <row r="77" spans="1:16" x14ac:dyDescent="0.2">
      <c r="A77" t="s">
        <v>54</v>
      </c>
      <c r="C77" s="3">
        <v>1320332</v>
      </c>
      <c r="E77" s="3">
        <v>222647365</v>
      </c>
      <c r="F77" s="3">
        <v>1308577</v>
      </c>
      <c r="G77" s="4">
        <f t="shared" si="3"/>
        <v>0.99109693622513129</v>
      </c>
      <c r="I77" s="3">
        <v>1320332</v>
      </c>
      <c r="J77" s="3">
        <v>220744</v>
      </c>
      <c r="K77" s="4">
        <f t="shared" si="4"/>
        <v>0.16718825265160581</v>
      </c>
      <c r="M77" s="4">
        <f t="shared" si="5"/>
        <v>0.16869011147223281</v>
      </c>
      <c r="P77" s="5"/>
    </row>
    <row r="78" spans="1:16" x14ac:dyDescent="0.2">
      <c r="A78" t="s">
        <v>64</v>
      </c>
      <c r="C78" s="3">
        <v>929888</v>
      </c>
      <c r="E78" s="3">
        <v>222647365</v>
      </c>
      <c r="F78" s="3">
        <v>744924</v>
      </c>
      <c r="G78" s="4">
        <f t="shared" si="3"/>
        <v>0.8010900237447951</v>
      </c>
      <c r="I78" s="3">
        <v>929887</v>
      </c>
      <c r="J78" s="3">
        <v>52641</v>
      </c>
      <c r="K78" s="4">
        <f t="shared" si="4"/>
        <v>5.6610043360060563E-2</v>
      </c>
      <c r="M78" s="4">
        <f t="shared" si="5"/>
        <v>7.0666269310694779E-2</v>
      </c>
      <c r="P78" s="5"/>
    </row>
    <row r="79" spans="1:16" x14ac:dyDescent="0.2">
      <c r="A79" t="s">
        <v>8</v>
      </c>
      <c r="C79" s="3">
        <v>545189</v>
      </c>
      <c r="E79" s="3">
        <v>222647365</v>
      </c>
      <c r="F79" s="3">
        <v>482161</v>
      </c>
      <c r="G79" s="4">
        <f t="shared" si="3"/>
        <v>0.88439238502611017</v>
      </c>
      <c r="I79" s="3">
        <v>545188</v>
      </c>
      <c r="J79" s="3">
        <v>74433</v>
      </c>
      <c r="K79" s="4">
        <f t="shared" si="4"/>
        <v>0.13652696587788821</v>
      </c>
      <c r="M79" s="4">
        <f t="shared" si="5"/>
        <v>0.15437374652864913</v>
      </c>
      <c r="P79" s="5"/>
    </row>
    <row r="80" spans="1:16" x14ac:dyDescent="0.2">
      <c r="A80" t="s">
        <v>37</v>
      </c>
      <c r="C80" s="3">
        <v>517790</v>
      </c>
      <c r="E80" s="3">
        <v>222647365</v>
      </c>
      <c r="F80" s="3">
        <v>493229</v>
      </c>
      <c r="G80" s="4">
        <f t="shared" si="3"/>
        <v>0.95256571196817241</v>
      </c>
      <c r="I80" s="3">
        <v>517789</v>
      </c>
      <c r="J80" s="3">
        <v>39194</v>
      </c>
      <c r="K80" s="4">
        <f t="shared" si="4"/>
        <v>7.5694779736958998E-2</v>
      </c>
      <c r="M80" s="4">
        <f t="shared" si="5"/>
        <v>7.9464102881217441E-2</v>
      </c>
      <c r="P80" s="5"/>
    </row>
    <row r="81" spans="1:16" x14ac:dyDescent="0.2">
      <c r="A81" t="s">
        <v>11</v>
      </c>
      <c r="C81" s="3">
        <v>450748</v>
      </c>
      <c r="E81" s="3">
        <v>222647365</v>
      </c>
      <c r="F81" s="3">
        <v>435716</v>
      </c>
      <c r="G81" s="4">
        <f t="shared" si="3"/>
        <v>0.9666509890226912</v>
      </c>
      <c r="I81" s="3">
        <v>450749</v>
      </c>
      <c r="J81" s="3">
        <v>36796</v>
      </c>
      <c r="K81" s="4">
        <f t="shared" si="4"/>
        <v>8.1633196375802006E-2</v>
      </c>
      <c r="M81" s="4">
        <f t="shared" si="5"/>
        <v>8.4449503805230933E-2</v>
      </c>
      <c r="P81" s="5"/>
    </row>
    <row r="82" spans="1:16" x14ac:dyDescent="0.2">
      <c r="A82" t="s">
        <v>50</v>
      </c>
      <c r="C82" s="3">
        <v>401424</v>
      </c>
      <c r="E82" s="3">
        <v>222647365</v>
      </c>
      <c r="F82" s="3">
        <v>360431</v>
      </c>
      <c r="G82" s="4">
        <f t="shared" si="3"/>
        <v>0.89788104348519271</v>
      </c>
      <c r="I82" s="3">
        <v>401423</v>
      </c>
      <c r="J82" s="3">
        <v>14398</v>
      </c>
      <c r="K82" s="4">
        <f t="shared" si="4"/>
        <v>3.5867312367970028E-2</v>
      </c>
      <c r="M82" s="4">
        <f t="shared" si="5"/>
        <v>3.9946619463919586E-2</v>
      </c>
      <c r="P82" s="5"/>
    </row>
    <row r="83" spans="1:16" x14ac:dyDescent="0.2">
      <c r="A83" t="s">
        <v>80</v>
      </c>
      <c r="C83" s="3">
        <v>306932</v>
      </c>
      <c r="E83" s="3">
        <v>222647365</v>
      </c>
      <c r="F83" s="3">
        <v>284686</v>
      </c>
      <c r="G83" s="4">
        <f t="shared" si="3"/>
        <v>0.92752140539272543</v>
      </c>
      <c r="I83" s="3">
        <v>306931</v>
      </c>
      <c r="J83" s="3">
        <v>8421</v>
      </c>
      <c r="K83" s="4">
        <f t="shared" si="4"/>
        <v>2.7436044465875178E-2</v>
      </c>
      <c r="M83" s="4">
        <f t="shared" si="5"/>
        <v>2.9579958269813057E-2</v>
      </c>
      <c r="P83" s="5"/>
    </row>
    <row r="84" spans="1:16" x14ac:dyDescent="0.2">
      <c r="A84" t="s">
        <v>21</v>
      </c>
      <c r="C84" s="3">
        <v>253065</v>
      </c>
      <c r="E84" s="3">
        <v>222647365</v>
      </c>
      <c r="F84" s="3">
        <v>213385</v>
      </c>
      <c r="G84" s="4">
        <f t="shared" si="3"/>
        <v>0.8432023393199376</v>
      </c>
      <c r="I84" s="3">
        <v>253066</v>
      </c>
      <c r="J84" s="3">
        <v>6087</v>
      </c>
      <c r="K84" s="4">
        <f t="shared" si="4"/>
        <v>2.4053108885069053E-2</v>
      </c>
      <c r="M84" s="4">
        <f t="shared" si="5"/>
        <v>2.8525903882653421E-2</v>
      </c>
      <c r="P84" s="5"/>
    </row>
    <row r="85" spans="1:16" x14ac:dyDescent="0.2">
      <c r="A85" t="s">
        <v>36</v>
      </c>
      <c r="C85" s="3">
        <v>216339</v>
      </c>
      <c r="E85" s="3">
        <v>222647365</v>
      </c>
      <c r="F85" s="3">
        <v>207162</v>
      </c>
      <c r="G85" s="4">
        <f t="shared" si="3"/>
        <v>0.95758046399400942</v>
      </c>
      <c r="I85" s="3">
        <v>216338</v>
      </c>
      <c r="J85" s="3">
        <v>26190</v>
      </c>
      <c r="K85" s="4">
        <f t="shared" si="4"/>
        <v>0.12106000305076754</v>
      </c>
      <c r="M85" s="4">
        <f t="shared" si="5"/>
        <v>0.1264227995481797</v>
      </c>
      <c r="P85" s="5"/>
    </row>
    <row r="86" spans="1:16" x14ac:dyDescent="0.2">
      <c r="A86" t="s">
        <v>72</v>
      </c>
      <c r="C86" s="3">
        <v>155859</v>
      </c>
      <c r="E86" s="3">
        <v>222647365</v>
      </c>
      <c r="F86" s="3">
        <v>137175</v>
      </c>
      <c r="G86" s="4">
        <f t="shared" si="3"/>
        <v>0.8801224183396531</v>
      </c>
      <c r="I86" s="3">
        <v>155858</v>
      </c>
      <c r="J86" s="3">
        <v>4145</v>
      </c>
      <c r="K86" s="4">
        <f>J86/C86</f>
        <v>2.6594550202426553E-2</v>
      </c>
      <c r="M86" s="4">
        <f t="shared" si="5"/>
        <v>3.0216876252961544E-2</v>
      </c>
      <c r="P86" s="5"/>
    </row>
    <row r="87" spans="1:16" x14ac:dyDescent="0.2">
      <c r="A87" t="s">
        <v>63</v>
      </c>
      <c r="C87" s="3">
        <v>147987</v>
      </c>
      <c r="E87" s="3">
        <v>222647365</v>
      </c>
      <c r="F87" s="3">
        <v>137799</v>
      </c>
      <c r="G87" s="4">
        <f t="shared" si="3"/>
        <v>0.93115611506416107</v>
      </c>
      <c r="I87" s="3">
        <v>147987</v>
      </c>
      <c r="J87" s="3">
        <v>2316</v>
      </c>
      <c r="K87" s="4">
        <f t="shared" ref="K87:K94" si="6">J87/C87</f>
        <v>1.5650023312858561E-2</v>
      </c>
      <c r="M87" s="4">
        <f t="shared" si="5"/>
        <v>1.6807088585548517E-2</v>
      </c>
      <c r="P87" s="5"/>
    </row>
    <row r="88" spans="1:16" x14ac:dyDescent="0.2">
      <c r="A88" t="s">
        <v>49</v>
      </c>
      <c r="C88" s="3">
        <v>144917</v>
      </c>
      <c r="E88" s="3">
        <v>222647365</v>
      </c>
      <c r="F88" s="3">
        <v>120420</v>
      </c>
      <c r="G88" s="4">
        <f t="shared" si="3"/>
        <v>0.83095841067645615</v>
      </c>
      <c r="I88" s="3">
        <v>144916</v>
      </c>
      <c r="J88" s="3">
        <v>1775</v>
      </c>
      <c r="K88" s="4">
        <f t="shared" si="6"/>
        <v>1.2248390457986296E-2</v>
      </c>
      <c r="M88" s="4">
        <f t="shared" si="5"/>
        <v>1.4740076399269225E-2</v>
      </c>
      <c r="P88" s="5"/>
    </row>
    <row r="89" spans="1:16" x14ac:dyDescent="0.2">
      <c r="A89" t="s">
        <v>34</v>
      </c>
      <c r="C89" s="3">
        <v>101111</v>
      </c>
      <c r="E89" s="3">
        <v>222647365</v>
      </c>
      <c r="F89" s="3">
        <v>100962</v>
      </c>
      <c r="G89" s="4">
        <f t="shared" si="3"/>
        <v>0.99852637200700223</v>
      </c>
      <c r="I89" s="3">
        <v>101110</v>
      </c>
      <c r="J89" s="3">
        <v>3775</v>
      </c>
      <c r="K89" s="4">
        <f t="shared" si="6"/>
        <v>3.7335205862863582E-2</v>
      </c>
      <c r="M89" s="4">
        <f t="shared" si="5"/>
        <v>3.7390305263366418E-2</v>
      </c>
      <c r="P89" s="5"/>
    </row>
    <row r="90" spans="1:16" x14ac:dyDescent="0.2">
      <c r="A90" t="s">
        <v>40</v>
      </c>
      <c r="C90" s="3">
        <v>84379</v>
      </c>
      <c r="E90" s="3">
        <v>222647365</v>
      </c>
      <c r="F90" s="3">
        <v>78580</v>
      </c>
      <c r="G90" s="4">
        <f t="shared" si="3"/>
        <v>0.9312743692150891</v>
      </c>
      <c r="I90" s="3">
        <v>84378</v>
      </c>
      <c r="J90" s="3">
        <v>674</v>
      </c>
      <c r="K90" s="4">
        <f t="shared" si="6"/>
        <v>7.9877694687066694E-3</v>
      </c>
      <c r="M90" s="4">
        <f t="shared" si="5"/>
        <v>8.5772461186052439E-3</v>
      </c>
      <c r="P90" s="5"/>
    </row>
    <row r="91" spans="1:16" x14ac:dyDescent="0.2">
      <c r="A91" t="s">
        <v>58</v>
      </c>
      <c r="C91" s="3">
        <v>77273</v>
      </c>
      <c r="E91" s="3">
        <v>222647365</v>
      </c>
      <c r="F91" s="3">
        <v>67968</v>
      </c>
      <c r="G91" s="4">
        <f t="shared" si="3"/>
        <v>0.87958277794313666</v>
      </c>
      <c r="I91" s="3">
        <v>77272</v>
      </c>
      <c r="J91" s="3">
        <v>442</v>
      </c>
      <c r="K91" s="4">
        <f t="shared" si="6"/>
        <v>5.7199798118359579E-3</v>
      </c>
      <c r="M91" s="4">
        <f t="shared" si="5"/>
        <v>6.5030602636534842E-3</v>
      </c>
      <c r="P91" s="5"/>
    </row>
    <row r="92" spans="1:16" x14ac:dyDescent="0.2">
      <c r="A92" t="s">
        <v>71</v>
      </c>
      <c r="C92" s="3">
        <v>37475</v>
      </c>
      <c r="E92" s="3">
        <v>222647365</v>
      </c>
      <c r="F92" s="3">
        <v>33332</v>
      </c>
      <c r="G92" s="4">
        <f t="shared" si="3"/>
        <v>0.8894462975316878</v>
      </c>
      <c r="I92" s="3">
        <v>37474</v>
      </c>
      <c r="J92" s="3">
        <v>152</v>
      </c>
      <c r="K92" s="4">
        <f t="shared" si="6"/>
        <v>4.0560373582388259E-3</v>
      </c>
      <c r="M92" s="4">
        <f t="shared" si="5"/>
        <v>4.5601824072962916E-3</v>
      </c>
      <c r="P92" s="5"/>
    </row>
    <row r="93" spans="1:16" x14ac:dyDescent="0.2">
      <c r="A93" t="s">
        <v>44</v>
      </c>
      <c r="C93" s="3">
        <v>33499</v>
      </c>
      <c r="E93" s="3">
        <v>222647365</v>
      </c>
      <c r="F93" s="3">
        <v>30455</v>
      </c>
      <c r="G93" s="4">
        <f t="shared" si="3"/>
        <v>0.90913161586913038</v>
      </c>
      <c r="I93" s="3">
        <v>33498</v>
      </c>
      <c r="J93" s="3">
        <v>146</v>
      </c>
      <c r="K93" s="4">
        <f t="shared" si="6"/>
        <v>4.3583390548971607E-3</v>
      </c>
      <c r="M93" s="4">
        <f t="shared" si="5"/>
        <v>4.7939582991298633E-3</v>
      </c>
      <c r="P93" s="5"/>
    </row>
    <row r="94" spans="1:16" x14ac:dyDescent="0.2">
      <c r="A94" t="s">
        <v>83</v>
      </c>
      <c r="C94" s="3">
        <v>671</v>
      </c>
      <c r="E94" s="3">
        <v>222647365</v>
      </c>
      <c r="F94" s="3">
        <v>662</v>
      </c>
      <c r="G94" s="4">
        <f t="shared" si="3"/>
        <v>0.98658718330849482</v>
      </c>
      <c r="I94" s="3">
        <v>670</v>
      </c>
      <c r="J94" s="3"/>
      <c r="K94" s="4">
        <f t="shared" si="6"/>
        <v>0</v>
      </c>
      <c r="M94" s="4">
        <f t="shared" si="5"/>
        <v>0</v>
      </c>
      <c r="P94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stats_zcodes_vs_aiAudiences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Shubhranshu Barnwal</dc:creator>
  <cp:lastModifiedBy>Shubhranshu Barnwal</cp:lastModifiedBy>
  <dcterms:created xsi:type="dcterms:W3CDTF">2020-12-02T15:18:40Z</dcterms:created>
  <dcterms:modified xsi:type="dcterms:W3CDTF">2020-12-02T15:30:36Z</dcterms:modified>
</cp:coreProperties>
</file>