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512"/>
  <workbookPr codeName="ThisWorkbook" defaultThemeVersion="124226"/>
  <mc:AlternateContent xmlns:mc="http://schemas.openxmlformats.org/markup-compatibility/2006">
    <mc:Choice Requires="x15">
      <x15ac:absPath xmlns:x15ac="http://schemas.microsoft.com/office/spreadsheetml/2010/11/ac" url="/Users/michaellawrence/Documents/github/isms/"/>
    </mc:Choice>
  </mc:AlternateContent>
  <xr:revisionPtr revIDLastSave="0" documentId="8_{1FE5733F-029F-454D-8549-8845AFDF6789}" xr6:coauthVersionLast="47" xr6:coauthVersionMax="47" xr10:uidLastSave="{00000000-0000-0000-0000-000000000000}"/>
  <bookViews>
    <workbookView xWindow="0" yWindow="740" windowWidth="30240" windowHeight="18900" tabRatio="824" activeTab="7" xr2:uid="{00000000-000D-0000-FFFF-FFFF00000000}"/>
  </bookViews>
  <sheets>
    <sheet name="Cover Page" sheetId="6" r:id="rId1"/>
    <sheet name="Document Control" sheetId="7" r:id="rId2"/>
    <sheet name="RA Record" sheetId="1" r:id="rId3"/>
    <sheet name="Statement of Applicability SoA" sheetId="61" r:id="rId4"/>
    <sheet name="ISMS Calendar " sheetId="52" r:id="rId5"/>
    <sheet name="Communication Programme" sheetId="46" r:id="rId6"/>
    <sheet name="ISMS METRICS" sheetId="60" r:id="rId7"/>
    <sheet name="ISMS Objective " sheetId="62" r:id="rId8"/>
  </sheets>
  <externalReferences>
    <externalReference r:id="rId9"/>
    <externalReference r:id="rId10"/>
    <externalReference r:id="rId11"/>
    <externalReference r:id="rId12"/>
  </externalReferences>
  <definedNames>
    <definedName name="_BusinessUnits">#REF!</definedName>
    <definedName name="_xlnm._FilterDatabase" localSheetId="3" hidden="1">'Statement of Applicability SoA'!$B$17:$M$167</definedName>
    <definedName name="_Freq">#REF!</definedName>
    <definedName name="_Frequency">#REF!</definedName>
    <definedName name="_ProcessDuration">#REF!</definedName>
    <definedName name="_ProcessType">#REF!</definedName>
    <definedName name="_ProcessTypes">#REF!</definedName>
    <definedName name="_RecoveryPt">#REF!</definedName>
    <definedName name="_RecoveryTime">#REF!</definedName>
    <definedName name="_RPO" comment="Recovery Point Objective">#REF!</definedName>
    <definedName name="_RTO" comment="Recovery Time Objective">#REF!</definedName>
    <definedName name="_Toc346722546" localSheetId="5">'Communication Programme'!$A$14</definedName>
    <definedName name="_Toc346722547" localSheetId="5">'Communication Programme'!$A$19</definedName>
    <definedName name="a">#REF!</definedName>
    <definedName name="aa" localSheetId="3">#REF!</definedName>
    <definedName name="aa">#REF!</definedName>
    <definedName name="AssetGroups" localSheetId="0">#REF!</definedName>
    <definedName name="AssetGroups">'[1]Asset Groups'!$B$2:$B$1048576</definedName>
    <definedName name="Bamidele">[2]!tblEmployees[EMPLOYEES]</definedName>
    <definedName name="BusinessProcess" localSheetId="0">#REF!</definedName>
    <definedName name="BusinessProcess">'[1]Business Processes'!$B$2:$B$1048576</definedName>
    <definedName name="DataClassification" localSheetId="0">#REF!</definedName>
    <definedName name="DataClassification" localSheetId="3">#REF!</definedName>
    <definedName name="DataClassification">#REF!</definedName>
    <definedName name="Derek">[2]!tblEmployees[EMPLOYEES]</definedName>
    <definedName name="DOCUMENT">'[3]VI. Recovery strategies'!$A$16:$A$18</definedName>
    <definedName name="Excel_BuiltIn_Print_Area_1" localSheetId="3">#REF!</definedName>
    <definedName name="Excel_BuiltIn_Print_Area_1">#REF!</definedName>
    <definedName name="Excel_BuiltIn_Print_Titles_1" localSheetId="3">#REF!</definedName>
    <definedName name="Excel_BuiltIn_Print_Titles_1">#REF!</definedName>
    <definedName name="i_value">[4]Parameters!$B$2:$B$6</definedName>
    <definedName name="Impact">[4]Parameters!$C$11:$C$14</definedName>
    <definedName name="llll">#REF!</definedName>
    <definedName name="lstDepartment">[2]!tblDepartment[DEPARTMENT]</definedName>
    <definedName name="lstEmployees">[2]!tblEmployees[EMPLOYEES]</definedName>
    <definedName name="lstFunction">[2]!tblFunction[FUNCTION]</definedName>
    <definedName name="lstItems">[2]!tblItems[ITEMS]</definedName>
    <definedName name="lstOS">[2]!tblOS[OPERATING SYSTEM]</definedName>
    <definedName name="new" localSheetId="3">#REF!</definedName>
    <definedName name="new">#REF!</definedName>
    <definedName name="Quote" localSheetId="0">#REF!</definedName>
    <definedName name="Quote" localSheetId="3">#REF!</definedName>
    <definedName name="Quote">#REF!</definedName>
    <definedName name="RatingScale" localSheetId="0">#REF!</definedName>
    <definedName name="RatingScale" localSheetId="3">#REF!</definedName>
    <definedName name="RatingScale">#REF!</definedName>
    <definedName name="RiskAssessment">#REF!</definedName>
    <definedName name="satnet" localSheetId="0">#REF!</definedName>
    <definedName name="satnet" localSheetId="3">#REF!</definedName>
    <definedName name="satnet">#REF!</definedName>
    <definedName name="ServiceManagementAreas">#REF!</definedName>
    <definedName name="sum" localSheetId="3">#REF!</definedName>
    <definedName name="sum">#REF!</definedName>
    <definedName name="Surname">#REF!</definedName>
    <definedName name="usd" localSheetId="0">#REF!</definedName>
    <definedName name="usd" localSheetId="3">#REF!</definedName>
    <definedName name="usd">#REF!</definedName>
    <definedName name="usdd" localSheetId="3">#REF!</definedName>
    <definedName name="usdd">#REF!</definedName>
    <definedName name="valHSelection">'[2]Equipment Inventory'!$O$3</definedName>
    <definedName name="wwww" localSheetId="0">#REF!</definedName>
    <definedName name="wwww" localSheetId="3">#REF!</definedName>
    <definedName name="wwww">#REF!</definedName>
    <definedName name="xxx">"Chart 2"</definedName>
    <definedName name="xyz" localSheetId="0">#REF!</definedName>
    <definedName name="xyz" localSheetId="3">#REF!</definedName>
    <definedName name="xyz">#REF!</definedName>
  </definedNames>
  <calcPr calcId="191028"/>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W16" i="1" l="1"/>
  <c r="Q16" i="1"/>
  <c r="W15" i="1"/>
  <c r="Q15" i="1"/>
  <c r="W14" i="1"/>
  <c r="Q14" i="1"/>
  <c r="W13" i="1"/>
  <c r="Q13" i="1"/>
  <c r="W12" i="1"/>
  <c r="Q12" i="1"/>
  <c r="Y12" i="1" l="1"/>
  <c r="Y14" i="1"/>
  <c r="Y16" i="1"/>
  <c r="Y15" i="1"/>
  <c r="Y1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Gregory Falowo</author>
  </authors>
  <commentList>
    <comment ref="E18" authorId="0" shapeId="0" xr:uid="{00000000-0006-0000-0400-000001000000}">
      <text>
        <r>
          <rPr>
            <b/>
            <sz val="9"/>
            <color indexed="81"/>
            <rFont val="Tahoma"/>
            <family val="2"/>
          </rPr>
          <t>Gregory Falowo:</t>
        </r>
        <r>
          <rPr>
            <sz val="9"/>
            <color indexed="81"/>
            <rFont val="Tahoma"/>
            <family val="2"/>
          </rPr>
          <t xml:space="preserve">
Legal Requiurements</t>
        </r>
      </text>
    </comment>
    <comment ref="F18" authorId="0" shapeId="0" xr:uid="{00000000-0006-0000-0400-000002000000}">
      <text>
        <r>
          <rPr>
            <b/>
            <sz val="9"/>
            <color indexed="81"/>
            <rFont val="Tahoma"/>
            <family val="2"/>
          </rPr>
          <t>Gregory Falowo:</t>
        </r>
        <r>
          <rPr>
            <sz val="9"/>
            <color indexed="81"/>
            <rFont val="Tahoma"/>
            <family val="2"/>
          </rPr>
          <t xml:space="preserve">
Compliance</t>
        </r>
      </text>
    </comment>
    <comment ref="G18" authorId="0" shapeId="0" xr:uid="{00000000-0006-0000-0400-000003000000}">
      <text>
        <r>
          <rPr>
            <b/>
            <sz val="9"/>
            <color indexed="81"/>
            <rFont val="Tahoma"/>
            <family val="2"/>
          </rPr>
          <t>Gregory Falowo:</t>
        </r>
        <r>
          <rPr>
            <sz val="9"/>
            <color indexed="81"/>
            <rFont val="Tahoma"/>
            <family val="2"/>
          </rPr>
          <t xml:space="preserve">
Business Reasons/Business Process</t>
        </r>
      </text>
    </comment>
    <comment ref="H18" authorId="0" shapeId="0" xr:uid="{00000000-0006-0000-0400-000004000000}">
      <text>
        <r>
          <rPr>
            <b/>
            <sz val="9"/>
            <color indexed="81"/>
            <rFont val="Tahoma"/>
            <family val="2"/>
          </rPr>
          <t>Gregory Falowo:</t>
        </r>
        <r>
          <rPr>
            <sz val="9"/>
            <color indexed="81"/>
            <rFont val="Tahoma"/>
            <family val="2"/>
          </rPr>
          <t xml:space="preserve">
Risk Rating/Assessment</t>
        </r>
      </text>
    </comment>
  </commentList>
</comments>
</file>

<file path=xl/sharedStrings.xml><?xml version="1.0" encoding="utf-8"?>
<sst xmlns="http://schemas.openxmlformats.org/spreadsheetml/2006/main" count="1267" uniqueCount="740">
  <si>
    <t>Version 1.0</t>
  </si>
  <si>
    <t>Date Created</t>
  </si>
  <si>
    <t>Document Author</t>
  </si>
  <si>
    <t>Document Owner</t>
  </si>
  <si>
    <t>Date Signed Off</t>
  </si>
  <si>
    <t>TABLE OF CONTENT</t>
  </si>
  <si>
    <t>Sheet 1</t>
  </si>
  <si>
    <t>Cover Page</t>
  </si>
  <si>
    <t>Sheet 2</t>
  </si>
  <si>
    <t>Document Control Sheet</t>
  </si>
  <si>
    <t>Sheet 3</t>
  </si>
  <si>
    <t>Sheet 4</t>
  </si>
  <si>
    <t>ISMS Calendar</t>
  </si>
  <si>
    <t>Sheet 5</t>
  </si>
  <si>
    <t>Communication Programme</t>
  </si>
  <si>
    <t>Sheet 6</t>
  </si>
  <si>
    <t>ISMS METRICS</t>
  </si>
  <si>
    <t>Coverpage</t>
  </si>
  <si>
    <t>Version and Update History</t>
  </si>
  <si>
    <t>Version</t>
  </si>
  <si>
    <t>Date</t>
  </si>
  <si>
    <t>Change from Previous Version</t>
  </si>
  <si>
    <t>Initial Dashboard Created-</t>
  </si>
  <si>
    <t>Distribution List</t>
  </si>
  <si>
    <t>Name</t>
  </si>
  <si>
    <t>Need Based Circulation Only</t>
  </si>
  <si>
    <t>Change Control</t>
  </si>
  <si>
    <t>The contents of this document are subject to change control</t>
  </si>
  <si>
    <t>GO TO</t>
  </si>
  <si>
    <t>Cover Page/Table of Content</t>
  </si>
  <si>
    <t>Scope of Risk Assessment</t>
  </si>
  <si>
    <t>Risk Parameters</t>
  </si>
  <si>
    <t>Risk Ranking Matrix</t>
  </si>
  <si>
    <t>RA-ID (1)</t>
  </si>
  <si>
    <t>Information Asset/infrastructure/People (2)</t>
  </si>
  <si>
    <t>Form / Nature of Asset (3)</t>
  </si>
  <si>
    <t>Scope of Assets (4)</t>
  </si>
  <si>
    <t>C (5)</t>
  </si>
  <si>
    <t>I (6)</t>
  </si>
  <si>
    <t>A (7)</t>
  </si>
  <si>
    <t>Impact Value  (8)</t>
  </si>
  <si>
    <t>Applicable Threats/Impact description (9) Threat Source</t>
  </si>
  <si>
    <t>Existing Controls ((this leads to the VV))</t>
  </si>
  <si>
    <t>Additional controls required (this leads to the VV)</t>
  </si>
  <si>
    <t>Vulnerability Value</t>
  </si>
  <si>
    <t>Applicable Vulnerability description</t>
  </si>
  <si>
    <t>Probability Value</t>
  </si>
  <si>
    <t>Probability Justification</t>
  </si>
  <si>
    <t>RV</t>
  </si>
  <si>
    <t>Risk Category</t>
  </si>
  <si>
    <t>Risk Treatment Options (Mitigate, Accept, Avoid and Transfer)</t>
  </si>
  <si>
    <t>Applicable Control for Risk Treatment Option</t>
  </si>
  <si>
    <t>Revised Vulnerability Value</t>
  </si>
  <si>
    <t>Justification</t>
  </si>
  <si>
    <t>Revised Risk Value</t>
  </si>
  <si>
    <t>Revised Risk Category</t>
  </si>
  <si>
    <t>Reduction in Percentage</t>
  </si>
  <si>
    <t>Impact in Risk Value?</t>
  </si>
  <si>
    <t>Risk Treatment Plan</t>
  </si>
  <si>
    <t>Personnel - Internal</t>
  </si>
  <si>
    <t>See list of employees</t>
  </si>
  <si>
    <r>
      <rPr>
        <b/>
        <sz val="10"/>
        <color indexed="8"/>
        <rFont val="Calibri"/>
        <family val="2"/>
        <scheme val="minor"/>
      </rPr>
      <t xml:space="preserve">(a) </t>
    </r>
    <r>
      <rPr>
        <sz val="10"/>
        <color indexed="8"/>
        <rFont val="Calibri"/>
        <family val="2"/>
        <scheme val="minor"/>
      </rPr>
      <t xml:space="preserve">Loss of integrity - non-commitment to company values of intergrity, professionalism etc. </t>
    </r>
    <r>
      <rPr>
        <b/>
        <sz val="10"/>
        <color indexed="8"/>
        <rFont val="Calibri"/>
        <family val="2"/>
        <scheme val="minor"/>
      </rPr>
      <t xml:space="preserve">(b) </t>
    </r>
    <r>
      <rPr>
        <sz val="10"/>
        <color indexed="8"/>
        <rFont val="Calibri"/>
        <family val="2"/>
        <scheme val="minor"/>
      </rPr>
      <t>Unavailability of critical personnel resulting in high impact (operational or financial) Vendor, competitor, Hacker,</t>
    </r>
  </si>
  <si>
    <r>
      <rPr>
        <b/>
        <sz val="10"/>
        <rFont val="Calibri"/>
        <family val="2"/>
        <scheme val="minor"/>
      </rPr>
      <t>(a)</t>
    </r>
    <r>
      <rPr>
        <sz val="10"/>
        <rFont val="Calibri"/>
        <family val="2"/>
        <scheme val="minor"/>
      </rPr>
      <t xml:space="preserve">. General induction training </t>
    </r>
    <r>
      <rPr>
        <b/>
        <sz val="10"/>
        <rFont val="Calibri"/>
        <family val="2"/>
        <scheme val="minor"/>
      </rPr>
      <t>(b)</t>
    </r>
    <r>
      <rPr>
        <sz val="10"/>
        <rFont val="Calibri"/>
        <family val="2"/>
        <scheme val="minor"/>
      </rPr>
      <t>. Referrals or endorsement by existing staff</t>
    </r>
    <r>
      <rPr>
        <b/>
        <sz val="10"/>
        <rFont val="Calibri"/>
        <family val="2"/>
        <scheme val="minor"/>
      </rPr>
      <t xml:space="preserve"> (c)</t>
    </r>
    <r>
      <rPr>
        <sz val="10"/>
        <rFont val="Calibri"/>
        <family val="2"/>
        <scheme val="minor"/>
      </rPr>
      <t xml:space="preserve">. Background checking comprising of academic qualification checks </t>
    </r>
    <r>
      <rPr>
        <b/>
        <sz val="10"/>
        <rFont val="Calibri"/>
        <family val="2"/>
        <scheme val="minor"/>
      </rPr>
      <t>(d)</t>
    </r>
    <r>
      <rPr>
        <sz val="10"/>
        <rFont val="Calibri"/>
        <family val="2"/>
        <scheme val="minor"/>
      </rPr>
      <t xml:space="preserve">. Employment contract bonds </t>
    </r>
    <r>
      <rPr>
        <b/>
        <sz val="10"/>
        <rFont val="Calibri"/>
        <family val="2"/>
        <scheme val="minor"/>
      </rPr>
      <t xml:space="preserve">(e) </t>
    </r>
    <r>
      <rPr>
        <sz val="10"/>
        <rFont val="Calibri"/>
        <family val="2"/>
        <scheme val="minor"/>
      </rPr>
      <t xml:space="preserve">Staff reward &amp; renumeration system </t>
    </r>
    <r>
      <rPr>
        <b/>
        <sz val="10"/>
        <rFont val="Calibri"/>
        <family val="2"/>
        <scheme val="minor"/>
      </rPr>
      <t>(f)</t>
    </r>
    <r>
      <rPr>
        <sz val="10"/>
        <rFont val="Calibri"/>
        <family val="2"/>
        <scheme val="minor"/>
      </rPr>
      <t>. Staff redundancy or back-up plan in progress for some key staff</t>
    </r>
  </si>
  <si>
    <r>
      <rPr>
        <b/>
        <sz val="10"/>
        <rFont val="Calibri"/>
        <family val="2"/>
        <scheme val="minor"/>
      </rPr>
      <t>(a)</t>
    </r>
    <r>
      <rPr>
        <sz val="10"/>
        <rFont val="Calibri"/>
        <family val="2"/>
        <scheme val="minor"/>
      </rPr>
      <t xml:space="preserve">.Non Disclosure Agreement with staff. </t>
    </r>
    <r>
      <rPr>
        <b/>
        <sz val="10"/>
        <rFont val="Calibri"/>
        <family val="2"/>
        <scheme val="minor"/>
      </rPr>
      <t>(b)</t>
    </r>
    <r>
      <rPr>
        <sz val="10"/>
        <rFont val="Calibri"/>
        <family val="2"/>
        <scheme val="minor"/>
      </rPr>
      <t xml:space="preserve">. Implementation of discplinary actions for negligence. </t>
    </r>
    <r>
      <rPr>
        <b/>
        <sz val="10"/>
        <rFont val="Calibri"/>
        <family val="2"/>
        <scheme val="minor"/>
      </rPr>
      <t>(c)</t>
    </r>
    <r>
      <rPr>
        <sz val="10"/>
        <rFont val="Calibri"/>
        <family val="2"/>
        <scheme val="minor"/>
      </rPr>
      <t xml:space="preserve">. Adequate team members : project ratio (at least 3, depending on project size). </t>
    </r>
    <r>
      <rPr>
        <b/>
        <sz val="10"/>
        <rFont val="Calibri"/>
        <family val="2"/>
        <scheme val="minor"/>
      </rPr>
      <t>(d)</t>
    </r>
    <r>
      <rPr>
        <sz val="10"/>
        <rFont val="Calibri"/>
        <family val="2"/>
        <scheme val="minor"/>
      </rPr>
      <t xml:space="preserve">. Offsite project service support personnel </t>
    </r>
    <r>
      <rPr>
        <b/>
        <sz val="10"/>
        <rFont val="Calibri"/>
        <family val="2"/>
        <scheme val="minor"/>
      </rPr>
      <t>(e)</t>
    </r>
    <r>
      <rPr>
        <sz val="10"/>
        <rFont val="Calibri"/>
        <family val="2"/>
        <scheme val="minor"/>
      </rPr>
      <t xml:space="preserve"> </t>
    </r>
  </si>
  <si>
    <r>
      <rPr>
        <b/>
        <sz val="10"/>
        <color rgb="FF000000"/>
        <rFont val="Calibri"/>
        <family val="2"/>
      </rPr>
      <t xml:space="preserve">(a) </t>
    </r>
    <r>
      <rPr>
        <sz val="10"/>
        <color rgb="FF000000"/>
        <rFont val="Calibri"/>
        <family val="2"/>
      </rPr>
      <t>Inadequate staff redundancy or back-up. redundancy or back-up.</t>
    </r>
  </si>
  <si>
    <t>Medium - people behavior is unpredictable; Medium attrition</t>
  </si>
  <si>
    <t>High</t>
  </si>
  <si>
    <t>Mitigate</t>
  </si>
  <si>
    <t>+ve (Control on personnel defined such as change management, access management, more transparent process of access and change, people are generally more aware) -ve (open internet access, people can still copy-paste and send through public emails)</t>
  </si>
  <si>
    <t>Yes</t>
  </si>
  <si>
    <t>NA</t>
  </si>
  <si>
    <r>
      <rPr>
        <b/>
        <sz val="10"/>
        <color indexed="8"/>
        <rFont val="Calibri"/>
        <family val="2"/>
        <scheme val="minor"/>
      </rPr>
      <t xml:space="preserve">(a) </t>
    </r>
    <r>
      <rPr>
        <sz val="10"/>
        <color indexed="8"/>
        <rFont val="Calibri"/>
        <family val="2"/>
        <scheme val="minor"/>
      </rPr>
      <t xml:space="preserve">Loss of confidentiality - Theft by ESP staff  - Theft of data/IPR by ESP resulting in  loss of competitive advantage </t>
    </r>
    <r>
      <rPr>
        <b/>
        <sz val="10"/>
        <color indexed="8"/>
        <rFont val="Calibri"/>
        <family val="2"/>
        <scheme val="minor"/>
      </rPr>
      <t xml:space="preserve">(b) </t>
    </r>
    <r>
      <rPr>
        <sz val="10"/>
        <color indexed="8"/>
        <rFont val="Calibri"/>
        <family val="2"/>
        <scheme val="minor"/>
      </rPr>
      <t xml:space="preserve">Unavailability will lead to business impact/revenue loss e.g. ESPs providing diesel, training materials, </t>
    </r>
  </si>
  <si>
    <r>
      <rPr>
        <b/>
        <sz val="10"/>
        <color rgb="FF000000"/>
        <rFont val="Calibri"/>
        <family val="2"/>
      </rPr>
      <t xml:space="preserve">(a) </t>
    </r>
    <r>
      <rPr>
        <sz val="10"/>
        <color rgb="FF000000"/>
        <rFont val="Calibri"/>
        <family val="2"/>
      </rPr>
      <t xml:space="preserve">ESP redundancy exist for some services  </t>
    </r>
    <r>
      <rPr>
        <b/>
        <sz val="10"/>
        <color rgb="FF000000"/>
        <rFont val="Calibri"/>
        <family val="2"/>
      </rPr>
      <t xml:space="preserve">(b) </t>
    </r>
    <r>
      <rPr>
        <sz val="10"/>
        <color rgb="FF000000"/>
        <rFont val="Calibri"/>
        <family val="2"/>
      </rPr>
      <t>Training partnership agreement exist with some partners</t>
    </r>
  </si>
  <si>
    <r>
      <rPr>
        <b/>
        <sz val="10"/>
        <rFont val="Calibri"/>
        <family val="2"/>
        <scheme val="minor"/>
      </rPr>
      <t xml:space="preserve">(a) </t>
    </r>
    <r>
      <rPr>
        <sz val="10"/>
        <rFont val="Calibri"/>
        <family val="2"/>
        <scheme val="minor"/>
      </rPr>
      <t xml:space="preserve">Training partnership agreement with all training and consulting partners </t>
    </r>
    <r>
      <rPr>
        <b/>
        <sz val="10"/>
        <rFont val="Calibri"/>
        <family val="2"/>
        <scheme val="minor"/>
      </rPr>
      <t>(b)</t>
    </r>
    <r>
      <rPr>
        <sz val="10"/>
        <rFont val="Calibri"/>
        <family val="2"/>
        <scheme val="minor"/>
      </rPr>
      <t xml:space="preserve"> SLA for critical ESPs </t>
    </r>
    <r>
      <rPr>
        <b/>
        <sz val="10"/>
        <rFont val="Calibri"/>
        <family val="2"/>
        <scheme val="minor"/>
      </rPr>
      <t>(c)</t>
    </r>
    <r>
      <rPr>
        <sz val="10"/>
        <rFont val="Calibri"/>
        <family val="2"/>
        <scheme val="minor"/>
      </rPr>
      <t xml:space="preserve"> ESPs redundancy</t>
    </r>
  </si>
  <si>
    <r>
      <rPr>
        <sz val="10"/>
        <rFont val="Calibri"/>
        <family val="2"/>
        <scheme val="minor"/>
      </rPr>
      <t>No evidence of</t>
    </r>
    <r>
      <rPr>
        <b/>
        <sz val="10"/>
        <rFont val="Calibri"/>
        <family val="2"/>
        <scheme val="minor"/>
      </rPr>
      <t xml:space="preserve"> (a) </t>
    </r>
    <r>
      <rPr>
        <sz val="10"/>
        <rFont val="Calibri"/>
        <family val="2"/>
        <scheme val="minor"/>
      </rPr>
      <t xml:space="preserve">agreement with training and consulting partners. </t>
    </r>
    <r>
      <rPr>
        <b/>
        <sz val="10"/>
        <rFont val="Calibri"/>
        <family val="2"/>
        <scheme val="minor"/>
      </rPr>
      <t xml:space="preserve">(b) </t>
    </r>
    <r>
      <rPr>
        <sz val="10"/>
        <rFont val="Calibri"/>
        <family val="2"/>
        <scheme val="minor"/>
      </rPr>
      <t xml:space="preserve">SLAs with ESPs and ESPs redundancy for critical services - generators, training and training materials </t>
    </r>
  </si>
  <si>
    <r>
      <rPr>
        <b/>
        <sz val="10"/>
        <rFont val="Calibri"/>
        <family val="2"/>
        <scheme val="minor"/>
      </rPr>
      <t xml:space="preserve">(a) </t>
    </r>
    <r>
      <rPr>
        <sz val="10"/>
        <rFont val="Calibri"/>
        <family val="2"/>
        <scheme val="minor"/>
      </rPr>
      <t>Incidents of postponing training dates and non receipts of training materials</t>
    </r>
  </si>
  <si>
    <t>Background screening is now part of each agreement</t>
  </si>
  <si>
    <t>Low</t>
  </si>
  <si>
    <t>Application Management (High CIA)</t>
  </si>
  <si>
    <t xml:space="preserve">Hosted Applications </t>
  </si>
  <si>
    <t>See list of Software Inventory - Applications</t>
  </si>
  <si>
    <t>Compromise of either unauthorized access, unauthorized modification, and/or unavailability resulting in loss of operation will lead to VH Impact</t>
  </si>
  <si>
    <t>Control on the administration and installation of operational applications is restricted to technical administrators.</t>
  </si>
  <si>
    <r>
      <rPr>
        <b/>
        <sz val="10"/>
        <rFont val="Calibri"/>
        <family val="2"/>
        <scheme val="minor"/>
      </rPr>
      <t xml:space="preserve">(a) </t>
    </r>
    <r>
      <rPr>
        <sz val="10"/>
        <rFont val="Calibri"/>
        <family val="2"/>
        <scheme val="minor"/>
      </rPr>
      <t xml:space="preserve">Periodic technical vulnerability management (b) No Enterprise antivirus management process is active: </t>
    </r>
  </si>
  <si>
    <r>
      <t xml:space="preserve">No evidence of: </t>
    </r>
    <r>
      <rPr>
        <b/>
        <sz val="10"/>
        <rFont val="Calibri"/>
        <family val="2"/>
        <scheme val="minor"/>
      </rPr>
      <t>(a)</t>
    </r>
    <r>
      <rPr>
        <sz val="10"/>
        <rFont val="Calibri"/>
        <family val="2"/>
        <scheme val="minor"/>
      </rPr>
      <t xml:space="preserve"> formal or documented change management. </t>
    </r>
    <r>
      <rPr>
        <b/>
        <sz val="10"/>
        <rFont val="Calibri"/>
        <family val="2"/>
        <scheme val="minor"/>
      </rPr>
      <t>(b)</t>
    </r>
    <r>
      <rPr>
        <sz val="10"/>
        <rFont val="Calibri"/>
        <family val="2"/>
        <scheme val="minor"/>
      </rPr>
      <t xml:space="preserve"> periodic technical vulnerability management</t>
    </r>
  </si>
  <si>
    <r>
      <rPr>
        <b/>
        <sz val="10"/>
        <rFont val="Calibri"/>
        <family val="2"/>
        <scheme val="minor"/>
      </rPr>
      <t>(a)</t>
    </r>
    <r>
      <rPr>
        <sz val="10"/>
        <rFont val="Calibri"/>
        <family val="2"/>
        <scheme val="minor"/>
      </rPr>
      <t xml:space="preserve"> Low failure events/incidents of applications in the past.</t>
    </r>
  </si>
  <si>
    <t>Med</t>
  </si>
  <si>
    <t>Applications are now part of a formal access-change control process within the teams. All 'admin' logins are either disabled or access is restricted</t>
  </si>
  <si>
    <t>Systems (OS) Management - High (CIA) Availability</t>
  </si>
  <si>
    <t>Server Management</t>
  </si>
  <si>
    <t>See list of Software Inventory - O/S</t>
  </si>
  <si>
    <r>
      <rPr>
        <b/>
        <sz val="10"/>
        <rFont val="Calibri"/>
        <family val="2"/>
        <scheme val="minor"/>
      </rPr>
      <t xml:space="preserve"> (a)</t>
    </r>
    <r>
      <rPr>
        <sz val="10"/>
        <rFont val="Calibri"/>
        <family val="2"/>
        <scheme val="minor"/>
      </rPr>
      <t xml:space="preserve"> Control on the administration of operational software and system utilities is restricted to technical administrators. </t>
    </r>
    <r>
      <rPr>
        <b/>
        <sz val="10"/>
        <rFont val="Calibri"/>
        <family val="2"/>
        <scheme val="minor"/>
      </rPr>
      <t>(b.)</t>
    </r>
    <r>
      <rPr>
        <sz val="10"/>
        <rFont val="Calibri"/>
        <family val="2"/>
        <scheme val="minor"/>
      </rPr>
      <t xml:space="preserve"> Manual patch and vulnerabilty management practices - IT Hardware and Software Reporting </t>
    </r>
    <r>
      <rPr>
        <b/>
        <sz val="10"/>
        <rFont val="Calibri"/>
        <family val="2"/>
        <scheme val="minor"/>
      </rPr>
      <t xml:space="preserve">(c) </t>
    </r>
    <r>
      <rPr>
        <sz val="10"/>
        <rFont val="Calibri"/>
        <family val="2"/>
        <scheme val="minor"/>
      </rPr>
      <t>Software license inventory tracking in place.</t>
    </r>
  </si>
  <si>
    <r>
      <rPr>
        <b/>
        <sz val="10"/>
        <rFont val="Calibri"/>
        <family val="2"/>
        <scheme val="minor"/>
      </rPr>
      <t xml:space="preserve">(a) </t>
    </r>
    <r>
      <rPr>
        <sz val="10"/>
        <rFont val="Calibri"/>
        <family val="2"/>
        <scheme val="minor"/>
      </rPr>
      <t xml:space="preserve">Automate patch and vulnerability management process; consider WSUS. </t>
    </r>
    <r>
      <rPr>
        <b/>
        <sz val="10"/>
        <rFont val="Calibri"/>
        <family val="2"/>
        <scheme val="minor"/>
      </rPr>
      <t xml:space="preserve">(b) </t>
    </r>
    <r>
      <rPr>
        <sz val="10"/>
        <rFont val="Calibri"/>
        <family val="2"/>
        <scheme val="minor"/>
      </rPr>
      <t>Consider change control, restriction/review of access rights on production environment for tech team. (a) No Enterprise antivirus management process is active: AV implementation adequately protects the OS</t>
    </r>
  </si>
  <si>
    <r>
      <t xml:space="preserve">No evidence of: </t>
    </r>
    <r>
      <rPr>
        <b/>
        <sz val="10"/>
        <rFont val="Calibri"/>
        <family val="2"/>
        <scheme val="minor"/>
      </rPr>
      <t xml:space="preserve">(a) </t>
    </r>
    <r>
      <rPr>
        <sz val="10"/>
        <rFont val="Calibri"/>
        <family val="2"/>
        <scheme val="minor"/>
      </rPr>
      <t>periodic technical vulnerability management</t>
    </r>
  </si>
  <si>
    <t>New OS vulnerability are also reported in the wild.</t>
  </si>
  <si>
    <t>WSUS now covers complete implementation.</t>
  </si>
  <si>
    <t xml:space="preserve">Interconnectivity (internet access) and Wireless - Network Device configurations (High Availability)  </t>
  </si>
  <si>
    <t>LAN Management</t>
  </si>
  <si>
    <r>
      <rPr>
        <b/>
        <sz val="10"/>
        <rFont val="Calibri"/>
        <family val="2"/>
        <scheme val="minor"/>
      </rPr>
      <t xml:space="preserve">(a) </t>
    </r>
    <r>
      <rPr>
        <sz val="10"/>
        <rFont val="Calibri"/>
        <family val="2"/>
        <scheme val="minor"/>
      </rPr>
      <t xml:space="preserve">Redundant internet service providers </t>
    </r>
    <r>
      <rPr>
        <b/>
        <sz val="10"/>
        <rFont val="Calibri"/>
        <family val="2"/>
        <scheme val="minor"/>
      </rPr>
      <t>(b)</t>
    </r>
    <r>
      <rPr>
        <sz val="10"/>
        <rFont val="Calibri"/>
        <family val="2"/>
        <scheme val="minor"/>
      </rPr>
      <t xml:space="preserve"> Network access limited to wireless -WPA2-Personal enabled</t>
    </r>
  </si>
  <si>
    <r>
      <rPr>
        <b/>
        <sz val="10"/>
        <rFont val="Calibri"/>
        <family val="2"/>
        <scheme val="minor"/>
      </rPr>
      <t xml:space="preserve">(a) </t>
    </r>
    <r>
      <rPr>
        <sz val="10"/>
        <rFont val="Calibri"/>
        <family val="2"/>
        <scheme val="minor"/>
      </rPr>
      <t xml:space="preserve">Internet access unavailability </t>
    </r>
  </si>
  <si>
    <t>Low - No specific historical event</t>
  </si>
  <si>
    <t>Secure protocol replaces.</t>
  </si>
  <si>
    <t>cover page</t>
  </si>
  <si>
    <t>Statement of Applicability</t>
  </si>
  <si>
    <t>Legend (for Selected Controls and Reasons for controls selection)</t>
  </si>
  <si>
    <r>
      <t>LR</t>
    </r>
    <r>
      <rPr>
        <sz val="10"/>
        <rFont val="Calibri"/>
        <family val="2"/>
        <scheme val="minor"/>
      </rPr>
      <t xml:space="preserve">: Legal Requirements, </t>
    </r>
    <r>
      <rPr>
        <b/>
        <sz val="10"/>
        <rFont val="Calibri"/>
        <family val="2"/>
        <scheme val="minor"/>
      </rPr>
      <t>CO</t>
    </r>
    <r>
      <rPr>
        <sz val="10"/>
        <rFont val="Calibri"/>
        <family val="2"/>
        <scheme val="minor"/>
      </rPr>
      <t xml:space="preserve">: Contractual Obligations, </t>
    </r>
    <r>
      <rPr>
        <b/>
        <sz val="10"/>
        <rFont val="Calibri"/>
        <family val="2"/>
        <scheme val="minor"/>
      </rPr>
      <t>BR/BP</t>
    </r>
    <r>
      <rPr>
        <sz val="10"/>
        <rFont val="Calibri"/>
        <family val="2"/>
        <scheme val="minor"/>
      </rPr>
      <t xml:space="preserve">: Business Requirements/adopted Best Practices, </t>
    </r>
    <r>
      <rPr>
        <b/>
        <sz val="10"/>
        <rFont val="Calibri"/>
        <family val="2"/>
        <scheme val="minor"/>
      </rPr>
      <t>RRA</t>
    </r>
    <r>
      <rPr>
        <sz val="10"/>
        <rFont val="Calibri"/>
        <family val="2"/>
        <scheme val="minor"/>
      </rPr>
      <t>: Results of Risk Assessment.</t>
    </r>
  </si>
  <si>
    <t>Legend</t>
  </si>
  <si>
    <t>No</t>
  </si>
  <si>
    <t>WIP</t>
  </si>
  <si>
    <t>Clause</t>
  </si>
  <si>
    <t>Control Objectives and Objectives</t>
  </si>
  <si>
    <t>Applicable (Yes/No)</t>
  </si>
  <si>
    <t xml:space="preserve">Reasons for the selection of Controls </t>
  </si>
  <si>
    <t>Implemented (Yes/No/WIP)</t>
  </si>
  <si>
    <t>Descriptions of Controls currently Implemented or Justification for Controls exclusion</t>
  </si>
  <si>
    <t>Remarks (Additional Controls)</t>
  </si>
  <si>
    <t>Responsibility</t>
  </si>
  <si>
    <t>Timline for Completion</t>
  </si>
  <si>
    <t>LR</t>
  </si>
  <si>
    <t>CO</t>
  </si>
  <si>
    <t>BR/BP</t>
  </si>
  <si>
    <t>RRA</t>
  </si>
  <si>
    <t>Management direction for information security</t>
  </si>
  <si>
    <t>5.1.1</t>
  </si>
  <si>
    <t>Policies for information security</t>
  </si>
  <si>
    <t>●</t>
  </si>
  <si>
    <t>5.1.2</t>
  </si>
  <si>
    <t>Review of the policies for information security</t>
  </si>
  <si>
    <t>Internal organisation</t>
  </si>
  <si>
    <t>6.1.1</t>
  </si>
  <si>
    <t>Information security roles and responsibilities</t>
  </si>
  <si>
    <t>6.1.2</t>
  </si>
  <si>
    <t>Segregation of duties</t>
  </si>
  <si>
    <t>6.1.3</t>
  </si>
  <si>
    <t>Contact with authorities</t>
  </si>
  <si>
    <t>(a.) Notification of Fire Service contact number.
(b.) Contact with Nigeria Police and Emergency Service (767).
(c.) Full list of contacts</t>
  </si>
  <si>
    <t>6.1.4</t>
  </si>
  <si>
    <t>Contact with special interest groups</t>
  </si>
  <si>
    <t>(a.) Contact with special interest groups such as ISACA, IAPP Daily Dashboard (Privacy), SC Magazine, British Computer Society.</t>
  </si>
  <si>
    <t>6.1.5</t>
  </si>
  <si>
    <t>Information security in project management</t>
  </si>
  <si>
    <t>Mobile devices and teleworking</t>
  </si>
  <si>
    <t>6.2.1</t>
  </si>
  <si>
    <t>Mobile device policy</t>
  </si>
  <si>
    <t>(a.) Mobile Device Usage Policy</t>
  </si>
  <si>
    <t>6.2.2</t>
  </si>
  <si>
    <t>Teleworking</t>
  </si>
  <si>
    <t>(a.) Virtual Private Network Policy</t>
  </si>
  <si>
    <t>Prior to employment</t>
  </si>
  <si>
    <t>7.1.1</t>
  </si>
  <si>
    <t>Screening</t>
  </si>
  <si>
    <t>(a.) Human Resources Checklist: Reports from HireRight on Employee Background Checks.</t>
  </si>
  <si>
    <t>7.1.2</t>
  </si>
  <si>
    <t>Terms and conditions of employment</t>
  </si>
  <si>
    <t xml:space="preserve">(a.) Job Description, Job Competency Profile Test, Confidentiality &amp; Proprietary Information, Terms and Conditions (Staff Handbook)
(b.) Confidentiality clause is also included in third party contracts.
(c.) A non-disclosure agreement is signed prior to assumption of duty
</t>
  </si>
  <si>
    <t>During employment</t>
  </si>
  <si>
    <t>7.2.1</t>
  </si>
  <si>
    <t>Management responsibilities</t>
  </si>
  <si>
    <t xml:space="preserve">(a.) Induction for new employees.
(b.) Staff Handbook
</t>
  </si>
  <si>
    <t>7.2.2</t>
  </si>
  <si>
    <t>Information security awareness, education and training</t>
  </si>
  <si>
    <t>(a.) Knowledge Sharing Sessions (once a year)
(b.) Information Security Awareness Mail Alerts
(c.) ISMS induction for new employees.</t>
  </si>
  <si>
    <t>7.2.3</t>
  </si>
  <si>
    <t>Disciplinary process</t>
  </si>
  <si>
    <t>Termination and change of employment</t>
  </si>
  <si>
    <t>7.3.1</t>
  </si>
  <si>
    <t>Termination or change of employment responsibilities</t>
  </si>
  <si>
    <t>Responsibility for assets</t>
  </si>
  <si>
    <t>8.1.1</t>
  </si>
  <si>
    <t>Inventory of assets</t>
  </si>
  <si>
    <t>8.1.2</t>
  </si>
  <si>
    <t>Ownership of assets</t>
  </si>
  <si>
    <t>8.1.3</t>
  </si>
  <si>
    <t>Acceptable use of assets</t>
  </si>
  <si>
    <t>(a.) Acceptable Use Policy
(b.) Email, Messaging and Collaboration Policy 
(c.) Mobile Device Usage Policy</t>
  </si>
  <si>
    <t>8.1.4</t>
  </si>
  <si>
    <t>Return of assets</t>
  </si>
  <si>
    <t>Information classification</t>
  </si>
  <si>
    <t>8.2.1</t>
  </si>
  <si>
    <t>Classification of information</t>
  </si>
  <si>
    <t>8.2.2</t>
  </si>
  <si>
    <t>Labelling of information</t>
  </si>
  <si>
    <t>(a.)Physical labels for Laptops, Desktop, servers and Datacenter equipments
(b.) Information Security labelling and Asset Handling Procedure
(c.) Metadata information in Policies i.e. Author, Date created, Approval etc</t>
  </si>
  <si>
    <t>8.2.3</t>
  </si>
  <si>
    <t>Handling of assets</t>
  </si>
  <si>
    <t>(a.) Information Security Labelling and Asset Handling Procedure</t>
  </si>
  <si>
    <t>Media handling</t>
  </si>
  <si>
    <t>8.3.1</t>
  </si>
  <si>
    <t>Management of removable media</t>
  </si>
  <si>
    <t>8.3.2</t>
  </si>
  <si>
    <t>Disposal of media</t>
  </si>
  <si>
    <t>8.3.3</t>
  </si>
  <si>
    <t>Physical media transfer</t>
  </si>
  <si>
    <t xml:space="preserve">a) Media transfer forms
</t>
  </si>
  <si>
    <t>Business requirements of access control</t>
  </si>
  <si>
    <t>9.1.1</t>
  </si>
  <si>
    <t>Access control policy</t>
  </si>
  <si>
    <t>9.1.2</t>
  </si>
  <si>
    <t>Access to networks and network services</t>
  </si>
  <si>
    <t>User access management</t>
  </si>
  <si>
    <t>9.2.1</t>
  </si>
  <si>
    <t>User registration and de-registration</t>
  </si>
  <si>
    <t>9.2.2</t>
  </si>
  <si>
    <t>User access provisioning</t>
  </si>
  <si>
    <t xml:space="preserve">(a.)  Access Authorization forms
</t>
  </si>
  <si>
    <t>9.2.3</t>
  </si>
  <si>
    <t>Management of privileged access rights</t>
  </si>
  <si>
    <t xml:space="preserve">(a.) Privilege access for Staff with Admistrative duties and Local access for others. </t>
  </si>
  <si>
    <t>9.2.4</t>
  </si>
  <si>
    <t>Management of secret authentication information of users</t>
  </si>
  <si>
    <t>(a.) Active Directory</t>
  </si>
  <si>
    <t>9.2.5</t>
  </si>
  <si>
    <t>Review of user access rights</t>
  </si>
  <si>
    <t>9.2.6</t>
  </si>
  <si>
    <t>Removal or adjustment of access rights</t>
  </si>
  <si>
    <t xml:space="preserve">(a.) Notification from HR
(b.) Exit Checklist
</t>
  </si>
  <si>
    <t>User responsibilities</t>
  </si>
  <si>
    <t>9.3.1</t>
  </si>
  <si>
    <t xml:space="preserve"> Use of secret authentication information</t>
  </si>
  <si>
    <t>(a.) Account and Password Management Policy</t>
  </si>
  <si>
    <t>System and application access control</t>
  </si>
  <si>
    <t>9.4.1</t>
  </si>
  <si>
    <t>Information access restriction</t>
  </si>
  <si>
    <t xml:space="preserve">(a.) Active Directory 
(b.) AWS
</t>
  </si>
  <si>
    <t>9.4.2</t>
  </si>
  <si>
    <t>Secure log-on procedures</t>
  </si>
  <si>
    <t xml:space="preserve">(a.) User ID and Password Authentication
(b.) Warning Notice before logon screen on computers
</t>
  </si>
  <si>
    <t>9.4.3</t>
  </si>
  <si>
    <t>Password management system</t>
  </si>
  <si>
    <t xml:space="preserve">(a.) Active Directory
</t>
  </si>
  <si>
    <t>9.4.4</t>
  </si>
  <si>
    <t>Use of privileged utility programs</t>
  </si>
  <si>
    <t>(a.)Active directory  
(b.)Privilege access for Staff with Admistrative duties</t>
  </si>
  <si>
    <t>9.4.5</t>
  </si>
  <si>
    <t>Access control to program source code</t>
  </si>
  <si>
    <t>Cryptographic controls</t>
  </si>
  <si>
    <t>10.1.1</t>
  </si>
  <si>
    <t>Policy on the use of cryptographic controls</t>
  </si>
  <si>
    <t>(a.)  Information Technology Communications Policy - Cryptography Policy</t>
  </si>
  <si>
    <t>10.1.2</t>
  </si>
  <si>
    <t>Key management</t>
  </si>
  <si>
    <t>(a.) Information Technology Communications Policy - Cryptography Policy</t>
  </si>
  <si>
    <t>Secure areas</t>
  </si>
  <si>
    <t>11.1.1</t>
  </si>
  <si>
    <t>Physical security perimeter</t>
  </si>
  <si>
    <t xml:space="preserve">(a.) Physical and Environmental Control Policy
(b.) Physical barriers such as fencing, guards and manned receptions.
(c.) Biometric and access card to Office </t>
  </si>
  <si>
    <t>11.1.2</t>
  </si>
  <si>
    <t>Physical entry controls</t>
  </si>
  <si>
    <t xml:space="preserve">(a.) Security Guards, CCTV,  Manned reception desks.
(b.) Biometric access / ID Card
(c.) Visitors Register </t>
  </si>
  <si>
    <t>11.1.3</t>
  </si>
  <si>
    <t>Securing offices, rooms and facilities</t>
  </si>
  <si>
    <t xml:space="preserve">(a.)Access Card
(b.) Keys and Locks. </t>
  </si>
  <si>
    <t>11.1.4</t>
  </si>
  <si>
    <t>Protecting against external and environmental threats</t>
  </si>
  <si>
    <t>(a.) Security Guards 
(b.) Smoke Detectors and Fire Extinguishers
(b.) FM200
(d.) UPS
(e.) CCTV cameras</t>
  </si>
  <si>
    <t>11.1.5</t>
  </si>
  <si>
    <t>Working in secure areas</t>
  </si>
  <si>
    <t>11.1.6</t>
  </si>
  <si>
    <t>Delivery and loading areas</t>
  </si>
  <si>
    <t xml:space="preserve">(a.) Physical and Environmental Controls Policy
</t>
  </si>
  <si>
    <t>Equipment</t>
  </si>
  <si>
    <t>11.2.1</t>
  </si>
  <si>
    <t>Equipment siting and protection</t>
  </si>
  <si>
    <t xml:space="preserve">(a.) Physical controls
(b.) Power generators and Diesel tanks isolated from main building 
</t>
  </si>
  <si>
    <t>11.2.2</t>
  </si>
  <si>
    <t>Supporting utilities</t>
  </si>
  <si>
    <t>(a.) Power (mains) - UPS, Inverter and dedicated generator.
(b.) Smoke detectors and Fire extinguishers
(c.) Network Connectivity Redundancy by external vendors such as FiberOne and MainOne</t>
  </si>
  <si>
    <t>11.2.3</t>
  </si>
  <si>
    <t>Cabling security</t>
  </si>
  <si>
    <t>(a.) Power and Data cables</t>
  </si>
  <si>
    <t>11.2.4</t>
  </si>
  <si>
    <t>Equipment maintenance</t>
  </si>
  <si>
    <t>(a.) Service Maintenance Records for Generator , fire extinguishers, etc.</t>
  </si>
  <si>
    <t>11.2.5</t>
  </si>
  <si>
    <t>Removal of assets</t>
  </si>
  <si>
    <t xml:space="preserve">(a.) Equipment movement register for Office
</t>
  </si>
  <si>
    <t>11.2.6</t>
  </si>
  <si>
    <t>Security of equipment and assets off-premises</t>
  </si>
  <si>
    <t>11.2.7</t>
  </si>
  <si>
    <t>Secure disposal or re-use of equipment</t>
  </si>
  <si>
    <t>(a.) Secure disk wiping software.
(b.) Physical destruction of hard disk</t>
  </si>
  <si>
    <t>11.2.8</t>
  </si>
  <si>
    <t>Unattended user equipment</t>
  </si>
  <si>
    <t>(a.) Session time-out on computers</t>
  </si>
  <si>
    <t>11.2.9</t>
  </si>
  <si>
    <t>Clear desk and clear screen policy</t>
  </si>
  <si>
    <t>(a.)  Clear Desk Policy 
(b.) Session time-out on computers</t>
  </si>
  <si>
    <t>Operational procedures and responsibilities</t>
  </si>
  <si>
    <t>12.1.1</t>
  </si>
  <si>
    <t>Documented operating procedures</t>
  </si>
  <si>
    <t>(a.) IT Standard Operating Procedures</t>
  </si>
  <si>
    <t>12.1.2</t>
  </si>
  <si>
    <t>Change management</t>
  </si>
  <si>
    <t>(a.) ICT Change Management Policy
(b.) Change Management Forms</t>
  </si>
  <si>
    <t>12.1.3</t>
  </si>
  <si>
    <t>Capacity management</t>
  </si>
  <si>
    <t xml:space="preserve">(a.)Capacity Management Policy 
</t>
  </si>
  <si>
    <t>12.1.4</t>
  </si>
  <si>
    <t>Separation of development, testing and operational environments</t>
  </si>
  <si>
    <t>Protection from malware</t>
  </si>
  <si>
    <t>12.2.1</t>
  </si>
  <si>
    <t>Controls against malware</t>
  </si>
  <si>
    <t xml:space="preserve">(a.) Anti-Virus policy
(b.)Active directory controlled Automatic Updates. </t>
  </si>
  <si>
    <t>Backup</t>
  </si>
  <si>
    <t>12.3.1</t>
  </si>
  <si>
    <t>Information backup</t>
  </si>
  <si>
    <t xml:space="preserve">(a.) Data replication to DR site
</t>
  </si>
  <si>
    <t>Logging and monitoring</t>
  </si>
  <si>
    <t>12.4.1</t>
  </si>
  <si>
    <t>Event logging</t>
  </si>
  <si>
    <t>(a.) Cisco Meraki
(b.) Audit logs enabled on servers and AWS</t>
  </si>
  <si>
    <t>12.4.2</t>
  </si>
  <si>
    <t>Protection of log information</t>
  </si>
  <si>
    <t xml:space="preserve">(a.) Restricted access on Cisco Meraki appliance
</t>
  </si>
  <si>
    <t>12.4.3</t>
  </si>
  <si>
    <t>Administrator and operator logs</t>
  </si>
  <si>
    <t xml:space="preserve">(a.) Audit logs enabled
 </t>
  </si>
  <si>
    <t>12.4.4</t>
  </si>
  <si>
    <t>Clock synchronization</t>
  </si>
  <si>
    <r>
      <t xml:space="preserve">All servers are synched with Primary Domain Controller which derives its time information from </t>
    </r>
    <r>
      <rPr>
        <u/>
        <sz val="10"/>
        <rFont val="Calibri"/>
        <family val="2"/>
        <scheme val="minor"/>
      </rPr>
      <t>time.windows.com.</t>
    </r>
    <r>
      <rPr>
        <sz val="10"/>
        <rFont val="Calibri"/>
        <family val="2"/>
        <scheme val="minor"/>
      </rPr>
      <t xml:space="preserve"> All clients and devices synch with PDC.</t>
    </r>
  </si>
  <si>
    <t>Control of operational software</t>
  </si>
  <si>
    <t>12.5.1</t>
  </si>
  <si>
    <t>Installation of software on operational systems</t>
  </si>
  <si>
    <t>(a.) Group Policy (GPO) settings on Active Directory - Local Users settings</t>
  </si>
  <si>
    <t>Technical vulnerability management</t>
  </si>
  <si>
    <t>12.6.1</t>
  </si>
  <si>
    <t>Management of technical vulnerabilities</t>
  </si>
  <si>
    <t>12.6.2</t>
  </si>
  <si>
    <t>Restrictions on software installation</t>
  </si>
  <si>
    <t>(a.) Acceptable Use Policy</t>
  </si>
  <si>
    <t xml:space="preserve">Information systems audit considerations </t>
  </si>
  <si>
    <t>12.7.1</t>
  </si>
  <si>
    <t>Information systems audit controls</t>
  </si>
  <si>
    <t xml:space="preserve">(a.) Internal Audit Plan
(b.) Technical audit by independent consultants
</t>
  </si>
  <si>
    <t>Network security management</t>
  </si>
  <si>
    <t>13.1.1</t>
  </si>
  <si>
    <t>Network controls</t>
  </si>
  <si>
    <t>13.1.2</t>
  </si>
  <si>
    <t>Security of network services</t>
  </si>
  <si>
    <t xml:space="preserve">(a.) Network availability reports
(b.) Non-disclosure agreements.
(c.) Confidentiality clauses  
</t>
  </si>
  <si>
    <t>13.1.3</t>
  </si>
  <si>
    <t>Segregation in networks</t>
  </si>
  <si>
    <t>Information transfer</t>
  </si>
  <si>
    <t>13.2.1</t>
  </si>
  <si>
    <t>Information transfer policies and procedures</t>
  </si>
  <si>
    <t>(a.)  Acceptable Use Policy
(b.) Confidentiality clauses
(c.) Disclaimer clauses for emails.</t>
  </si>
  <si>
    <t>13.2.2</t>
  </si>
  <si>
    <t>Agreements on information transfer</t>
  </si>
  <si>
    <t xml:space="preserve">(a.) Confidentiality clause in Contract agreement with external parties
</t>
  </si>
  <si>
    <t>13.2.3</t>
  </si>
  <si>
    <t>Electronic messaging</t>
  </si>
  <si>
    <t xml:space="preserve">(a.) Email, Messaging and Collaboration Policy 
(b.) Disclaimer clause for emails.
</t>
  </si>
  <si>
    <t>13.2.4</t>
  </si>
  <si>
    <t>Confidentiality or non-disclosure agreements</t>
  </si>
  <si>
    <t xml:space="preserve">(a.) Confidentiality and Proprietary Information for Employees.
(b.) Confidentiality clauses in SLAs with Vendors. </t>
  </si>
  <si>
    <t>Security requirements of information systems</t>
  </si>
  <si>
    <t>14.1.1</t>
  </si>
  <si>
    <t>Information security requirements analysis and specification</t>
  </si>
  <si>
    <t>14.1.2</t>
  </si>
  <si>
    <t>Securing application services on public networks</t>
  </si>
  <si>
    <t>(a.) RSA secure ID token and CISCO Meraki firewall
(b.) Secure HTTP (HTTPS)</t>
  </si>
  <si>
    <t>14.1.3</t>
  </si>
  <si>
    <t>Protecting application services transactions</t>
  </si>
  <si>
    <t>Security in development and support processes</t>
  </si>
  <si>
    <t>14.2.1</t>
  </si>
  <si>
    <t>Secure development policy</t>
  </si>
  <si>
    <t>a.) Gitlab</t>
  </si>
  <si>
    <t>14.2.2</t>
  </si>
  <si>
    <t>System change control procedures</t>
  </si>
  <si>
    <t>a.) Gitlab Version Control</t>
  </si>
  <si>
    <t>14.2.3</t>
  </si>
  <si>
    <t>Technical review of applications after operating platform changes</t>
  </si>
  <si>
    <t>14.2.4</t>
  </si>
  <si>
    <t>Restrictions on changes to software packages</t>
  </si>
  <si>
    <t xml:space="preserve">
(a.) ICT Change Management Policy
(b.) Active directory group policy settings</t>
  </si>
  <si>
    <t>14.2.5</t>
  </si>
  <si>
    <t>Secure system engineering principles</t>
  </si>
  <si>
    <t>14.2.6</t>
  </si>
  <si>
    <t>Secure development environment</t>
  </si>
  <si>
    <t>14.2.7</t>
  </si>
  <si>
    <t>Outsourced development</t>
  </si>
  <si>
    <t>14.2.8</t>
  </si>
  <si>
    <t>System security testing</t>
  </si>
  <si>
    <t xml:space="preserve">a) The functionality of the application is tested by both internal security team and external consultant.
</t>
  </si>
  <si>
    <t>14.2.9</t>
  </si>
  <si>
    <t>System acceptance criteria</t>
  </si>
  <si>
    <t xml:space="preserve">(a.) User acceptance test </t>
  </si>
  <si>
    <t>Test data</t>
  </si>
  <si>
    <t>14.3.1</t>
  </si>
  <si>
    <t>Protection of test data</t>
  </si>
  <si>
    <t xml:space="preserve">(a.) Test data </t>
  </si>
  <si>
    <t>Information security in supplier relationships</t>
  </si>
  <si>
    <t>15.1.1</t>
  </si>
  <si>
    <t>Information security policy for supplier relationships</t>
  </si>
  <si>
    <t>15.1.2</t>
  </si>
  <si>
    <t>Addressing security within supplier agreements</t>
  </si>
  <si>
    <t>(a.) Confidentiality clause in contractual agreements, Non-disclosure agreements</t>
  </si>
  <si>
    <t>15.1.3</t>
  </si>
  <si>
    <t>Information and communication technology supply chain</t>
  </si>
  <si>
    <t>(a.) Service Level Agreements.
(b.)  The user acceptance test and change control process for validating that delivered information and communication technology products and services adhere to stated requirements.</t>
  </si>
  <si>
    <t>Supplier service delivery management</t>
  </si>
  <si>
    <t>15.2.1</t>
  </si>
  <si>
    <t>Monitoring and review of supplier services</t>
  </si>
  <si>
    <t>(a.) Service reports
(b.) Service level agreements
(c.) Review of supplier services</t>
  </si>
  <si>
    <t>15.2.2</t>
  </si>
  <si>
    <t>Managing changes to supplier services</t>
  </si>
  <si>
    <t>Management of information security incidents and improvements</t>
  </si>
  <si>
    <t>16.1.1</t>
  </si>
  <si>
    <t>Responsibilities and procedures</t>
  </si>
  <si>
    <t>(a.) Incident mangement procedure</t>
  </si>
  <si>
    <t>16.1.2</t>
  </si>
  <si>
    <t>Reporting information security events</t>
  </si>
  <si>
    <t>(a.)secops@verifyme.ng</t>
  </si>
  <si>
    <t>16.1.3</t>
  </si>
  <si>
    <t>Reporting information security weaknesses</t>
  </si>
  <si>
    <t>16.1.4</t>
  </si>
  <si>
    <t>Assessment of and decision on information security events</t>
  </si>
  <si>
    <t xml:space="preserve">(a.) Incident Management procedure
</t>
  </si>
  <si>
    <t>16.1.5</t>
  </si>
  <si>
    <t>Response to information security incidents</t>
  </si>
  <si>
    <t xml:space="preserve">
(a.) Email security alert sent to all staff
</t>
  </si>
  <si>
    <t>16.1.6</t>
  </si>
  <si>
    <t>Learning from information security incidents</t>
  </si>
  <si>
    <t>16.1.7</t>
  </si>
  <si>
    <t>Collection of evidence</t>
  </si>
  <si>
    <t>(a.) AWS GuardDuty
(b.) Meraki Firewall</t>
  </si>
  <si>
    <t>Information security continuity</t>
  </si>
  <si>
    <t>17.1.1</t>
  </si>
  <si>
    <t>Planning information security continuity</t>
  </si>
  <si>
    <t>17.1.2</t>
  </si>
  <si>
    <t>Implementing information security continuity</t>
  </si>
  <si>
    <t>17.1.3</t>
  </si>
  <si>
    <t>Verify, review and evaluate information security continuity</t>
  </si>
  <si>
    <t>Redundancies</t>
  </si>
  <si>
    <t>17.2.1</t>
  </si>
  <si>
    <t>Availability of information processing facilities</t>
  </si>
  <si>
    <t>(a.) Redundancy in network connections and critical servers - DR Site</t>
  </si>
  <si>
    <t>Compliance with legal and contractual requirements</t>
  </si>
  <si>
    <t>18.1.1</t>
  </si>
  <si>
    <t>Identification of applicable legislation and contractual requirements</t>
  </si>
  <si>
    <t>18.1.2</t>
  </si>
  <si>
    <t>Intellectual property rights (IPR)</t>
  </si>
  <si>
    <t>(a.)  Acceptable use Policy
(b.) Software License inventory
(c.) Ownership of license and maintenance stated in SLA with vendor.</t>
  </si>
  <si>
    <t>18.1.3</t>
  </si>
  <si>
    <t>Protection of records</t>
  </si>
  <si>
    <t>(a.) Electronic Document Management System
(b.) File servers
(c.) File cabinets, lockers and drawers</t>
  </si>
  <si>
    <t>18.1.4</t>
  </si>
  <si>
    <t>Privacy and protection of personally identifiable information</t>
  </si>
  <si>
    <t>18.1.5</t>
  </si>
  <si>
    <t>Regulation of cryptographic controls</t>
  </si>
  <si>
    <t>Information security reviews</t>
  </si>
  <si>
    <t>18.2.1</t>
  </si>
  <si>
    <t>Independent review of information security</t>
  </si>
  <si>
    <t>(a.) External review of ICT controls and security assessment
(b.) Internal Audit IT Department Review</t>
  </si>
  <si>
    <t>18.2.2</t>
  </si>
  <si>
    <t>Compliance with security policies and standards</t>
  </si>
  <si>
    <t>(a.) Annual IT department audit exercise.</t>
  </si>
  <si>
    <t>18.2.3</t>
  </si>
  <si>
    <t>Technical compliance review</t>
  </si>
  <si>
    <t>(a.) External consultant (xxx) review of ICT controls and security assessment</t>
  </si>
  <si>
    <t>CoverPage</t>
  </si>
  <si>
    <t>LEGEND</t>
  </si>
  <si>
    <t>SCHEDULED</t>
  </si>
  <si>
    <t>DONE</t>
  </si>
  <si>
    <t>UNALLOCATED</t>
  </si>
  <si>
    <t>ACTIVITIES</t>
  </si>
  <si>
    <t>REVIEW FREQUENCY</t>
  </si>
  <si>
    <t>ISMS POLICY REVIEW</t>
  </si>
  <si>
    <t>BIENNIAL</t>
  </si>
  <si>
    <t>RISK ASSESSMENT</t>
  </si>
  <si>
    <t>ANNUALLY</t>
  </si>
  <si>
    <t>ISMS METRICS &amp; Evaluation</t>
  </si>
  <si>
    <t xml:space="preserve">IT REPORTING </t>
  </si>
  <si>
    <t>QUARTERLY</t>
  </si>
  <si>
    <t>IT SERVICE PROVIDERS PERFORMANCE REVIEW</t>
  </si>
  <si>
    <t>USER AWARENESS TRAINING</t>
  </si>
  <si>
    <t>BIANNUAL</t>
  </si>
  <si>
    <t>ISMS INDUCTION TRAINING</t>
  </si>
  <si>
    <t>ADHOC</t>
  </si>
  <si>
    <t>SLAs AND CONTRACTS REVIEW (IT)</t>
  </si>
  <si>
    <t>FIRE DRILL AND EVACUATION TESTING</t>
  </si>
  <si>
    <t>BI-ANNUAL</t>
  </si>
  <si>
    <t>ISMS CALENDER REVIEW</t>
  </si>
  <si>
    <t>ISMS AUDIT</t>
  </si>
  <si>
    <t>VULNERABILITY ASSESSMENT AND PENETRATION TESTING</t>
  </si>
  <si>
    <t>BI-ANNUALLY</t>
  </si>
  <si>
    <t>BCP TESTING</t>
  </si>
  <si>
    <t>ASSET INVENTORY REVIEW</t>
  </si>
  <si>
    <t>INCIDENT REPORT REVIEW</t>
  </si>
  <si>
    <t>ISMS MANAGEMENT REVIEW</t>
  </si>
  <si>
    <t>REVIEW OF ACCESS RIGHTS</t>
  </si>
  <si>
    <t>TOPIC</t>
  </si>
  <si>
    <t>METHOD</t>
  </si>
  <si>
    <t>FREQUENCY</t>
  </si>
  <si>
    <t>AUDIENCE</t>
  </si>
  <si>
    <t>RESPONSIBILITY</t>
  </si>
  <si>
    <t>COMMUNICATION GROUP</t>
  </si>
  <si>
    <t xml:space="preserve">INFORMATION SECURITY AWARENESS TIPS (Security Video, Quiz etc) </t>
  </si>
  <si>
    <t>ISMS AWARENESS ( VIA E-MAIL)</t>
  </si>
  <si>
    <t>MONTHLY</t>
  </si>
  <si>
    <t>ALL STAFF</t>
  </si>
  <si>
    <t>INTERNAL</t>
  </si>
  <si>
    <t>ALL AREAS INCLUDING ISMS</t>
  </si>
  <si>
    <t>ANNUAL BRIEFING</t>
  </si>
  <si>
    <t>ANNUAL</t>
  </si>
  <si>
    <t>INFORMATION SECURITY AWARENESS TIPS</t>
  </si>
  <si>
    <t>ISMS AWARENESS FOR NON STAFF  (FACE TO FACE)</t>
  </si>
  <si>
    <t>CONTRACTORS e.g Security guards, Cleaners</t>
  </si>
  <si>
    <t>EXTERNAL</t>
  </si>
  <si>
    <t>RISK ASSESSMENT RESULTS</t>
  </si>
  <si>
    <t>CIO &amp; MANAGEMENT</t>
  </si>
  <si>
    <t>FINANCIAL REPORTS &amp; MARKETING ACTIVITIES UPDATE</t>
  </si>
  <si>
    <t>AFC NEWSLETTER</t>
  </si>
  <si>
    <t>STAKEHOLDERS</t>
  </si>
  <si>
    <t>EXTERNAL/INTERNAL</t>
  </si>
  <si>
    <t>ISMS METRICS RESULT</t>
  </si>
  <si>
    <t>METRICS MEASUREMENT ( MGT REVIEW MEETINGS, EMAILS)</t>
  </si>
  <si>
    <t>RISK TREATMENT RECOMMENDATIONS FOR RESOLUTION/IMPLEMENTATION</t>
  </si>
  <si>
    <t>RISK TREATMENT RECOMMENDATION</t>
  </si>
  <si>
    <t>DEPARTMENTAL/ UNIT HEADS</t>
  </si>
  <si>
    <t>INTERNAL AUDIT EXCEPTIONS AND INTERNAL AUDIT RESULTS</t>
  </si>
  <si>
    <t>INTERNAL AUDIT  ( MGT REVIEW MEETINGS, EMAILS)</t>
  </si>
  <si>
    <t>LESSONS LEARNT FROM INFORMATION SECURITY INCIDENTS</t>
  </si>
  <si>
    <t>EMAIL TIPS</t>
  </si>
  <si>
    <t>ADHOC ( as the need arises)</t>
  </si>
  <si>
    <t>SERVICE LEVEL AGREEMENT</t>
  </si>
  <si>
    <t>AFC SERVICE LEVEL AGREEMENTS WITH CRITICAL VENDORS (Email/physical copies)</t>
  </si>
  <si>
    <t>BASED ON ENGAGEMENT</t>
  </si>
  <si>
    <t>/VENDORS/CONTRACTUAL THIRD PARTIES</t>
  </si>
  <si>
    <r>
      <t>1</t>
    </r>
    <r>
      <rPr>
        <b/>
        <sz val="7"/>
        <color theme="1"/>
        <rFont val="Times New Roman"/>
        <family val="1"/>
      </rPr>
      <t xml:space="preserve">      </t>
    </r>
    <r>
      <rPr>
        <b/>
        <sz val="14"/>
        <color theme="1"/>
        <rFont val="Arial"/>
        <family val="2"/>
      </rPr>
      <t>Audience</t>
    </r>
  </si>
  <si>
    <r>
      <t>2</t>
    </r>
    <r>
      <rPr>
        <b/>
        <sz val="7"/>
        <color theme="1"/>
        <rFont val="Calibri"/>
        <family val="2"/>
        <scheme val="minor"/>
      </rPr>
      <t xml:space="preserve">      </t>
    </r>
    <r>
      <rPr>
        <b/>
        <sz val="14"/>
        <color theme="1"/>
        <rFont val="Calibri"/>
        <family val="2"/>
        <scheme val="minor"/>
      </rPr>
      <t>Topics</t>
    </r>
  </si>
  <si>
    <t>The communication programme is intended to explain the key factors in the following main areas:</t>
  </si>
  <si>
    <t>1.The business environment in which the ISMS operates, including significant changes as and when they occur</t>
  </si>
  <si>
    <t>2.The overall framework of the ISMS including the vision, policies, plans and objectives that are to be achieved</t>
  </si>
  <si>
    <t>3.How the Information security measures in place relate to the needs of the business, both now and going forward</t>
  </si>
  <si>
    <t>4.How the ISMS is intended to capture and fulfil the business requirements</t>
  </si>
  <si>
    <t>5.The statutory, regulatory and contractual requirements and constraints within which the ISMS must operate</t>
  </si>
  <si>
    <t>Applicable Controls</t>
  </si>
  <si>
    <t>Controls(what will be monitored and measured)</t>
  </si>
  <si>
    <t>ISMS Objectives</t>
  </si>
  <si>
    <t>Metric (how the result will be evaluated)</t>
  </si>
  <si>
    <t>Measurement Process</t>
  </si>
  <si>
    <t>Unit Responsible for Measurement</t>
  </si>
  <si>
    <t>Evidence/Comments</t>
  </si>
  <si>
    <t>Unit Responsible for Evaluation</t>
  </si>
  <si>
    <t>Target</t>
  </si>
  <si>
    <t>Actual</t>
  </si>
  <si>
    <t>Target Date for Measurement/ Aanlysis</t>
  </si>
  <si>
    <t>Reason why Target are not met</t>
  </si>
  <si>
    <t>A5.1</t>
  </si>
  <si>
    <t>Information Security Policies</t>
  </si>
  <si>
    <t>ISMS 1,2</t>
  </si>
  <si>
    <t>Percentage of personnel who have read/ signed the information security policy</t>
  </si>
  <si>
    <t>Check records for employees who have read and signed the information security policy</t>
  </si>
  <si>
    <t>To establish responsibility and accountability for information security in the organisation</t>
  </si>
  <si>
    <t>ICT</t>
  </si>
  <si>
    <t>Internal Audit</t>
  </si>
  <si>
    <t xml:space="preserve">Still on-going </t>
  </si>
  <si>
    <t>Percentage of times information security policy is reviewed</t>
  </si>
  <si>
    <t>Check whether the information security policy is reviewed according to the defined schedule</t>
  </si>
  <si>
    <t>The ISMS policy is meant to be reviewed once in two years, the policy will be review for next year</t>
  </si>
  <si>
    <t xml:space="preserve">Organization of Information Security </t>
  </si>
  <si>
    <t>ISMS 1</t>
  </si>
  <si>
    <t>The employees are aware of their roles and responsilbilities, which is included in their KPI.</t>
  </si>
  <si>
    <t xml:space="preserve">Percentage of times the Management team meet to review ISMS (actual vs scheduled):
</t>
  </si>
  <si>
    <t>Check for the number of times the management team meets to review ISMS (ISMS Calender vs Minutes of Management Review)</t>
  </si>
  <si>
    <t>The minutes of meetings exists for every management review meeting according to the schedule in ISMS calendar</t>
  </si>
  <si>
    <t>A7</t>
  </si>
  <si>
    <t>Policy for Human Resources Security</t>
  </si>
  <si>
    <t>Percentage of users who have signed the terms and conditions of employment</t>
  </si>
  <si>
    <t xml:space="preserve">Check records for the number of  employees who have read and signed the terms and conditions of employment. </t>
  </si>
  <si>
    <t>To encourage management and staff to maintain an appropriate level of awareness, knowledge and skill to allow them to minimize the occurrence and severity of Information Security incidents.</t>
  </si>
  <si>
    <t>HR</t>
  </si>
  <si>
    <t>Percentage of users whose access rights are removed after termination of service</t>
  </si>
  <si>
    <t>Check with IT/HR if access rights for users have been removed after termination of service</t>
  </si>
  <si>
    <t>Percentage of completed employee exit/ clearance forms</t>
  </si>
  <si>
    <t>Check records for exit/ clearance forms</t>
  </si>
  <si>
    <t>A8</t>
  </si>
  <si>
    <t>Policy for Asset Management</t>
  </si>
  <si>
    <t xml:space="preserve">Check percentage of people who have read  the Acceptable Use Policy
</t>
  </si>
  <si>
    <t>To establish responsibility and accountability for Information Security in the organisation.</t>
  </si>
  <si>
    <t>Percentage of users presented with a login banner while accessing an IT System</t>
  </si>
  <si>
    <t>Check for the percentage of systems that have login banners</t>
  </si>
  <si>
    <t>A9</t>
  </si>
  <si>
    <t>Policy for Access Control</t>
  </si>
  <si>
    <t>Percentage of  times users access control rights are reviewed</t>
  </si>
  <si>
    <t>Check for the number of times user access rights are reviewed</t>
  </si>
  <si>
    <t xml:space="preserve">To establish safeguards to protect the organisation's information resources from theft, abuse, misuse and any form of damage. </t>
  </si>
  <si>
    <r>
      <rPr>
        <sz val="10"/>
        <color theme="1"/>
        <rFont val="Calibri"/>
        <family val="2"/>
        <scheme val="minor"/>
      </rPr>
      <t>The users access right are reviewed quarterl</t>
    </r>
    <r>
      <rPr>
        <sz val="11"/>
        <color theme="1"/>
        <rFont val="Calibri"/>
        <family val="2"/>
        <scheme val="minor"/>
      </rPr>
      <t>y.</t>
    </r>
  </si>
  <si>
    <t>Quarterly</t>
  </si>
  <si>
    <t xml:space="preserve">Percentage of locked unattended systems </t>
  </si>
  <si>
    <t>Audit a random number of systems to ascertain the number found unlocked</t>
  </si>
  <si>
    <t>Some users leaves their system unattended, however after 5mins the systems locks by itself.</t>
  </si>
  <si>
    <t>A10</t>
  </si>
  <si>
    <t>Cryptography</t>
  </si>
  <si>
    <t>Percentage of systems containing valuable/sensitive data for which suitable cryptographic controls have been fully implemented (encryption)</t>
  </si>
  <si>
    <t xml:space="preserve">compare no of system expected to be  encrypted  vs no of system actually encrypted </t>
  </si>
  <si>
    <t xml:space="preserve">Safeguarding the confidentiality, integrity, and availability of organisation’s business information and any client or customer information within its custody. </t>
  </si>
  <si>
    <t>A report is created on the Kaspersky entriprise encrytption for laptops that are been encrypted.</t>
  </si>
  <si>
    <t>A11</t>
  </si>
  <si>
    <t>Policy for Physical and Environmental Security</t>
  </si>
  <si>
    <t>Number of times fire suppression systems are serviced (actual vs scheduled)</t>
  </si>
  <si>
    <t>Check for the number of times fire suppression systems were serviced (actual vs scheduled)</t>
  </si>
  <si>
    <t>To establish safeguards to protect the organisation's information resources from theft, abuse, misuse and any form of damage.</t>
  </si>
  <si>
    <t>ADMIN</t>
  </si>
  <si>
    <t>Fire suppression systems are serviced as a when due.</t>
  </si>
  <si>
    <t>Number of times firedrill was conducted</t>
  </si>
  <si>
    <t xml:space="preserve">Review fire drill calendar/schedule vs actual fire drill conducted  </t>
  </si>
  <si>
    <t>To ensure that the corporation is able to continue its commercial activities in the event of significant Information Security incidents.</t>
  </si>
  <si>
    <t>The fire drill was conducted first quarter of this year.</t>
  </si>
  <si>
    <t>Percentage of users found compliant with clear desk policy</t>
  </si>
  <si>
    <t>Conduct a spotcheck to ascertain if they have kept all important assets under lock and key</t>
  </si>
  <si>
    <t>Some users still do not comply witth the clear desk policy</t>
  </si>
  <si>
    <t>Ad-hoc</t>
  </si>
  <si>
    <t>A12</t>
  </si>
  <si>
    <t>Policy for Operations Security</t>
  </si>
  <si>
    <t>Percentage  of  implemented changes with necessary approval</t>
  </si>
  <si>
    <t>Check implemented changes</t>
  </si>
  <si>
    <t>Safeguarding the confidentiality, integrity, and availability of organisation’s business information and any client or customer information within its custody.</t>
  </si>
  <si>
    <t>Percentage of desktops and servers with latest virus signatures</t>
  </si>
  <si>
    <t>Check  sample of desktops and servers for latest virus signatures</t>
  </si>
  <si>
    <t>Percentage  of service providers with whom service level agreements are signed</t>
  </si>
  <si>
    <t>Check service level agreements signed with service providers</t>
  </si>
  <si>
    <t>SLAs exist with critical vendors</t>
  </si>
  <si>
    <t>Percentage  of critical systems clock synchronized with the agreed time source</t>
  </si>
  <si>
    <t>Check sample systems clocks of desktops and servers</t>
  </si>
  <si>
    <t>A13</t>
  </si>
  <si>
    <t>Policy for Communications Security</t>
  </si>
  <si>
    <t>Percentage  of planned/actual service reports obtained from network service providers</t>
  </si>
  <si>
    <t>Check SLAs of Network service providers and actual reports</t>
  </si>
  <si>
    <t>A services report is provided from thr nework service provider quately</t>
  </si>
  <si>
    <t>A15</t>
  </si>
  <si>
    <t>Policy on Supplier Relationship</t>
  </si>
  <si>
    <t xml:space="preserve">Percentage of  3rd party contracrt that includes information security requirement
</t>
  </si>
  <si>
    <t>Audit sample set of relationship with supplier/service providers that includes information security requirement (right to audit, incident reporting, service report, confidentiality clause)</t>
  </si>
  <si>
    <t>All SLA includes information security requirement which includes right to audit.</t>
  </si>
  <si>
    <t>A16</t>
  </si>
  <si>
    <t>Policy for Information Security Incident  Management</t>
  </si>
  <si>
    <t>Percentage of reported incidents vs closed</t>
  </si>
  <si>
    <t>Check the number of reported incidents which have been closed</t>
  </si>
  <si>
    <t>All incidents has been closed based on the incident log.</t>
  </si>
  <si>
    <t>A17</t>
  </si>
  <si>
    <t>Information Security for Business Continuity</t>
  </si>
  <si>
    <t xml:space="preserve">Percentage of business continuity planned/Number undertaken in a year.
</t>
  </si>
  <si>
    <t>Check the number of planned BCP  and test reports</t>
  </si>
  <si>
    <t>The BCP test is been carried out as scheduled in the ISMS calender.</t>
  </si>
  <si>
    <t>A18</t>
  </si>
  <si>
    <t>Policy for Compliance</t>
  </si>
  <si>
    <t>Number of times VAPT is carried out in a year</t>
  </si>
  <si>
    <t>Check the ISMS calendar vs VAPT Report (Planned vs Actual)</t>
  </si>
  <si>
    <t>The VAPT is carried out as scheduled and report are available on demand.</t>
  </si>
  <si>
    <t>Clause 8.2</t>
  </si>
  <si>
    <t>Information Security Risk Assessment</t>
  </si>
  <si>
    <t>ISMS 4</t>
  </si>
  <si>
    <t>Percentage of information security risks for which satisfactory controls have been implemented</t>
  </si>
  <si>
    <t>Check the information security risk assessment and treatment plan</t>
  </si>
  <si>
    <t xml:space="preserve">The risk assessment has beenn conducted has planned. The risk identified has been treated. </t>
  </si>
  <si>
    <t>Percentage reduction in risk</t>
  </si>
  <si>
    <t>Clause 10.2</t>
  </si>
  <si>
    <t>Improvement</t>
  </si>
  <si>
    <t>Percentage of reported non conformities resolved/ closed</t>
  </si>
  <si>
    <t>Check the CAPA and Continual Improvement Log</t>
  </si>
  <si>
    <t>The CAPA is been updated based on the concluded audit.</t>
  </si>
  <si>
    <t>Number of Continual Improvement initiatives introduced</t>
  </si>
  <si>
    <t>Check the Continual Improvement Log. Send emails to staff requesting for continous improvement initiatives, feedback from management reviews on continous intiatives, information security incidents, security mailing lists, risk assessment outputs, VAPT reports, audit reports,</t>
  </si>
  <si>
    <t>The CAPA and improvement log is been updated based on the concluded audit.</t>
  </si>
  <si>
    <t>Information security awareness ,education and training</t>
  </si>
  <si>
    <t>Percentage count of the number of personnel trained based on approval</t>
  </si>
  <si>
    <t xml:space="preserve">Check number of people trained within the ISMS </t>
  </si>
  <si>
    <t>Provide training in information security for all staff</t>
  </si>
  <si>
    <t>The Information security awareness session was conducted for staff. The online training for staff is on-going.
one person was trained on SAP backup.</t>
  </si>
  <si>
    <t xml:space="preserve">ISMS Ref. </t>
  </si>
  <si>
    <t>Area</t>
  </si>
  <si>
    <t>Objective</t>
  </si>
  <si>
    <t>Quality</t>
  </si>
  <si>
    <t>Ensure that all identified controls are in place</t>
  </si>
  <si>
    <t xml:space="preserve"> </t>
  </si>
  <si>
    <t>Ensure that all business continuity plans have been tested within the year</t>
  </si>
  <si>
    <t>Capability</t>
  </si>
  <si>
    <t>Provide training in information security for key resources</t>
  </si>
  <si>
    <t>Cost</t>
  </si>
  <si>
    <t>Reduce amount spent on information security</t>
  </si>
  <si>
    <t>Risk reduction</t>
  </si>
  <si>
    <t>Reduce number of high priority risks on risk register</t>
  </si>
  <si>
    <t>Confidentiality: No part of this document may be disclosed verbally or in writing, including by reproduction, to any third party without the prior written consent of [XXXX]. This document, its associated appendices and any attachments remain the property of [XXXX] and shall be returned upon request.</t>
  </si>
  <si>
    <t>ISO 27001 DASHBOARD</t>
  </si>
  <si>
    <t xml:space="preserve">Scope of Applicability (SOA) </t>
  </si>
  <si>
    <t>RA-01</t>
  </si>
  <si>
    <t>RA-02</t>
  </si>
  <si>
    <t>RA-03</t>
  </si>
  <si>
    <t>RA-04</t>
  </si>
  <si>
    <t>RA-05</t>
  </si>
  <si>
    <t>Employees (High CIA)</t>
  </si>
  <si>
    <t>External Service Providers (High CIA)</t>
  </si>
  <si>
    <t>(a.) [XXXX] Information Communication Technology Policies</t>
  </si>
  <si>
    <t xml:space="preserve">(a.) [XXXX] Organisation Structure
(b.) [XXXX] ICT Organogram
(c.) ISMS Information Security Roles and Responsibilities
(d.) Employee job description
</t>
  </si>
  <si>
    <t>(a.) [XXXX] Organisation Structure 2022
(b.) [XXXX] ICT Organogram
(c.) Employee Job Description</t>
  </si>
  <si>
    <t>(a.) [XXXX] Project Security Review Documentation</t>
  </si>
  <si>
    <t xml:space="preserve">(a.) [XXXX] HR Handbook  </t>
  </si>
  <si>
    <t>(a.) [XXXX] Exit Checklist
(b.)  Patent and confidential information agreement
(c.) Employment Confidentiality and Non Disclosure Agreement</t>
  </si>
  <si>
    <t>(a.) [XXXX] Asset Inventory</t>
  </si>
  <si>
    <t>(a.) [XXXX] Exit Checklist</t>
  </si>
  <si>
    <t xml:space="preserve">(a.) [XXXX] Information Security Classification Guidelines
(b.) [XXXX] Integrated Communications Policy
</t>
  </si>
  <si>
    <t>(a.) [XXXX] Information Communication Technology Policy - Access Control Policy
(b.) Email from HR for access permission to new staff. 
(c.) Biometric access to Office, Access card for Office</t>
  </si>
  <si>
    <t xml:space="preserve">(a.) Network and Computer Security Management Policy 
(b.) [XXXX] HQ Network Diagram 
(c.) Access authorizations from CTO
</t>
  </si>
  <si>
    <t xml:space="preserve">(a.) Communication from HR for enabling and disabling access.
(b.) Exit checklist
(c) Access Authorization forms
(d.)  [XXXX] Information &amp; Communication Technology Policy
</t>
  </si>
  <si>
    <t>(a.)  [XXXX] Information &amp; Communications Technology Policy
(b.) Internal Audit Report of User Access Review</t>
  </si>
  <si>
    <t>a.) Programs are developed in [XXXX]</t>
  </si>
  <si>
    <t>(a.) [XXXX] Data Centre Access Control Procedure</t>
  </si>
  <si>
    <t>(a.) [XXXX] Information and Communications Technology Policy.</t>
  </si>
  <si>
    <t>System development  conducted in [XXXX]</t>
  </si>
  <si>
    <t xml:space="preserve">(a.) [XXXX] Vulnerability Management Process  
(b.) Windows Server Update Service report which details documentation on critical security patching
</t>
  </si>
  <si>
    <t>(a.) [XXXX] Network Diagram
(b.) Network and Computer security Policy
(c.) Firewall Technologies
(d.) vLANs configured to segment network</t>
  </si>
  <si>
    <t xml:space="preserve">(a.) [XXXX] Network Diagram
(b.) [XXXX] network segmented into vLANs
</t>
  </si>
  <si>
    <t>(a.) [XXXX] Business requirements documentation</t>
  </si>
  <si>
    <t>(a.) [XXXX] Network Diagram
(b.) VPN services</t>
  </si>
  <si>
    <t>(a.) [XXXX] ICT Policies
(b.) Information Technology unit is responsible for reviewing and testing all applications after operation system changes, before they are put into production</t>
  </si>
  <si>
    <t>a.) [XXXX] does not outsource programs for development</t>
  </si>
  <si>
    <t>(a.) [XXXX] Procument manual</t>
  </si>
  <si>
    <t>(a.) [XXXX] Procument policy
(b.) Supplier review process</t>
  </si>
  <si>
    <t>(a.) [XXXX] Disaster recovery and Business Continuity Procedure and process</t>
  </si>
  <si>
    <t>a.) [XXXX], by definition of its existence, is  bound by Nigerian legislation or regulation; NDPR etc
b) List of contractual requirements in custody of legal team</t>
  </si>
  <si>
    <t>a.) [XXXX], by definition of its existence, is bound by Nigerian legislation or regulation; NDPR</t>
  </si>
  <si>
    <t xml:space="preserve">(a.) [XXXX] Information and Communications Technology Policy
(b.) Encryption of Removable Media/DLP Project 
</t>
  </si>
  <si>
    <t xml:space="preserve">(a.) [XXXX] Information &amp; Communication Technology Policy - Procedure for Disposal of Media
</t>
  </si>
  <si>
    <t>This communication programme is aimed at all staff, internal and external, contract and permanent, who have a part to play in the operation and development of the ISMS within [XXXX]</t>
  </si>
  <si>
    <t>Add the responsible actor</t>
  </si>
  <si>
    <t>[XXXX] Information Security Objectives</t>
  </si>
  <si>
    <t>A mail was sent out to all employees of [XXXX] to read the ICT policy but a timeline was given to staff to read the policy.</t>
  </si>
  <si>
    <t>Percentage  of [XXXX] employees aware of their Roles and responsibilities</t>
  </si>
  <si>
    <t xml:space="preserve">Sample a section of [XXXX] staff and ascertain awareness of information security roles and responsibilities.
</t>
  </si>
  <si>
    <t>All [XXXX] staff signs the terms and conditions prior employment.</t>
  </si>
  <si>
    <t>The access right for users who no longer work for [XXXX] are being terminated based on the order from HR</t>
  </si>
  <si>
    <t>All clearnce form exist for the employees that have left [XXXX].</t>
  </si>
  <si>
    <t>Percentage of data owners aware about [XXXX] Acceptable Use Policy</t>
  </si>
  <si>
    <t>A mail was sent out to all employees of [XXXX] to read the ICT policy.</t>
  </si>
  <si>
    <t>All the systems on [XXXX]'s domain do have login banners</t>
  </si>
  <si>
    <t>From the report all changes that occurred in [XXXX] is being approved.</t>
  </si>
  <si>
    <t>All desktops,laptops and servers that belongs to [XXXX] has the lastest virus signature</t>
  </si>
  <si>
    <t>All systems on [XXXX] domain are in syn with the time source.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</si>
</sst>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9">
    <numFmt numFmtId="43" formatCode="_(* #,##0.00_);_(* \(#,##0.00\);_(* &quot;-&quot;??_);_(@_)"/>
    <numFmt numFmtId="164" formatCode="_(&quot;$&quot;* #,##0.00_);_(&quot;$&quot;* \(#,##0.00\);_(&quot;$&quot;* &quot;-&quot;??_);_(@_)"/>
    <numFmt numFmtId="165" formatCode="_-* #,##0.00_-;\-* #,##0.00_-;_-* &quot;-&quot;??_-;_-@_-"/>
    <numFmt numFmtId="166" formatCode="General\ "/>
    <numFmt numFmtId="167" formatCode="#,##0.00_ ;[Red]\-#,##0.00\ "/>
    <numFmt numFmtId="168" formatCode="_(* #,##0.0_);_(* \(#,##0.0\);_(* &quot;-&quot;??_);_(@_)"/>
    <numFmt numFmtId="169" formatCode="_-* #,##0_-;\-* #,##0_-;_-* &quot;-&quot;??_-;_-@_-"/>
    <numFmt numFmtId="170" formatCode="#,##0.00;[Red]\(#,##0.00\)"/>
    <numFmt numFmtId="171" formatCode="0.0"/>
  </numFmts>
  <fonts count="60">
    <font>
      <sz val="11"/>
      <color theme="1"/>
      <name val="Calibri"/>
      <family val="2"/>
      <scheme val="minor"/>
    </font>
    <font>
      <sz val="11"/>
      <color theme="1"/>
      <name val="Calibri"/>
      <family val="2"/>
      <scheme val="minor"/>
    </font>
    <font>
      <b/>
      <sz val="11"/>
      <color theme="1"/>
      <name val="Calibri"/>
      <family val="2"/>
      <scheme val="minor"/>
    </font>
    <font>
      <sz val="10"/>
      <name val="Arial"/>
      <family val="2"/>
    </font>
    <font>
      <sz val="10"/>
      <name val="Tahoma"/>
      <family val="2"/>
    </font>
    <font>
      <sz val="11"/>
      <color indexed="8"/>
      <name val="Calibri"/>
      <family val="2"/>
    </font>
    <font>
      <sz val="12"/>
      <name val="宋体"/>
      <charset val="134"/>
    </font>
    <font>
      <u/>
      <sz val="11"/>
      <color indexed="12"/>
      <name val="Calibri"/>
      <family val="2"/>
    </font>
    <font>
      <sz val="10"/>
      <color indexed="8"/>
      <name val="Arial"/>
      <family val="2"/>
    </font>
    <font>
      <b/>
      <sz val="11"/>
      <color indexed="34"/>
      <name val="Arial"/>
      <family val="2"/>
    </font>
    <font>
      <b/>
      <sz val="10"/>
      <color indexed="8"/>
      <name val="Arial"/>
      <family val="2"/>
    </font>
    <font>
      <b/>
      <sz val="12"/>
      <color indexed="17"/>
      <name val="Arial"/>
      <family val="2"/>
    </font>
    <font>
      <b/>
      <sz val="16"/>
      <color indexed="8"/>
      <name val="Arial"/>
      <family val="2"/>
    </font>
    <font>
      <sz val="8"/>
      <name val="Times New Roman"/>
      <family val="1"/>
    </font>
    <font>
      <sz val="10"/>
      <name val="Helv"/>
      <charset val="204"/>
    </font>
    <font>
      <b/>
      <sz val="10"/>
      <name val="Calibri"/>
      <family val="2"/>
    </font>
    <font>
      <b/>
      <sz val="10"/>
      <name val="Calibri"/>
      <family val="2"/>
      <scheme val="minor"/>
    </font>
    <font>
      <sz val="10"/>
      <color indexed="8"/>
      <name val="Calibri"/>
      <family val="2"/>
      <scheme val="minor"/>
    </font>
    <font>
      <sz val="10"/>
      <color rgb="FFFF0000"/>
      <name val="Calibri"/>
      <family val="2"/>
      <scheme val="minor"/>
    </font>
    <font>
      <sz val="10"/>
      <name val="Calibri"/>
      <family val="2"/>
      <scheme val="minor"/>
    </font>
    <font>
      <sz val="11"/>
      <name val="Calibri"/>
      <family val="2"/>
      <scheme val="minor"/>
    </font>
    <font>
      <b/>
      <sz val="10"/>
      <color indexed="8"/>
      <name val="Calibri"/>
      <family val="2"/>
      <scheme val="minor"/>
    </font>
    <font>
      <sz val="10"/>
      <color theme="1"/>
      <name val="Calibri"/>
      <family val="2"/>
      <scheme val="minor"/>
    </font>
    <font>
      <b/>
      <sz val="10"/>
      <color theme="1"/>
      <name val="Calibri"/>
      <family val="2"/>
      <scheme val="minor"/>
    </font>
    <font>
      <sz val="10"/>
      <color theme="1"/>
      <name val="Calibri"/>
      <family val="2"/>
    </font>
    <font>
      <b/>
      <sz val="14"/>
      <color theme="1"/>
      <name val="Calibri"/>
      <family val="2"/>
      <scheme val="minor"/>
    </font>
    <font>
      <b/>
      <sz val="10"/>
      <color rgb="FFFFFFFF"/>
      <name val="Calibri"/>
      <family val="2"/>
    </font>
    <font>
      <b/>
      <sz val="10"/>
      <color theme="1"/>
      <name val="Calibri"/>
      <family val="2"/>
    </font>
    <font>
      <b/>
      <sz val="10"/>
      <color rgb="FFF79646"/>
      <name val="Calibri"/>
      <family val="2"/>
      <scheme val="minor"/>
    </font>
    <font>
      <u/>
      <sz val="11"/>
      <color theme="10"/>
      <name val="Calibri"/>
      <family val="2"/>
    </font>
    <font>
      <sz val="11"/>
      <name val="Calibri"/>
      <family val="2"/>
    </font>
    <font>
      <u/>
      <sz val="10"/>
      <color indexed="12"/>
      <name val="Arial"/>
      <family val="2"/>
    </font>
    <font>
      <sz val="11"/>
      <color indexed="60"/>
      <name val="Calibri"/>
      <family val="2"/>
    </font>
    <font>
      <sz val="8"/>
      <name val="Courier New"/>
      <family val="3"/>
    </font>
    <font>
      <b/>
      <sz val="14"/>
      <color theme="1"/>
      <name val="Arial"/>
      <family val="2"/>
    </font>
    <font>
      <b/>
      <sz val="7"/>
      <color theme="1"/>
      <name val="Times New Roman"/>
      <family val="1"/>
    </font>
    <font>
      <sz val="12"/>
      <color theme="1"/>
      <name val="Arial"/>
      <family val="2"/>
    </font>
    <font>
      <b/>
      <sz val="7"/>
      <color theme="1"/>
      <name val="Calibri"/>
      <family val="2"/>
      <scheme val="minor"/>
    </font>
    <font>
      <b/>
      <u/>
      <sz val="10"/>
      <color rgb="FF002060"/>
      <name val="Calibri"/>
      <family val="2"/>
    </font>
    <font>
      <sz val="10"/>
      <name val="Calibri"/>
      <family val="2"/>
    </font>
    <font>
      <sz val="8"/>
      <name val="Arial"/>
      <family val="2"/>
    </font>
    <font>
      <sz val="11"/>
      <name val="Arial"/>
      <family val="2"/>
    </font>
    <font>
      <b/>
      <sz val="8"/>
      <color theme="0"/>
      <name val="Calibri"/>
      <family val="2"/>
      <scheme val="minor"/>
    </font>
    <font>
      <u/>
      <sz val="11"/>
      <color theme="10"/>
      <name val="Calibri"/>
      <family val="2"/>
      <scheme val="minor"/>
    </font>
    <font>
      <sz val="10"/>
      <color indexed="0"/>
      <name val="Arial"/>
      <family val="2"/>
    </font>
    <font>
      <u/>
      <sz val="11"/>
      <color rgb="FF0000FF"/>
      <name val="Calibri"/>
      <family val="2"/>
    </font>
    <font>
      <sz val="11"/>
      <color rgb="FF000000"/>
      <name val="Calibri"/>
      <family val="2"/>
    </font>
    <font>
      <sz val="10"/>
      <name val="Arial"/>
      <family val="2"/>
    </font>
    <font>
      <b/>
      <sz val="14"/>
      <name val="Calibri"/>
      <family val="2"/>
      <scheme val="minor"/>
    </font>
    <font>
      <b/>
      <sz val="10"/>
      <color rgb="FFFF0000"/>
      <name val="Calibri"/>
      <family val="2"/>
      <scheme val="minor"/>
    </font>
    <font>
      <sz val="12"/>
      <name val="Calibri"/>
      <family val="2"/>
    </font>
    <font>
      <b/>
      <sz val="10"/>
      <color rgb="FFFF0000"/>
      <name val="Calibri"/>
      <family val="2"/>
    </font>
    <font>
      <u/>
      <sz val="10"/>
      <name val="Calibri"/>
      <family val="2"/>
      <scheme val="minor"/>
    </font>
    <font>
      <sz val="9"/>
      <color indexed="81"/>
      <name val="Tahoma"/>
      <family val="2"/>
    </font>
    <font>
      <b/>
      <sz val="9"/>
      <color indexed="81"/>
      <name val="Tahoma"/>
      <family val="2"/>
    </font>
    <font>
      <b/>
      <sz val="12"/>
      <color rgb="FF000000"/>
      <name val="Calibri"/>
      <family val="2"/>
      <scheme val="minor"/>
    </font>
    <font>
      <sz val="12"/>
      <color rgb="FF000000"/>
      <name val="Calibri"/>
      <family val="2"/>
      <scheme val="minor"/>
    </font>
    <font>
      <b/>
      <sz val="10"/>
      <color rgb="FF000000"/>
      <name val="Calibri"/>
      <family val="2"/>
    </font>
    <font>
      <sz val="10"/>
      <color rgb="FF000000"/>
      <name val="Calibri"/>
      <family val="2"/>
    </font>
    <font>
      <sz val="8"/>
      <name val="Calibri"/>
      <family val="2"/>
      <scheme val="minor"/>
    </font>
  </fonts>
  <fills count="26">
    <fill>
      <patternFill patternType="none"/>
    </fill>
    <fill>
      <patternFill patternType="gray125"/>
    </fill>
    <fill>
      <patternFill patternType="solid">
        <fgColor indexed="31"/>
        <bgColor indexed="64"/>
      </patternFill>
    </fill>
    <fill>
      <patternFill patternType="solid">
        <fgColor indexed="52"/>
        <bgColor indexed="64"/>
      </patternFill>
    </fill>
    <fill>
      <patternFill patternType="solid">
        <fgColor rgb="FFFF9900"/>
        <bgColor indexed="64"/>
      </patternFill>
    </fill>
    <fill>
      <patternFill patternType="solid">
        <fgColor theme="0"/>
        <bgColor indexed="64"/>
      </patternFill>
    </fill>
    <fill>
      <patternFill patternType="solid">
        <fgColor rgb="FF00FF00"/>
        <bgColor indexed="64"/>
      </patternFill>
    </fill>
    <fill>
      <patternFill patternType="solid">
        <fgColor rgb="FF66FF66"/>
        <bgColor indexed="64"/>
      </patternFill>
    </fill>
    <fill>
      <patternFill patternType="solid">
        <fgColor indexed="9"/>
      </patternFill>
    </fill>
    <fill>
      <patternFill patternType="solid">
        <fgColor indexed="46"/>
        <bgColor indexed="64"/>
      </patternFill>
    </fill>
    <fill>
      <patternFill patternType="solid">
        <fgColor indexed="9"/>
        <bgColor indexed="64"/>
      </patternFill>
    </fill>
    <fill>
      <patternFill patternType="solid">
        <fgColor theme="9"/>
        <bgColor indexed="64"/>
      </patternFill>
    </fill>
    <fill>
      <patternFill patternType="solid">
        <fgColor rgb="FFFF0000"/>
        <bgColor indexed="64"/>
      </patternFill>
    </fill>
    <fill>
      <patternFill patternType="solid">
        <fgColor rgb="FF00B050"/>
        <bgColor indexed="64"/>
      </patternFill>
    </fill>
    <fill>
      <patternFill patternType="solid">
        <fgColor indexed="43"/>
        <bgColor indexed="26"/>
      </patternFill>
    </fill>
    <fill>
      <patternFill patternType="solid">
        <fgColor rgb="FFFFFF00"/>
        <bgColor indexed="64"/>
      </patternFill>
    </fill>
    <fill>
      <patternFill patternType="solid">
        <fgColor theme="0" tint="-0.34998626667073579"/>
        <bgColor indexed="64"/>
      </patternFill>
    </fill>
    <fill>
      <patternFill patternType="solid">
        <fgColor indexed="49"/>
        <bgColor indexed="57"/>
      </patternFill>
    </fill>
    <fill>
      <patternFill patternType="solid">
        <fgColor indexed="10"/>
        <bgColor indexed="60"/>
      </patternFill>
    </fill>
    <fill>
      <patternFill patternType="solid">
        <fgColor indexed="13"/>
        <bgColor indexed="34"/>
      </patternFill>
    </fill>
    <fill>
      <patternFill patternType="solid">
        <fgColor theme="4"/>
        <bgColor indexed="64"/>
      </patternFill>
    </fill>
    <fill>
      <patternFill patternType="solid">
        <fgColor theme="3" tint="0.39997558519241921"/>
        <bgColor indexed="64"/>
      </patternFill>
    </fill>
    <fill>
      <patternFill patternType="solid">
        <fgColor rgb="FFFFFFFF"/>
        <bgColor rgb="FF000000"/>
      </patternFill>
    </fill>
    <fill>
      <patternFill patternType="solid">
        <fgColor theme="4" tint="0.79998168889431442"/>
        <bgColor theme="4" tint="0.79998168889431442"/>
      </patternFill>
    </fill>
    <fill>
      <patternFill patternType="solid">
        <fgColor theme="0" tint="-0.499984740745262"/>
        <bgColor indexed="64"/>
      </patternFill>
    </fill>
    <fill>
      <patternFill patternType="solid">
        <fgColor rgb="FFC6D9F1"/>
        <bgColor indexed="64"/>
      </patternFill>
    </fill>
  </fills>
  <borders count="49">
    <border>
      <left/>
      <right/>
      <top/>
      <bottom/>
      <diagonal/>
    </border>
    <border>
      <left/>
      <right style="thin">
        <color indexed="64"/>
      </right>
      <top/>
      <bottom/>
      <diagonal/>
    </border>
    <border>
      <left style="thin">
        <color indexed="64"/>
      </left>
      <right style="thin">
        <color indexed="64"/>
      </right>
      <top/>
      <bottom style="thin">
        <color indexed="64"/>
      </bottom>
      <diagonal/>
    </border>
    <border>
      <left style="thin">
        <color theme="0"/>
      </left>
      <right style="thin">
        <color theme="0"/>
      </right>
      <top style="thin">
        <color theme="0"/>
      </top>
      <bottom style="thin">
        <color theme="0"/>
      </bottom>
      <diagonal/>
    </border>
    <border>
      <left style="thin">
        <color auto="1"/>
      </left>
      <right/>
      <top style="medium">
        <color auto="1"/>
      </top>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diagonal/>
    </border>
    <border>
      <left style="thin">
        <color auto="1"/>
      </left>
      <right/>
      <top style="thin">
        <color auto="1"/>
      </top>
      <bottom style="medium">
        <color auto="1"/>
      </bottom>
      <diagonal/>
    </border>
    <border>
      <left/>
      <right style="thin">
        <color indexed="64"/>
      </right>
      <top/>
      <bottom style="thin">
        <color indexed="64"/>
      </bottom>
      <diagonal/>
    </border>
    <border>
      <left style="thin">
        <color auto="1"/>
      </left>
      <right style="thin">
        <color auto="1"/>
      </right>
      <top style="thin">
        <color auto="1"/>
      </top>
      <bottom style="thin">
        <color auto="1"/>
      </bottom>
      <diagonal/>
    </border>
    <border>
      <left/>
      <right style="thin">
        <color indexed="64"/>
      </right>
      <top style="thin">
        <color indexed="64"/>
      </top>
      <bottom style="thin">
        <color indexed="64"/>
      </bottom>
      <diagonal/>
    </border>
    <border>
      <left style="thin">
        <color auto="1"/>
      </left>
      <right/>
      <top style="medium">
        <color auto="1"/>
      </top>
      <bottom style="thin">
        <color indexed="64"/>
      </bottom>
      <diagonal/>
    </border>
    <border>
      <left style="thin">
        <color auto="1"/>
      </left>
      <right/>
      <top/>
      <bottom style="thin">
        <color auto="1"/>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auto="1"/>
      </left>
      <right style="thin">
        <color auto="1"/>
      </right>
      <top style="thin">
        <color auto="1"/>
      </top>
      <bottom style="thin">
        <color auto="1"/>
      </bottom>
      <diagonal/>
    </border>
    <border>
      <left style="medium">
        <color auto="1"/>
      </left>
      <right style="medium">
        <color auto="1"/>
      </right>
      <top style="medium">
        <color auto="1"/>
      </top>
      <bottom style="medium">
        <color auto="1"/>
      </bottom>
      <diagonal/>
    </border>
    <border>
      <left/>
      <right style="thin">
        <color auto="1"/>
      </right>
      <top style="medium">
        <color auto="1"/>
      </top>
      <bottom/>
      <diagonal/>
    </border>
    <border>
      <left style="thin">
        <color auto="1"/>
      </left>
      <right style="thin">
        <color auto="1"/>
      </right>
      <top style="medium">
        <color auto="1"/>
      </top>
      <bottom/>
      <diagonal/>
    </border>
    <border>
      <left/>
      <right style="thin">
        <color auto="1"/>
      </right>
      <top/>
      <bottom style="medium">
        <color auto="1"/>
      </bottom>
      <diagonal/>
    </border>
    <border>
      <left style="thin">
        <color auto="1"/>
      </left>
      <right style="thin">
        <color auto="1"/>
      </right>
      <top/>
      <bottom style="medium">
        <color auto="1"/>
      </bottom>
      <diagonal/>
    </border>
    <border>
      <left/>
      <right style="thin">
        <color auto="1"/>
      </right>
      <top style="thin">
        <color auto="1"/>
      </top>
      <bottom style="medium">
        <color auto="1"/>
      </bottom>
      <diagonal/>
    </border>
    <border>
      <left style="medium">
        <color auto="1"/>
      </left>
      <right style="thin">
        <color auto="1"/>
      </right>
      <top/>
      <bottom/>
      <diagonal/>
    </border>
    <border>
      <left style="thin">
        <color auto="1"/>
      </left>
      <right style="thin">
        <color auto="1"/>
      </right>
      <top/>
      <bottom/>
      <diagonal/>
    </border>
    <border>
      <left style="medium">
        <color auto="1"/>
      </left>
      <right style="thin">
        <color auto="1"/>
      </right>
      <top/>
      <bottom style="medium">
        <color auto="1"/>
      </bottom>
      <diagonal/>
    </border>
    <border>
      <left style="medium">
        <color auto="1"/>
      </left>
      <right style="thin">
        <color auto="1"/>
      </right>
      <top style="medium">
        <color auto="1"/>
      </top>
      <bottom/>
      <diagonal/>
    </border>
    <border>
      <left style="thin">
        <color auto="1"/>
      </left>
      <right/>
      <top/>
      <bottom style="medium">
        <color auto="1"/>
      </bottom>
      <diagonal/>
    </border>
    <border>
      <left style="medium">
        <color auto="1"/>
      </left>
      <right/>
      <top style="medium">
        <color auto="1"/>
      </top>
      <bottom style="medium">
        <color auto="1"/>
      </bottom>
      <diagonal/>
    </border>
    <border>
      <left style="thin">
        <color auto="1"/>
      </left>
      <right style="medium">
        <color auto="1"/>
      </right>
      <top style="medium">
        <color auto="1"/>
      </top>
      <bottom style="medium">
        <color auto="1"/>
      </bottom>
      <diagonal/>
    </border>
    <border>
      <left style="thin">
        <color indexed="64"/>
      </left>
      <right/>
      <top/>
      <bottom/>
      <diagonal/>
    </border>
    <border>
      <left style="thin">
        <color auto="1"/>
      </left>
      <right style="medium">
        <color auto="1"/>
      </right>
      <top style="medium">
        <color auto="1"/>
      </top>
      <bottom/>
      <diagonal/>
    </border>
    <border>
      <left style="thin">
        <color auto="1"/>
      </left>
      <right style="medium">
        <color auto="1"/>
      </right>
      <top/>
      <bottom style="medium">
        <color auto="1"/>
      </bottom>
      <diagonal/>
    </border>
    <border>
      <left style="thin">
        <color auto="1"/>
      </left>
      <right style="medium">
        <color auto="1"/>
      </right>
      <top/>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medium">
        <color indexed="64"/>
      </right>
      <top/>
      <bottom style="medium">
        <color indexed="64"/>
      </bottom>
      <diagonal/>
    </border>
    <border>
      <left style="thin">
        <color auto="1"/>
      </left>
      <right style="thin">
        <color auto="1"/>
      </right>
      <top style="medium">
        <color auto="1"/>
      </top>
      <bottom style="medium">
        <color indexed="64"/>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style="thin">
        <color rgb="FF000000"/>
      </left>
      <right style="thin">
        <color indexed="64"/>
      </right>
      <top style="thin">
        <color rgb="FF000000"/>
      </top>
      <bottom/>
      <diagonal/>
    </border>
    <border>
      <left style="thin">
        <color rgb="FF000000"/>
      </left>
      <right style="thin">
        <color indexed="64"/>
      </right>
      <top/>
      <bottom style="thin">
        <color rgb="FF000000"/>
      </bottom>
      <diagonal/>
    </border>
    <border>
      <left style="thin">
        <color rgb="FF000000"/>
      </left>
      <right style="thin">
        <color indexed="64"/>
      </right>
      <top/>
      <bottom/>
      <diagonal/>
    </border>
    <border>
      <left style="medium">
        <color auto="1"/>
      </left>
      <right style="medium">
        <color auto="1"/>
      </right>
      <top style="medium">
        <color auto="1"/>
      </top>
      <bottom style="thin">
        <color indexed="64"/>
      </bottom>
      <diagonal/>
    </border>
    <border>
      <left/>
      <right/>
      <top style="thin">
        <color auto="1"/>
      </top>
      <bottom/>
      <diagonal/>
    </border>
    <border>
      <left/>
      <right style="medium">
        <color indexed="64"/>
      </right>
      <top style="medium">
        <color indexed="64"/>
      </top>
      <bottom style="medium">
        <color indexed="64"/>
      </bottom>
      <diagonal/>
    </border>
  </borders>
  <cellStyleXfs count="120">
    <xf numFmtId="0" fontId="0" fillId="0" borderId="0"/>
    <xf numFmtId="0" fontId="3" fillId="0" borderId="0"/>
    <xf numFmtId="0" fontId="3" fillId="0" borderId="0"/>
    <xf numFmtId="0" fontId="3" fillId="0" borderId="0"/>
    <xf numFmtId="0" fontId="3" fillId="0" borderId="0"/>
    <xf numFmtId="166" fontId="1" fillId="0" borderId="0" applyFont="0" applyFill="0" applyBorder="0" applyAlignment="0" applyProtection="0"/>
    <xf numFmtId="167" fontId="4" fillId="0" borderId="0" applyFont="0" applyFill="0" applyBorder="0" applyAlignment="0" applyProtection="0"/>
    <xf numFmtId="168" fontId="4" fillId="0" borderId="0" applyFont="0" applyFill="0" applyBorder="0" applyAlignment="0" applyProtection="0"/>
    <xf numFmtId="165"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43" fontId="5"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6"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0" fontId="7" fillId="0" borderId="0" applyNumberFormat="0" applyFill="0" applyBorder="0" applyAlignment="0" applyProtection="0">
      <alignment vertical="top"/>
      <protection locked="0"/>
    </xf>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6" fillId="0" borderId="0"/>
    <xf numFmtId="0" fontId="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5" fillId="0" borderId="0"/>
    <xf numFmtId="0" fontId="3" fillId="0" borderId="0"/>
    <xf numFmtId="0" fontId="3" fillId="0" borderId="0"/>
    <xf numFmtId="0" fontId="4" fillId="0" borderId="0"/>
    <xf numFmtId="0" fontId="3" fillId="0" borderId="0"/>
    <xf numFmtId="0" fontId="3" fillId="0" borderId="0"/>
    <xf numFmtId="0" fontId="3" fillId="0" borderId="0"/>
    <xf numFmtId="170" fontId="8" fillId="8" borderId="0">
      <alignment horizontal="right"/>
    </xf>
    <xf numFmtId="0" fontId="9" fillId="9" borderId="0">
      <alignment horizontal="center"/>
    </xf>
    <xf numFmtId="0" fontId="10" fillId="10" borderId="1"/>
    <xf numFmtId="0" fontId="11" fillId="0" borderId="0" applyBorder="0">
      <alignment horizontal="centerContinuous"/>
    </xf>
    <xf numFmtId="0" fontId="12" fillId="8" borderId="0" applyBorder="0">
      <alignment horizontal="centerContinuous"/>
    </xf>
    <xf numFmtId="9" fontId="6" fillId="0" borderId="0" applyFont="0" applyFill="0" applyBorder="0" applyAlignment="0" applyProtection="0"/>
    <xf numFmtId="9" fontId="4" fillId="0" borderId="0" applyFont="0" applyFill="0" applyBorder="0" applyAlignment="0" applyProtection="0"/>
    <xf numFmtId="9" fontId="3" fillId="0" borderId="0" applyFont="0" applyFill="0" applyBorder="0" applyAlignment="0" applyProtection="0"/>
    <xf numFmtId="0" fontId="13" fillId="0" borderId="0"/>
    <xf numFmtId="0" fontId="8" fillId="0" borderId="0">
      <alignment vertical="top"/>
    </xf>
    <xf numFmtId="0" fontId="14" fillId="0" borderId="0"/>
    <xf numFmtId="0" fontId="29" fillId="0" borderId="0" applyNumberFormat="0" applyFill="0" applyBorder="0" applyAlignment="0" applyProtection="0">
      <alignment vertical="top"/>
      <protection locked="0"/>
    </xf>
    <xf numFmtId="0" fontId="1" fillId="0" borderId="0"/>
    <xf numFmtId="0" fontId="1" fillId="0" borderId="0"/>
    <xf numFmtId="0" fontId="1" fillId="0" borderId="0"/>
    <xf numFmtId="0" fontId="1" fillId="0" borderId="0"/>
    <xf numFmtId="0" fontId="31" fillId="0" borderId="0" applyNumberFormat="0" applyFill="0" applyBorder="0" applyAlignment="0" applyProtection="0"/>
    <xf numFmtId="0" fontId="32" fillId="14" borderId="0" applyNumberFormat="0" applyBorder="0" applyAlignment="0" applyProtection="0"/>
    <xf numFmtId="0" fontId="3" fillId="17" borderId="0" applyNumberFormat="0" applyFont="0" applyBorder="0" applyAlignment="0" applyProtection="0"/>
    <xf numFmtId="0" fontId="3" fillId="14" borderId="0" applyNumberFormat="0" applyFont="0" applyBorder="0" applyAlignment="0" applyProtection="0"/>
    <xf numFmtId="0" fontId="1" fillId="0" borderId="0"/>
    <xf numFmtId="0" fontId="3" fillId="18" borderId="0" applyNumberFormat="0" applyFont="0" applyBorder="0" applyAlignment="0" applyProtection="0"/>
    <xf numFmtId="0" fontId="33" fillId="19" borderId="0" applyNumberFormat="0" applyBorder="0" applyAlignment="0" applyProtection="0"/>
    <xf numFmtId="0" fontId="1" fillId="0" borderId="0"/>
    <xf numFmtId="0" fontId="1" fillId="0" borderId="0"/>
    <xf numFmtId="0" fontId="31" fillId="0" borderId="0" applyNumberFormat="0" applyFill="0" applyBorder="0" applyAlignment="0" applyProtection="0">
      <alignment vertical="top"/>
      <protection locked="0"/>
    </xf>
    <xf numFmtId="0" fontId="3" fillId="0" borderId="0"/>
    <xf numFmtId="0" fontId="40" fillId="0" borderId="0">
      <alignment vertical="top"/>
    </xf>
    <xf numFmtId="0" fontId="3" fillId="0" borderId="0"/>
    <xf numFmtId="0" fontId="41" fillId="0" borderId="0"/>
    <xf numFmtId="0" fontId="1" fillId="0" borderId="0"/>
    <xf numFmtId="0" fontId="43" fillId="0" borderId="0" applyNumberFormat="0" applyFill="0" applyBorder="0" applyAlignment="0" applyProtection="0"/>
    <xf numFmtId="0" fontId="1" fillId="0" borderId="0"/>
    <xf numFmtId="0" fontId="44" fillId="0" borderId="0"/>
    <xf numFmtId="0" fontId="1" fillId="0" borderId="0"/>
    <xf numFmtId="0" fontId="45" fillId="0" borderId="0">
      <alignment vertical="top"/>
      <protection locked="0"/>
    </xf>
    <xf numFmtId="0" fontId="30" fillId="0" borderId="0">
      <alignment vertical="center"/>
    </xf>
    <xf numFmtId="9" fontId="46" fillId="0" borderId="0">
      <alignment vertical="top"/>
      <protection locked="0"/>
    </xf>
    <xf numFmtId="0" fontId="47" fillId="0" borderId="0"/>
    <xf numFmtId="43" fontId="1" fillId="0" borderId="0" applyFont="0" applyFill="0" applyBorder="0" applyAlignment="0" applyProtection="0"/>
    <xf numFmtId="9" fontId="1" fillId="0" borderId="0" applyFont="0" applyFill="0" applyBorder="0" applyAlignment="0" applyProtection="0"/>
  </cellStyleXfs>
  <cellXfs count="294">
    <xf numFmtId="0" fontId="0" fillId="0" borderId="0" xfId="0"/>
    <xf numFmtId="0" fontId="0" fillId="0" borderId="0" xfId="0" applyAlignment="1">
      <alignment vertical="top" wrapText="1"/>
    </xf>
    <xf numFmtId="0" fontId="20" fillId="0" borderId="0" xfId="0" applyFont="1"/>
    <xf numFmtId="0" fontId="0" fillId="0" borderId="0" xfId="0" applyAlignment="1">
      <alignment vertical="top"/>
    </xf>
    <xf numFmtId="0" fontId="22" fillId="0" borderId="0" xfId="0" applyFont="1"/>
    <xf numFmtId="0" fontId="23" fillId="0" borderId="0" xfId="0" applyFont="1"/>
    <xf numFmtId="0" fontId="28" fillId="0" borderId="0" xfId="0" applyFont="1"/>
    <xf numFmtId="0" fontId="22" fillId="11" borderId="10" xfId="0" applyFont="1" applyFill="1" applyBorder="1"/>
    <xf numFmtId="0" fontId="22" fillId="0" borderId="10" xfId="0" applyFont="1" applyBorder="1" applyAlignment="1">
      <alignment vertical="top" wrapText="1"/>
    </xf>
    <xf numFmtId="0" fontId="34" fillId="0" borderId="0" xfId="0" applyFont="1" applyAlignment="1">
      <alignment horizontal="left" indent="3"/>
    </xf>
    <xf numFmtId="0" fontId="36" fillId="0" borderId="0" xfId="0" applyFont="1"/>
    <xf numFmtId="0" fontId="36" fillId="0" borderId="0" xfId="0" applyFont="1" applyAlignment="1">
      <alignment horizontal="justify"/>
    </xf>
    <xf numFmtId="0" fontId="25" fillId="0" borderId="0" xfId="0" applyFont="1" applyAlignment="1">
      <alignment horizontal="left" indent="3"/>
    </xf>
    <xf numFmtId="0" fontId="36" fillId="0" borderId="0" xfId="0" applyFont="1" applyAlignment="1">
      <alignment horizontal="justify" vertical="top"/>
    </xf>
    <xf numFmtId="0" fontId="0" fillId="0" borderId="0" xfId="0" applyAlignment="1">
      <alignment horizontal="left"/>
    </xf>
    <xf numFmtId="0" fontId="23" fillId="20" borderId="9" xfId="0" applyFont="1" applyFill="1" applyBorder="1" applyAlignment="1">
      <alignment vertical="top" wrapText="1"/>
    </xf>
    <xf numFmtId="0" fontId="23" fillId="20" borderId="2" xfId="0" applyFont="1" applyFill="1" applyBorder="1" applyAlignment="1">
      <alignment horizontal="center" vertical="top" wrapText="1"/>
    </xf>
    <xf numFmtId="0" fontId="22" fillId="0" borderId="0" xfId="0" applyFont="1" applyAlignment="1">
      <alignment horizontal="center" vertical="center"/>
    </xf>
    <xf numFmtId="0" fontId="22" fillId="0" borderId="0" xfId="0" applyFont="1" applyAlignment="1">
      <alignment wrapText="1"/>
    </xf>
    <xf numFmtId="0" fontId="22" fillId="0" borderId="0" xfId="0" applyFont="1" applyAlignment="1">
      <alignment horizontal="left" wrapText="1"/>
    </xf>
    <xf numFmtId="0" fontId="19" fillId="0" borderId="15" xfId="63" applyFont="1" applyBorder="1" applyAlignment="1">
      <alignment horizontal="left" vertical="center" wrapText="1"/>
    </xf>
    <xf numFmtId="0" fontId="39" fillId="0" borderId="15" xfId="63" applyFont="1" applyBorder="1" applyAlignment="1">
      <alignment horizontal="left" vertical="center" wrapText="1"/>
    </xf>
    <xf numFmtId="0" fontId="19" fillId="0" borderId="17" xfId="63" applyFont="1" applyBorder="1" applyAlignment="1">
      <alignment horizontal="left" vertical="center" wrapText="1"/>
    </xf>
    <xf numFmtId="0" fontId="39" fillId="0" borderId="17" xfId="63" applyFont="1" applyBorder="1" applyAlignment="1">
      <alignment horizontal="left" vertical="center" wrapText="1"/>
    </xf>
    <xf numFmtId="0" fontId="19" fillId="0" borderId="10" xfId="63" applyFont="1" applyBorder="1" applyAlignment="1">
      <alignment horizontal="left" vertical="center" wrapText="1"/>
    </xf>
    <xf numFmtId="0" fontId="19" fillId="5" borderId="10" xfId="63" applyFont="1" applyFill="1" applyBorder="1" applyAlignment="1">
      <alignment horizontal="left" vertical="center" wrapText="1"/>
    </xf>
    <xf numFmtId="0" fontId="19" fillId="0" borderId="10" xfId="63" applyFont="1" applyBorder="1" applyAlignment="1">
      <alignment horizontal="center" vertical="center" wrapText="1"/>
    </xf>
    <xf numFmtId="0" fontId="19" fillId="5" borderId="17" xfId="63" applyFont="1" applyFill="1" applyBorder="1" applyAlignment="1">
      <alignment horizontal="left" vertical="center" wrapText="1"/>
    </xf>
    <xf numFmtId="0" fontId="19" fillId="0" borderId="2" xfId="63" applyFont="1" applyBorder="1" applyAlignment="1">
      <alignment horizontal="left" vertical="center" wrapText="1"/>
    </xf>
    <xf numFmtId="0" fontId="19" fillId="0" borderId="17" xfId="63" applyFont="1" applyBorder="1" applyAlignment="1">
      <alignment horizontal="left" vertical="center"/>
    </xf>
    <xf numFmtId="0" fontId="22" fillId="0" borderId="15" xfId="0" applyFont="1" applyBorder="1" applyAlignment="1">
      <alignment horizontal="left" vertical="center" wrapText="1"/>
    </xf>
    <xf numFmtId="0" fontId="22" fillId="0" borderId="10" xfId="0" applyFont="1" applyBorder="1" applyAlignment="1">
      <alignment horizontal="left" vertical="center" wrapText="1"/>
    </xf>
    <xf numFmtId="0" fontId="19" fillId="0" borderId="12" xfId="63" applyFont="1" applyBorder="1" applyAlignment="1">
      <alignment horizontal="center" vertical="center" wrapText="1"/>
    </xf>
    <xf numFmtId="0" fontId="19" fillId="0" borderId="6" xfId="63" applyFont="1" applyBorder="1" applyAlignment="1">
      <alignment horizontal="left" vertical="center" wrapText="1"/>
    </xf>
    <xf numFmtId="0" fontId="22" fillId="0" borderId="0" xfId="0" applyFont="1" applyAlignment="1">
      <alignment horizontal="center" wrapText="1"/>
    </xf>
    <xf numFmtId="0" fontId="19" fillId="0" borderId="13" xfId="63" applyFont="1" applyBorder="1" applyAlignment="1">
      <alignment horizontal="center" vertical="center" wrapText="1"/>
    </xf>
    <xf numFmtId="0" fontId="19" fillId="0" borderId="29" xfId="63" applyFont="1" applyBorder="1" applyAlignment="1">
      <alignment horizontal="center" vertical="center" wrapText="1"/>
    </xf>
    <xf numFmtId="0" fontId="19" fillId="0" borderId="4" xfId="63" applyFont="1" applyBorder="1" applyAlignment="1">
      <alignment horizontal="center" vertical="center" wrapText="1"/>
    </xf>
    <xf numFmtId="0" fontId="19" fillId="0" borderId="7" xfId="63" applyFont="1" applyBorder="1" applyAlignment="1">
      <alignment horizontal="center" vertical="center" wrapText="1"/>
    </xf>
    <xf numFmtId="9" fontId="22" fillId="0" borderId="12" xfId="0" applyNumberFormat="1" applyFont="1" applyBorder="1" applyAlignment="1">
      <alignment horizontal="center" vertical="center" wrapText="1"/>
    </xf>
    <xf numFmtId="9" fontId="22" fillId="0" borderId="8" xfId="0" applyNumberFormat="1" applyFont="1" applyBorder="1" applyAlignment="1">
      <alignment horizontal="center" vertical="center" wrapText="1"/>
    </xf>
    <xf numFmtId="9" fontId="22" fillId="0" borderId="5" xfId="0" applyNumberFormat="1" applyFont="1" applyBorder="1" applyAlignment="1">
      <alignment horizontal="center" vertical="center" wrapText="1"/>
    </xf>
    <xf numFmtId="9" fontId="22" fillId="0" borderId="13" xfId="0" applyNumberFormat="1" applyFont="1" applyBorder="1" applyAlignment="1">
      <alignment horizontal="center" vertical="center" wrapText="1"/>
    </xf>
    <xf numFmtId="9" fontId="22" fillId="0" borderId="29" xfId="0" applyNumberFormat="1" applyFont="1" applyBorder="1" applyAlignment="1">
      <alignment horizontal="center" vertical="center" wrapText="1"/>
    </xf>
    <xf numFmtId="9" fontId="22" fillId="0" borderId="4" xfId="0" applyNumberFormat="1" applyFont="1" applyBorder="1" applyAlignment="1">
      <alignment horizontal="center" vertical="center" wrapText="1"/>
    </xf>
    <xf numFmtId="9" fontId="22" fillId="0" borderId="7" xfId="0" applyNumberFormat="1" applyFont="1" applyBorder="1" applyAlignment="1">
      <alignment horizontal="center" vertical="center" wrapText="1"/>
    </xf>
    <xf numFmtId="0" fontId="0" fillId="0" borderId="6" xfId="0" applyBorder="1" applyAlignment="1">
      <alignment horizontal="center" vertical="center" wrapText="1"/>
    </xf>
    <xf numFmtId="0" fontId="19" fillId="0" borderId="10" xfId="0" applyFont="1" applyBorder="1" applyAlignment="1">
      <alignment vertical="top" wrapText="1"/>
    </xf>
    <xf numFmtId="0" fontId="24" fillId="0" borderId="0" xfId="0" applyFont="1" applyAlignment="1">
      <alignment horizontal="center" vertical="top" wrapText="1"/>
    </xf>
    <xf numFmtId="0" fontId="29" fillId="21" borderId="0" xfId="90" applyFill="1" applyAlignment="1" applyProtection="1"/>
    <xf numFmtId="0" fontId="29" fillId="0" borderId="0" xfId="90" applyFill="1" applyAlignment="1" applyProtection="1"/>
    <xf numFmtId="0" fontId="42" fillId="21" borderId="19" xfId="0" applyFont="1" applyFill="1" applyBorder="1" applyAlignment="1">
      <alignment horizontal="center" vertical="center"/>
    </xf>
    <xf numFmtId="0" fontId="42" fillId="21" borderId="19" xfId="0" applyFont="1" applyFill="1" applyBorder="1" applyAlignment="1">
      <alignment horizontal="center" vertical="center" wrapText="1"/>
    </xf>
    <xf numFmtId="0" fontId="42" fillId="21" borderId="19" xfId="0" applyFont="1" applyFill="1" applyBorder="1" applyAlignment="1">
      <alignment horizontal="left" vertical="center" wrapText="1"/>
    </xf>
    <xf numFmtId="0" fontId="42" fillId="21" borderId="30" xfId="0" applyFont="1" applyFill="1" applyBorder="1" applyAlignment="1">
      <alignment horizontal="center" wrapText="1"/>
    </xf>
    <xf numFmtId="0" fontId="42" fillId="21" borderId="10" xfId="0" applyFont="1" applyFill="1" applyBorder="1" applyAlignment="1">
      <alignment horizontal="center" vertical="center" wrapText="1"/>
    </xf>
    <xf numFmtId="0" fontId="0" fillId="0" borderId="10" xfId="0" applyBorder="1" applyAlignment="1">
      <alignment vertical="top" wrapText="1"/>
    </xf>
    <xf numFmtId="0" fontId="19" fillId="0" borderId="28" xfId="63" applyFont="1" applyBorder="1" applyAlignment="1">
      <alignment horizontal="center" vertical="center" wrapText="1"/>
    </xf>
    <xf numFmtId="0" fontId="19" fillId="0" borderId="21" xfId="63" applyFont="1" applyBorder="1" applyAlignment="1">
      <alignment horizontal="center" vertical="center" wrapText="1"/>
    </xf>
    <xf numFmtId="0" fontId="22" fillId="0" borderId="0" xfId="0" applyFont="1" applyAlignment="1">
      <alignment vertical="top" wrapText="1"/>
    </xf>
    <xf numFmtId="0" fontId="0" fillId="23" borderId="10" xfId="0" applyFill="1" applyBorder="1" applyAlignment="1">
      <alignment vertical="top" wrapText="1"/>
    </xf>
    <xf numFmtId="0" fontId="0" fillId="0" borderId="11" xfId="0" applyBorder="1" applyAlignment="1">
      <alignment vertical="top" wrapText="1"/>
    </xf>
    <xf numFmtId="0" fontId="0" fillId="5" borderId="10" xfId="0" applyFill="1" applyBorder="1" applyAlignment="1">
      <alignment vertical="top" wrapText="1"/>
    </xf>
    <xf numFmtId="0" fontId="19" fillId="0" borderId="12" xfId="63" applyFont="1" applyBorder="1" applyAlignment="1">
      <alignment horizontal="left" vertical="center" wrapText="1"/>
    </xf>
    <xf numFmtId="0" fontId="19" fillId="0" borderId="32" xfId="63" applyFont="1" applyBorder="1" applyAlignment="1">
      <alignment horizontal="left" vertical="center" wrapText="1"/>
    </xf>
    <xf numFmtId="0" fontId="19" fillId="0" borderId="13" xfId="63" applyFont="1" applyBorder="1" applyAlignment="1">
      <alignment horizontal="left" vertical="center" wrapText="1"/>
    </xf>
    <xf numFmtId="0" fontId="19" fillId="0" borderId="29" xfId="63" applyFont="1" applyBorder="1" applyAlignment="1">
      <alignment horizontal="left" vertical="center" wrapText="1"/>
    </xf>
    <xf numFmtId="0" fontId="19" fillId="0" borderId="7" xfId="63" applyFont="1" applyBorder="1" applyAlignment="1">
      <alignment horizontal="left" vertical="center" wrapText="1"/>
    </xf>
    <xf numFmtId="0" fontId="19" fillId="0" borderId="5" xfId="63" applyFont="1" applyBorder="1" applyAlignment="1">
      <alignment horizontal="left" vertical="center" wrapText="1"/>
    </xf>
    <xf numFmtId="0" fontId="29" fillId="0" borderId="0" xfId="90" applyAlignment="1" applyProtection="1"/>
    <xf numFmtId="0" fontId="29" fillId="21" borderId="10" xfId="90" applyFill="1" applyBorder="1" applyAlignment="1" applyProtection="1"/>
    <xf numFmtId="0" fontId="19" fillId="12" borderId="28" xfId="63" applyFont="1" applyFill="1" applyBorder="1" applyAlignment="1">
      <alignment horizontal="center" vertical="center" wrapText="1"/>
    </xf>
    <xf numFmtId="0" fontId="22" fillId="0" borderId="21" xfId="0" applyFont="1" applyBorder="1" applyAlignment="1">
      <alignment horizontal="left" vertical="center" wrapText="1"/>
    </xf>
    <xf numFmtId="9" fontId="19" fillId="0" borderId="21" xfId="63" applyNumberFormat="1" applyFont="1" applyBorder="1" applyAlignment="1">
      <alignment horizontal="center" vertical="center" wrapText="1"/>
    </xf>
    <xf numFmtId="9" fontId="22" fillId="0" borderId="15" xfId="0" applyNumberFormat="1" applyFont="1" applyBorder="1" applyAlignment="1">
      <alignment horizontal="center" vertical="center" wrapText="1"/>
    </xf>
    <xf numFmtId="9" fontId="22" fillId="0" borderId="10" xfId="0" applyNumberFormat="1" applyFont="1" applyBorder="1" applyAlignment="1">
      <alignment horizontal="center" vertical="center" wrapText="1"/>
    </xf>
    <xf numFmtId="9" fontId="19" fillId="0" borderId="10" xfId="63" applyNumberFormat="1" applyFont="1" applyBorder="1" applyAlignment="1">
      <alignment horizontal="center" vertical="center" wrapText="1"/>
    </xf>
    <xf numFmtId="0" fontId="38" fillId="11" borderId="3" xfId="90" applyFont="1" applyFill="1" applyBorder="1" applyAlignment="1" applyProtection="1"/>
    <xf numFmtId="0" fontId="19" fillId="0" borderId="0" xfId="117" applyFont="1" applyAlignment="1">
      <alignment horizontal="left" vertical="top"/>
    </xf>
    <xf numFmtId="0" fontId="19" fillId="0" borderId="0" xfId="117" applyFont="1" applyAlignment="1">
      <alignment horizontal="center" vertical="top" wrapText="1"/>
    </xf>
    <xf numFmtId="0" fontId="48" fillId="0" borderId="0" xfId="53" applyFont="1"/>
    <xf numFmtId="0" fontId="19" fillId="0" borderId="0" xfId="53" applyFont="1" applyAlignment="1">
      <alignment horizontal="left"/>
    </xf>
    <xf numFmtId="0" fontId="16" fillId="0" borderId="0" xfId="53" applyFont="1" applyAlignment="1">
      <alignment horizontal="left"/>
    </xf>
    <xf numFmtId="0" fontId="16" fillId="21" borderId="17" xfId="117" applyFont="1" applyFill="1" applyBorder="1" applyAlignment="1">
      <alignment horizontal="center" vertical="top" wrapText="1"/>
    </xf>
    <xf numFmtId="0" fontId="16" fillId="0" borderId="38" xfId="117" applyFont="1" applyBorder="1" applyAlignment="1">
      <alignment horizontal="left" vertical="top" wrapText="1"/>
    </xf>
    <xf numFmtId="0" fontId="19" fillId="0" borderId="2" xfId="117" applyFont="1" applyBorder="1" applyAlignment="1">
      <alignment horizontal="center" vertical="top" wrapText="1"/>
    </xf>
    <xf numFmtId="0" fontId="19" fillId="0" borderId="2" xfId="117" applyFont="1" applyBorder="1" applyAlignment="1">
      <alignment horizontal="left" vertical="top" wrapText="1"/>
    </xf>
    <xf numFmtId="0" fontId="18" fillId="0" borderId="2" xfId="117" applyFont="1" applyBorder="1" applyAlignment="1">
      <alignment horizontal="left" vertical="top" wrapText="1"/>
    </xf>
    <xf numFmtId="0" fontId="19" fillId="0" borderId="38" xfId="117" applyFont="1" applyBorder="1" applyAlignment="1">
      <alignment horizontal="left" vertical="top" wrapText="1"/>
    </xf>
    <xf numFmtId="0" fontId="39" fillId="0" borderId="10" xfId="117" applyFont="1" applyBorder="1" applyAlignment="1">
      <alignment horizontal="center" vertical="top" wrapText="1"/>
    </xf>
    <xf numFmtId="0" fontId="39" fillId="0" borderId="10" xfId="117" applyFont="1" applyBorder="1" applyAlignment="1">
      <alignment horizontal="left" vertical="top" wrapText="1"/>
    </xf>
    <xf numFmtId="0" fontId="50" fillId="0" borderId="10" xfId="53" applyFont="1" applyBorder="1" applyAlignment="1">
      <alignment horizontal="center" vertical="top" wrapText="1"/>
    </xf>
    <xf numFmtId="0" fontId="19" fillId="0" borderId="10" xfId="117" applyFont="1" applyBorder="1" applyAlignment="1">
      <alignment horizontal="left" vertical="top" wrapText="1"/>
    </xf>
    <xf numFmtId="0" fontId="49" fillId="0" borderId="10" xfId="117" applyFont="1" applyBorder="1" applyAlignment="1">
      <alignment horizontal="left" vertical="top" wrapText="1"/>
    </xf>
    <xf numFmtId="0" fontId="18" fillId="0" borderId="10" xfId="117" applyFont="1" applyBorder="1" applyAlignment="1">
      <alignment horizontal="left" vertical="top" wrapText="1"/>
    </xf>
    <xf numFmtId="0" fontId="19" fillId="0" borderId="10" xfId="117" applyFont="1" applyBorder="1" applyAlignment="1">
      <alignment horizontal="center" vertical="top" wrapText="1"/>
    </xf>
    <xf numFmtId="0" fontId="16" fillId="0" borderId="10" xfId="117" applyFont="1" applyBorder="1" applyAlignment="1">
      <alignment horizontal="left" vertical="top" wrapText="1"/>
    </xf>
    <xf numFmtId="0" fontId="51" fillId="0" borderId="10" xfId="117" applyFont="1" applyBorder="1" applyAlignment="1">
      <alignment horizontal="left" vertical="top" wrapText="1"/>
    </xf>
    <xf numFmtId="0" fontId="19" fillId="5" borderId="10" xfId="117" applyFont="1" applyFill="1" applyBorder="1" applyAlignment="1">
      <alignment horizontal="left" vertical="top" wrapText="1"/>
    </xf>
    <xf numFmtId="0" fontId="18" fillId="0" borderId="0" xfId="117" applyFont="1" applyAlignment="1">
      <alignment horizontal="left" vertical="top"/>
    </xf>
    <xf numFmtId="0" fontId="19" fillId="5" borderId="38" xfId="117" applyFont="1" applyFill="1" applyBorder="1" applyAlignment="1">
      <alignment horizontal="left" vertical="top" wrapText="1"/>
    </xf>
    <xf numFmtId="0" fontId="39" fillId="5" borderId="10" xfId="117" applyFont="1" applyFill="1" applyBorder="1" applyAlignment="1">
      <alignment horizontal="center" vertical="top" wrapText="1"/>
    </xf>
    <xf numFmtId="0" fontId="16" fillId="5" borderId="10" xfId="117" applyFont="1" applyFill="1" applyBorder="1" applyAlignment="1">
      <alignment horizontal="left" vertical="top" wrapText="1"/>
    </xf>
    <xf numFmtId="0" fontId="50" fillId="5" borderId="10" xfId="53" applyFont="1" applyFill="1" applyBorder="1" applyAlignment="1">
      <alignment horizontal="center" vertical="top" wrapText="1"/>
    </xf>
    <xf numFmtId="0" fontId="49" fillId="5" borderId="10" xfId="117" applyFont="1" applyFill="1" applyBorder="1" applyAlignment="1">
      <alignment horizontal="left" vertical="top" wrapText="1"/>
    </xf>
    <xf numFmtId="0" fontId="19" fillId="5" borderId="0" xfId="117" applyFont="1" applyFill="1" applyAlignment="1">
      <alignment horizontal="left" vertical="top"/>
    </xf>
    <xf numFmtId="0" fontId="19" fillId="0" borderId="10" xfId="117" applyFont="1" applyBorder="1" applyAlignment="1">
      <alignment vertical="top" wrapText="1"/>
    </xf>
    <xf numFmtId="0" fontId="18" fillId="0" borderId="10" xfId="117" applyFont="1" applyBorder="1" applyAlignment="1">
      <alignment vertical="top" wrapText="1"/>
    </xf>
    <xf numFmtId="0" fontId="24" fillId="5" borderId="10" xfId="117" applyFont="1" applyFill="1" applyBorder="1" applyAlignment="1">
      <alignment horizontal="center" vertical="top" wrapText="1"/>
    </xf>
    <xf numFmtId="17" fontId="18" fillId="0" borderId="10" xfId="117" applyNumberFormat="1" applyFont="1" applyBorder="1" applyAlignment="1">
      <alignment horizontal="left" vertical="top" wrapText="1"/>
    </xf>
    <xf numFmtId="0" fontId="24" fillId="0" borderId="10" xfId="117" applyFont="1" applyBorder="1" applyAlignment="1">
      <alignment horizontal="center" vertical="top" wrapText="1"/>
    </xf>
    <xf numFmtId="16" fontId="18" fillId="0" borderId="10" xfId="117" applyNumberFormat="1" applyFont="1" applyBorder="1" applyAlignment="1">
      <alignment horizontal="left" vertical="top" wrapText="1"/>
    </xf>
    <xf numFmtId="0" fontId="19" fillId="0" borderId="0" xfId="117" applyFont="1" applyAlignment="1">
      <alignment horizontal="left" vertical="top" wrapText="1"/>
    </xf>
    <xf numFmtId="0" fontId="18" fillId="0" borderId="0" xfId="117" applyFont="1" applyAlignment="1">
      <alignment horizontal="left" vertical="top" wrapText="1"/>
    </xf>
    <xf numFmtId="0" fontId="19" fillId="0" borderId="10" xfId="105" applyFont="1" applyBorder="1" applyAlignment="1">
      <alignment horizontal="left" vertical="top" wrapText="1"/>
    </xf>
    <xf numFmtId="0" fontId="18" fillId="24" borderId="10" xfId="117" applyFont="1" applyFill="1" applyBorder="1" applyAlignment="1">
      <alignment horizontal="left" vertical="top" wrapText="1"/>
    </xf>
    <xf numFmtId="0" fontId="19" fillId="5" borderId="10" xfId="105" applyFont="1" applyFill="1" applyBorder="1" applyAlignment="1">
      <alignment horizontal="left" vertical="top" wrapText="1"/>
    </xf>
    <xf numFmtId="0" fontId="39" fillId="5" borderId="10" xfId="117" applyFont="1" applyFill="1" applyBorder="1" applyAlignment="1">
      <alignment horizontal="left" vertical="top" wrapText="1"/>
    </xf>
    <xf numFmtId="0" fontId="39" fillId="22" borderId="20" xfId="63" applyFont="1" applyFill="1" applyBorder="1" applyAlignment="1">
      <alignment horizontal="center" vertical="center" wrapText="1"/>
    </xf>
    <xf numFmtId="0" fontId="39" fillId="22" borderId="22" xfId="63" applyFont="1" applyFill="1" applyBorder="1" applyAlignment="1">
      <alignment horizontal="center" vertical="center" wrapText="1"/>
    </xf>
    <xf numFmtId="0" fontId="19" fillId="0" borderId="39" xfId="63" applyFont="1" applyBorder="1" applyAlignment="1">
      <alignment horizontal="center" vertical="center" wrapText="1"/>
    </xf>
    <xf numFmtId="0" fontId="19" fillId="0" borderId="6" xfId="63" applyFont="1" applyBorder="1" applyAlignment="1">
      <alignment horizontal="center" vertical="center" wrapText="1"/>
    </xf>
    <xf numFmtId="0" fontId="19" fillId="0" borderId="2" xfId="63" applyFont="1" applyBorder="1" applyAlignment="1">
      <alignment horizontal="center" vertical="center" wrapText="1"/>
    </xf>
    <xf numFmtId="0" fontId="19" fillId="0" borderId="32" xfId="63" applyFont="1" applyBorder="1" applyAlignment="1">
      <alignment horizontal="center" vertical="center" wrapText="1"/>
    </xf>
    <xf numFmtId="9" fontId="19" fillId="0" borderId="26" xfId="63" applyNumberFormat="1" applyFont="1" applyBorder="1" applyAlignment="1">
      <alignment horizontal="center" vertical="center" wrapText="1"/>
    </xf>
    <xf numFmtId="0" fontId="55" fillId="25" borderId="40" xfId="0" applyFont="1" applyFill="1" applyBorder="1" applyAlignment="1">
      <alignment wrapText="1"/>
    </xf>
    <xf numFmtId="0" fontId="0" fillId="25" borderId="41" xfId="0" applyFill="1" applyBorder="1" applyAlignment="1">
      <alignment wrapText="1"/>
    </xf>
    <xf numFmtId="0" fontId="56" fillId="0" borderId="40" xfId="0" applyFont="1" applyBorder="1" applyAlignment="1">
      <alignment wrapText="1"/>
    </xf>
    <xf numFmtId="0" fontId="0" fillId="0" borderId="42" xfId="0" applyBorder="1" applyAlignment="1">
      <alignment wrapText="1"/>
    </xf>
    <xf numFmtId="0" fontId="0" fillId="0" borderId="41" xfId="0" applyBorder="1" applyAlignment="1">
      <alignment wrapText="1"/>
    </xf>
    <xf numFmtId="0" fontId="56" fillId="0" borderId="0" xfId="0" applyFont="1" applyAlignment="1">
      <alignment wrapText="1"/>
    </xf>
    <xf numFmtId="0" fontId="0" fillId="0" borderId="0" xfId="0" applyAlignment="1">
      <alignment wrapText="1"/>
    </xf>
    <xf numFmtId="9" fontId="56" fillId="0" borderId="0" xfId="0" applyNumberFormat="1" applyFont="1" applyAlignment="1">
      <alignment wrapText="1"/>
    </xf>
    <xf numFmtId="0" fontId="55" fillId="25" borderId="43" xfId="0" applyFont="1" applyFill="1" applyBorder="1" applyAlignment="1">
      <alignment wrapText="1"/>
    </xf>
    <xf numFmtId="0" fontId="0" fillId="25" borderId="44" xfId="0" applyFill="1" applyBorder="1" applyAlignment="1">
      <alignment wrapText="1"/>
    </xf>
    <xf numFmtId="0" fontId="56" fillId="0" borderId="43" xfId="0" applyFont="1" applyBorder="1" applyAlignment="1">
      <alignment wrapText="1"/>
    </xf>
    <xf numFmtId="0" fontId="0" fillId="0" borderId="45" xfId="0" applyBorder="1" applyAlignment="1">
      <alignment wrapText="1"/>
    </xf>
    <xf numFmtId="0" fontId="0" fillId="0" borderId="44" xfId="0" applyBorder="1" applyAlignment="1">
      <alignment wrapText="1"/>
    </xf>
    <xf numFmtId="0" fontId="55" fillId="0" borderId="0" xfId="0" applyFont="1" applyAlignment="1">
      <alignment wrapText="1"/>
    </xf>
    <xf numFmtId="17" fontId="0" fillId="0" borderId="33" xfId="0" applyNumberFormat="1" applyBorder="1" applyAlignment="1">
      <alignment horizontal="center" vertical="center" wrapText="1"/>
    </xf>
    <xf numFmtId="17" fontId="0" fillId="0" borderId="34" xfId="0" applyNumberFormat="1" applyBorder="1" applyAlignment="1">
      <alignment horizontal="center" vertical="center" wrapText="1"/>
    </xf>
    <xf numFmtId="17" fontId="0" fillId="0" borderId="31" xfId="0" applyNumberFormat="1" applyBorder="1" applyAlignment="1">
      <alignment horizontal="center" vertical="center" wrapText="1"/>
    </xf>
    <xf numFmtId="0" fontId="0" fillId="0" borderId="13" xfId="63" applyFont="1" applyBorder="1" applyAlignment="1">
      <alignment horizontal="left" vertical="center" wrapText="1"/>
    </xf>
    <xf numFmtId="0" fontId="22" fillId="0" borderId="10" xfId="63" applyFont="1" applyBorder="1" applyAlignment="1">
      <alignment horizontal="left" vertical="center" wrapText="1"/>
    </xf>
    <xf numFmtId="0" fontId="22" fillId="13" borderId="10" xfId="0" applyFont="1" applyFill="1" applyBorder="1"/>
    <xf numFmtId="0" fontId="0" fillId="0" borderId="34" xfId="0" applyBorder="1" applyAlignment="1">
      <alignment horizontal="center" vertical="center" wrapText="1"/>
    </xf>
    <xf numFmtId="17" fontId="0" fillId="0" borderId="35" xfId="0" applyNumberFormat="1" applyBorder="1" applyAlignment="1">
      <alignment horizontal="center" vertical="center" wrapText="1"/>
    </xf>
    <xf numFmtId="0" fontId="19" fillId="0" borderId="0" xfId="63" applyFont="1" applyAlignment="1">
      <alignment horizontal="center" vertical="center" wrapText="1"/>
    </xf>
    <xf numFmtId="0" fontId="22" fillId="0" borderId="26" xfId="0" applyFont="1" applyBorder="1" applyAlignment="1">
      <alignment horizontal="left" vertical="center" wrapText="1"/>
    </xf>
    <xf numFmtId="0" fontId="19" fillId="0" borderId="26" xfId="63" applyFont="1" applyBorder="1" applyAlignment="1">
      <alignment horizontal="center" vertical="center" wrapText="1"/>
    </xf>
    <xf numFmtId="0" fontId="0" fillId="0" borderId="10" xfId="0" applyBorder="1" applyAlignment="1">
      <alignment horizontal="left"/>
    </xf>
    <xf numFmtId="0" fontId="22" fillId="0" borderId="10" xfId="0" applyFont="1" applyBorder="1" applyAlignment="1">
      <alignment horizontal="left" vertical="top" wrapText="1"/>
    </xf>
    <xf numFmtId="0" fontId="22" fillId="0" borderId="46" xfId="0" applyFont="1" applyBorder="1" applyAlignment="1">
      <alignment horizontal="center" vertical="center" wrapText="1"/>
    </xf>
    <xf numFmtId="0" fontId="22" fillId="0" borderId="34" xfId="0" applyFont="1" applyBorder="1" applyAlignment="1">
      <alignment horizontal="center" vertical="center" wrapText="1"/>
    </xf>
    <xf numFmtId="0" fontId="22" fillId="0" borderId="33" xfId="0" applyFont="1" applyBorder="1" applyAlignment="1">
      <alignment horizontal="center" vertical="center" wrapText="1"/>
    </xf>
    <xf numFmtId="0" fontId="22" fillId="0" borderId="35" xfId="0" applyFont="1" applyBorder="1" applyAlignment="1">
      <alignment horizontal="center" vertical="center" wrapText="1"/>
    </xf>
    <xf numFmtId="0" fontId="22" fillId="0" borderId="31" xfId="0" applyFont="1" applyBorder="1" applyAlignment="1">
      <alignment horizontal="center" vertical="center" wrapText="1"/>
    </xf>
    <xf numFmtId="43" fontId="22" fillId="11" borderId="10" xfId="118" applyFont="1" applyFill="1" applyBorder="1"/>
    <xf numFmtId="9" fontId="22" fillId="0" borderId="32" xfId="0" applyNumberFormat="1" applyFont="1" applyBorder="1" applyAlignment="1">
      <alignment horizontal="center" vertical="center" wrapText="1"/>
    </xf>
    <xf numFmtId="17" fontId="0" fillId="0" borderId="30" xfId="0" applyNumberFormat="1" applyBorder="1"/>
    <xf numFmtId="0" fontId="22" fillId="0" borderId="48" xfId="0" applyFont="1" applyBorder="1"/>
    <xf numFmtId="0" fontId="2" fillId="21" borderId="10" xfId="0" applyFont="1" applyFill="1" applyBorder="1" applyAlignment="1">
      <alignment vertical="top" wrapText="1"/>
    </xf>
    <xf numFmtId="0" fontId="30" fillId="21" borderId="10" xfId="90" applyFont="1" applyFill="1" applyBorder="1" applyAlignment="1" applyProtection="1">
      <alignment vertical="top" wrapText="1"/>
    </xf>
    <xf numFmtId="0" fontId="26" fillId="21" borderId="10" xfId="0" applyFont="1" applyFill="1" applyBorder="1" applyAlignment="1">
      <alignment vertical="top" wrapText="1"/>
    </xf>
    <xf numFmtId="171" fontId="24" fillId="0" borderId="10" xfId="0" applyNumberFormat="1" applyFont="1" applyBorder="1" applyAlignment="1">
      <alignment horizontal="left" vertical="top" wrapText="1"/>
    </xf>
    <xf numFmtId="15" fontId="24" fillId="0" borderId="10" xfId="0" applyNumberFormat="1" applyFont="1" applyBorder="1" applyAlignment="1">
      <alignment horizontal="left" vertical="top" wrapText="1"/>
    </xf>
    <xf numFmtId="0" fontId="26" fillId="21" borderId="10" xfId="0" applyFont="1" applyFill="1" applyBorder="1" applyAlignment="1">
      <alignment horizontal="left" vertical="top" wrapText="1"/>
    </xf>
    <xf numFmtId="0" fontId="27" fillId="0" borderId="10" xfId="0" applyFont="1" applyBorder="1" applyAlignment="1">
      <alignment vertical="top" wrapText="1"/>
    </xf>
    <xf numFmtId="0" fontId="24" fillId="0" borderId="10" xfId="0" applyFont="1" applyBorder="1" applyAlignment="1">
      <alignment horizontal="center" vertical="top" wrapText="1"/>
    </xf>
    <xf numFmtId="0" fontId="23" fillId="11" borderId="10" xfId="0" applyFont="1" applyFill="1" applyBorder="1" applyAlignment="1">
      <alignment horizontal="center"/>
    </xf>
    <xf numFmtId="0" fontId="15" fillId="11" borderId="10" xfId="90" applyFont="1" applyFill="1" applyBorder="1" applyAlignment="1" applyProtection="1">
      <alignment vertical="top" wrapText="1"/>
    </xf>
    <xf numFmtId="0" fontId="16" fillId="2" borderId="10" xfId="0" applyFont="1" applyFill="1" applyBorder="1" applyAlignment="1">
      <alignment vertical="top" wrapText="1"/>
    </xf>
    <xf numFmtId="0" fontId="16" fillId="2" borderId="10" xfId="0" applyFont="1" applyFill="1" applyBorder="1" applyAlignment="1">
      <alignment horizontal="center" vertical="top" wrapText="1"/>
    </xf>
    <xf numFmtId="0" fontId="16" fillId="3" borderId="10" xfId="0" applyFont="1" applyFill="1" applyBorder="1" applyAlignment="1">
      <alignment vertical="top" wrapText="1"/>
    </xf>
    <xf numFmtId="0" fontId="2" fillId="4" borderId="10" xfId="0" applyFont="1" applyFill="1" applyBorder="1" applyAlignment="1">
      <alignment vertical="top" wrapText="1"/>
    </xf>
    <xf numFmtId="0" fontId="17" fillId="0" borderId="10" xfId="0" applyFont="1" applyBorder="1" applyAlignment="1">
      <alignment vertical="top" wrapText="1"/>
    </xf>
    <xf numFmtId="0" fontId="18" fillId="5" borderId="10" xfId="0" applyFont="1" applyFill="1" applyBorder="1" applyAlignment="1">
      <alignment vertical="top" wrapText="1"/>
    </xf>
    <xf numFmtId="0" fontId="17" fillId="5" borderId="10" xfId="0" applyFont="1" applyFill="1" applyBorder="1" applyAlignment="1">
      <alignment vertical="top" wrapText="1"/>
    </xf>
    <xf numFmtId="0" fontId="18" fillId="5" borderId="10" xfId="0" applyFont="1" applyFill="1" applyBorder="1" applyAlignment="1">
      <alignment horizontal="center" vertical="top" wrapText="1"/>
    </xf>
    <xf numFmtId="0" fontId="19" fillId="6" borderId="10" xfId="0" applyFont="1" applyFill="1" applyBorder="1" applyAlignment="1">
      <alignment horizontal="left" vertical="top" wrapText="1"/>
    </xf>
    <xf numFmtId="0" fontId="19" fillId="11" borderId="10" xfId="0" applyFont="1" applyFill="1" applyBorder="1" applyAlignment="1">
      <alignment horizontal="left" vertical="top" wrapText="1"/>
    </xf>
    <xf numFmtId="0" fontId="18" fillId="0" borderId="10" xfId="0" applyFont="1" applyBorder="1" applyAlignment="1">
      <alignment horizontal="center" vertical="top" wrapText="1"/>
    </xf>
    <xf numFmtId="0" fontId="19" fillId="0" borderId="10" xfId="0" applyFont="1" applyBorder="1" applyAlignment="1">
      <alignment horizontal="left" vertical="top" wrapText="1"/>
    </xf>
    <xf numFmtId="0" fontId="19" fillId="0" borderId="10" xfId="0" applyFont="1" applyBorder="1" applyAlignment="1">
      <alignment horizontal="center" vertical="top" wrapText="1"/>
    </xf>
    <xf numFmtId="0" fontId="17" fillId="0" borderId="10" xfId="0" applyFont="1" applyBorder="1" applyAlignment="1">
      <alignment horizontal="center" vertical="top" wrapText="1"/>
    </xf>
    <xf numFmtId="0" fontId="0" fillId="0" borderId="10" xfId="0" applyBorder="1"/>
    <xf numFmtId="0" fontId="17" fillId="0" borderId="10" xfId="0" applyFont="1" applyBorder="1" applyAlignment="1">
      <alignment horizontal="center" vertical="top"/>
    </xf>
    <xf numFmtId="0" fontId="17" fillId="7" borderId="10" xfId="0" quotePrefix="1" applyFont="1" applyFill="1" applyBorder="1" applyAlignment="1">
      <alignment vertical="top" wrapText="1"/>
    </xf>
    <xf numFmtId="2" fontId="0" fillId="0" borderId="10" xfId="0" applyNumberFormat="1" applyBorder="1" applyAlignment="1">
      <alignment horizontal="center" vertical="top"/>
    </xf>
    <xf numFmtId="0" fontId="19" fillId="5" borderId="10" xfId="0" applyFont="1" applyFill="1" applyBorder="1" applyAlignment="1">
      <alignment vertical="top" wrapText="1"/>
    </xf>
    <xf numFmtId="0" fontId="16" fillId="0" borderId="10" xfId="0" applyFont="1" applyBorder="1" applyAlignment="1">
      <alignment horizontal="left" vertical="top" wrapText="1"/>
    </xf>
    <xf numFmtId="0" fontId="17" fillId="7" borderId="10" xfId="0" applyFont="1" applyFill="1" applyBorder="1" applyAlignment="1">
      <alignment horizontal="center" vertical="top" wrapText="1"/>
    </xf>
    <xf numFmtId="2" fontId="0" fillId="0" borderId="10" xfId="0" applyNumberFormat="1" applyBorder="1" applyAlignment="1">
      <alignment horizontal="center" vertical="top" wrapText="1"/>
    </xf>
    <xf numFmtId="0" fontId="18" fillId="0" borderId="10" xfId="0" applyFont="1" applyBorder="1" applyAlignment="1">
      <alignment horizontal="left" vertical="top" wrapText="1"/>
    </xf>
    <xf numFmtId="0" fontId="0" fillId="5" borderId="10" xfId="0" applyFill="1" applyBorder="1" applyAlignment="1">
      <alignment horizontal="center" vertical="top" wrapText="1"/>
    </xf>
    <xf numFmtId="0" fontId="20" fillId="11" borderId="10" xfId="0" applyFont="1" applyFill="1" applyBorder="1" applyAlignment="1">
      <alignment vertical="top" wrapText="1"/>
    </xf>
    <xf numFmtId="0" fontId="20" fillId="0" borderId="10" xfId="0" applyFont="1" applyBorder="1" applyAlignment="1">
      <alignment vertical="top" wrapText="1"/>
    </xf>
    <xf numFmtId="0" fontId="22" fillId="15" borderId="10" xfId="0" applyFont="1" applyFill="1" applyBorder="1"/>
    <xf numFmtId="0" fontId="0" fillId="13" borderId="10" xfId="0" applyFill="1" applyBorder="1" applyAlignment="1">
      <alignment vertical="top" wrapText="1"/>
    </xf>
    <xf numFmtId="0" fontId="23" fillId="16" borderId="10" xfId="0" applyFont="1" applyFill="1" applyBorder="1" applyAlignment="1">
      <alignment vertical="top" wrapText="1"/>
    </xf>
    <xf numFmtId="0" fontId="23" fillId="16" borderId="10" xfId="0" applyFont="1" applyFill="1" applyBorder="1" applyAlignment="1">
      <alignment horizontal="center" vertical="top" wrapText="1"/>
    </xf>
    <xf numFmtId="17" fontId="23" fillId="16" borderId="10" xfId="0" applyNumberFormat="1" applyFont="1" applyFill="1" applyBorder="1" applyAlignment="1">
      <alignment vertical="top" wrapText="1"/>
    </xf>
    <xf numFmtId="0" fontId="0" fillId="11" borderId="10" xfId="0" applyFill="1" applyBorder="1" applyAlignment="1">
      <alignment vertical="top" wrapText="1"/>
    </xf>
    <xf numFmtId="0" fontId="22" fillId="5" borderId="10" xfId="0" applyFont="1" applyFill="1" applyBorder="1" applyAlignment="1">
      <alignment vertical="top" wrapText="1"/>
    </xf>
    <xf numFmtId="0" fontId="19" fillId="0" borderId="10" xfId="0" applyFont="1" applyBorder="1"/>
    <xf numFmtId="0" fontId="22" fillId="0" borderId="10" xfId="0" applyFont="1" applyBorder="1"/>
    <xf numFmtId="0" fontId="58" fillId="0" borderId="10" xfId="0" applyFont="1" applyBorder="1" applyAlignment="1">
      <alignment horizontal="left" vertical="top" wrapText="1"/>
    </xf>
    <xf numFmtId="0" fontId="0" fillId="0" borderId="10" xfId="0" applyBorder="1" applyAlignment="1">
      <alignment horizontal="center" vertical="center"/>
    </xf>
    <xf numFmtId="0" fontId="58" fillId="6" borderId="10" xfId="0" applyFont="1" applyFill="1" applyBorder="1" applyAlignment="1">
      <alignment horizontal="left" vertical="top" wrapText="1"/>
    </xf>
    <xf numFmtId="0" fontId="16" fillId="2" borderId="10" xfId="0" applyFont="1" applyFill="1" applyBorder="1" applyAlignment="1">
      <alignment horizontal="center" vertical="center" wrapText="1"/>
    </xf>
    <xf numFmtId="0" fontId="0" fillId="0" borderId="0" xfId="0" applyAlignment="1">
      <alignment horizontal="center" vertical="center"/>
    </xf>
    <xf numFmtId="0" fontId="17" fillId="0" borderId="10" xfId="0" applyFont="1" applyBorder="1" applyAlignment="1">
      <alignment horizontal="center" vertical="center" wrapText="1"/>
    </xf>
    <xf numFmtId="0" fontId="2" fillId="21" borderId="10" xfId="0" applyFont="1" applyFill="1" applyBorder="1" applyAlignment="1">
      <alignment horizontal="center"/>
    </xf>
    <xf numFmtId="0" fontId="0" fillId="0" borderId="10" xfId="0" applyBorder="1" applyAlignment="1">
      <alignment horizontal="center"/>
    </xf>
    <xf numFmtId="0" fontId="23" fillId="0" borderId="0" xfId="0" applyFont="1" applyAlignment="1">
      <alignment horizontal="left" vertical="top" wrapText="1"/>
    </xf>
    <xf numFmtId="0" fontId="25" fillId="0" borderId="0" xfId="0" applyFont="1" applyAlignment="1">
      <alignment horizontal="center" vertical="center" wrapText="1"/>
    </xf>
    <xf numFmtId="0" fontId="2" fillId="0" borderId="0" xfId="0" applyFont="1" applyAlignment="1">
      <alignment horizontal="center" vertical="top"/>
    </xf>
    <xf numFmtId="15" fontId="0" fillId="0" borderId="10" xfId="0" applyNumberFormat="1" applyBorder="1" applyAlignment="1">
      <alignment horizontal="center"/>
    </xf>
    <xf numFmtId="0" fontId="26" fillId="21" borderId="5" xfId="0" applyFont="1" applyFill="1" applyBorder="1" applyAlignment="1">
      <alignment horizontal="center" vertical="top" wrapText="1"/>
    </xf>
    <xf numFmtId="0" fontId="26" fillId="21" borderId="11" xfId="0" applyFont="1" applyFill="1" applyBorder="1" applyAlignment="1">
      <alignment horizontal="center" vertical="top" wrapText="1"/>
    </xf>
    <xf numFmtId="0" fontId="24" fillId="0" borderId="5" xfId="0" applyFont="1" applyBorder="1" applyAlignment="1">
      <alignment horizontal="left" vertical="top" wrapText="1"/>
    </xf>
    <xf numFmtId="0" fontId="24" fillId="0" borderId="11" xfId="0" applyFont="1" applyBorder="1" applyAlignment="1">
      <alignment horizontal="left" vertical="top" wrapText="1"/>
    </xf>
    <xf numFmtId="0" fontId="22" fillId="0" borderId="0" xfId="0" applyFont="1" applyAlignment="1">
      <alignment horizontal="center"/>
    </xf>
    <xf numFmtId="0" fontId="22" fillId="0" borderId="10" xfId="0" applyFont="1" applyBorder="1" applyAlignment="1">
      <alignment horizontal="center"/>
    </xf>
    <xf numFmtId="0" fontId="26" fillId="21" borderId="10" xfId="0" applyFont="1" applyFill="1" applyBorder="1" applyAlignment="1">
      <alignment horizontal="center" vertical="top" wrapText="1"/>
    </xf>
    <xf numFmtId="0" fontId="0" fillId="0" borderId="0" xfId="0" applyAlignment="1">
      <alignment horizontal="left"/>
    </xf>
    <xf numFmtId="0" fontId="49" fillId="21" borderId="33" xfId="117" applyFont="1" applyFill="1" applyBorder="1" applyAlignment="1">
      <alignment horizontal="center" vertical="top" wrapText="1"/>
    </xf>
    <xf numFmtId="0" fontId="49" fillId="21" borderId="34" xfId="117" applyFont="1" applyFill="1" applyBorder="1" applyAlignment="1">
      <alignment horizontal="center" vertical="top" wrapText="1"/>
    </xf>
    <xf numFmtId="0" fontId="16" fillId="21" borderId="14" xfId="117" applyFont="1" applyFill="1" applyBorder="1" applyAlignment="1">
      <alignment horizontal="center" vertical="top" wrapText="1"/>
    </xf>
    <xf numFmtId="0" fontId="16" fillId="21" borderId="16" xfId="117" applyFont="1" applyFill="1" applyBorder="1" applyAlignment="1">
      <alignment horizontal="center" vertical="top" wrapText="1"/>
    </xf>
    <xf numFmtId="0" fontId="16" fillId="21" borderId="15" xfId="117" applyFont="1" applyFill="1" applyBorder="1" applyAlignment="1">
      <alignment horizontal="center" vertical="top" wrapText="1"/>
    </xf>
    <xf numFmtId="0" fontId="16" fillId="21" borderId="17" xfId="117" applyFont="1" applyFill="1" applyBorder="1" applyAlignment="1">
      <alignment horizontal="center" vertical="top" wrapText="1"/>
    </xf>
    <xf numFmtId="0" fontId="16" fillId="21" borderId="12" xfId="117" applyFont="1" applyFill="1" applyBorder="1" applyAlignment="1">
      <alignment horizontal="center" vertical="top" wrapText="1"/>
    </xf>
    <xf numFmtId="0" fontId="16" fillId="21" borderId="36" xfId="117" applyFont="1" applyFill="1" applyBorder="1" applyAlignment="1">
      <alignment horizontal="center" vertical="top" wrapText="1"/>
    </xf>
    <xf numFmtId="0" fontId="16" fillId="21" borderId="37" xfId="117" applyFont="1" applyFill="1" applyBorder="1" applyAlignment="1">
      <alignment horizontal="center" vertical="top" wrapText="1"/>
    </xf>
    <xf numFmtId="0" fontId="16" fillId="21" borderId="33" xfId="117" applyFont="1" applyFill="1" applyBorder="1" applyAlignment="1">
      <alignment horizontal="center" vertical="top" wrapText="1"/>
    </xf>
    <xf numFmtId="0" fontId="16" fillId="21" borderId="34" xfId="117" applyFont="1" applyFill="1" applyBorder="1" applyAlignment="1">
      <alignment horizontal="center" vertical="top" wrapText="1"/>
    </xf>
    <xf numFmtId="0" fontId="2" fillId="16" borderId="5" xfId="0" applyFont="1" applyFill="1" applyBorder="1" applyAlignment="1">
      <alignment horizontal="left" vertical="top" wrapText="1"/>
    </xf>
    <xf numFmtId="0" fontId="2" fillId="16" borderId="11" xfId="0" applyFont="1" applyFill="1" applyBorder="1" applyAlignment="1">
      <alignment horizontal="left" vertical="top" wrapText="1"/>
    </xf>
    <xf numFmtId="0" fontId="19" fillId="0" borderId="14" xfId="63" applyFont="1" applyBorder="1" applyAlignment="1">
      <alignment horizontal="center" vertical="center" wrapText="1"/>
    </xf>
    <xf numFmtId="0" fontId="19" fillId="0" borderId="16" xfId="63" applyFont="1" applyBorder="1" applyAlignment="1">
      <alignment horizontal="center" vertical="center" wrapText="1"/>
    </xf>
    <xf numFmtId="0" fontId="39" fillId="22" borderId="20" xfId="63" applyFont="1" applyFill="1" applyBorder="1" applyAlignment="1">
      <alignment horizontal="center" vertical="center" wrapText="1"/>
    </xf>
    <xf numFmtId="0" fontId="39" fillId="22" borderId="22" xfId="63" applyFont="1" applyFill="1" applyBorder="1" applyAlignment="1">
      <alignment horizontal="center" vertical="center" wrapText="1"/>
    </xf>
    <xf numFmtId="17" fontId="0" fillId="0" borderId="33" xfId="0" applyNumberFormat="1" applyBorder="1" applyAlignment="1">
      <alignment horizontal="center" vertical="center" wrapText="1"/>
    </xf>
    <xf numFmtId="17" fontId="0" fillId="0" borderId="35" xfId="0" applyNumberFormat="1" applyBorder="1" applyAlignment="1">
      <alignment horizontal="center" vertical="center" wrapText="1"/>
    </xf>
    <xf numFmtId="17" fontId="0" fillId="0" borderId="34" xfId="0" applyNumberFormat="1" applyBorder="1" applyAlignment="1">
      <alignment horizontal="center" vertical="center" wrapText="1"/>
    </xf>
    <xf numFmtId="0" fontId="19" fillId="12" borderId="10" xfId="63" applyFont="1" applyFill="1" applyBorder="1" applyAlignment="1">
      <alignment horizontal="center" vertical="center" wrapText="1"/>
    </xf>
    <xf numFmtId="0" fontId="19" fillId="0" borderId="10" xfId="63" applyFont="1" applyBorder="1" applyAlignment="1">
      <alignment horizontal="center" vertical="center" wrapText="1"/>
    </xf>
    <xf numFmtId="0" fontId="22" fillId="0" borderId="6" xfId="0" applyFont="1" applyBorder="1" applyAlignment="1">
      <alignment horizontal="left" vertical="center" wrapText="1"/>
    </xf>
    <xf numFmtId="0" fontId="22" fillId="0" borderId="26" xfId="0" applyFont="1" applyBorder="1" applyAlignment="1">
      <alignment horizontal="left" vertical="center" wrapText="1"/>
    </xf>
    <xf numFmtId="0" fontId="19" fillId="0" borderId="6" xfId="63" applyFont="1" applyBorder="1" applyAlignment="1">
      <alignment horizontal="center" vertical="center" wrapText="1"/>
    </xf>
    <xf numFmtId="0" fontId="19" fillId="0" borderId="2" xfId="63" applyFont="1" applyBorder="1" applyAlignment="1">
      <alignment horizontal="center" vertical="center" wrapText="1"/>
    </xf>
    <xf numFmtId="0" fontId="19" fillId="0" borderId="26" xfId="63" applyFont="1" applyBorder="1" applyAlignment="1">
      <alignment horizontal="center" vertical="center" wrapText="1"/>
    </xf>
    <xf numFmtId="0" fontId="0" fillId="0" borderId="35" xfId="0" applyBorder="1" applyAlignment="1">
      <alignment horizontal="center" vertical="center" wrapText="1"/>
    </xf>
    <xf numFmtId="0" fontId="0" fillId="0" borderId="34" xfId="0" applyBorder="1" applyAlignment="1">
      <alignment horizontal="center" vertical="center" wrapText="1"/>
    </xf>
    <xf numFmtId="0" fontId="22" fillId="0" borderId="6" xfId="0" applyFont="1" applyBorder="1" applyAlignment="1">
      <alignment horizontal="center" vertical="center" wrapText="1"/>
    </xf>
    <xf numFmtId="0" fontId="22" fillId="0" borderId="2" xfId="0" applyFont="1" applyBorder="1" applyAlignment="1">
      <alignment horizontal="center" vertical="center" wrapText="1"/>
    </xf>
    <xf numFmtId="9" fontId="22" fillId="0" borderId="21" xfId="0" applyNumberFormat="1" applyFont="1" applyBorder="1" applyAlignment="1">
      <alignment horizontal="center" vertical="center" wrapText="1"/>
    </xf>
    <xf numFmtId="9" fontId="22" fillId="0" borderId="2" xfId="0" applyNumberFormat="1" applyFont="1" applyBorder="1" applyAlignment="1">
      <alignment horizontal="center" vertical="center" wrapText="1"/>
    </xf>
    <xf numFmtId="0" fontId="19" fillId="0" borderId="21" xfId="63" applyFont="1" applyBorder="1" applyAlignment="1">
      <alignment horizontal="center" vertical="center" wrapText="1"/>
    </xf>
    <xf numFmtId="0" fontId="19" fillId="0" borderId="23" xfId="63" applyFont="1" applyBorder="1" applyAlignment="1">
      <alignment horizontal="center" vertical="center" wrapText="1"/>
    </xf>
    <xf numFmtId="9" fontId="19" fillId="0" borderId="21" xfId="63" applyNumberFormat="1" applyFont="1" applyBorder="1" applyAlignment="1">
      <alignment horizontal="center" vertical="center" wrapText="1"/>
    </xf>
    <xf numFmtId="9" fontId="19" fillId="0" borderId="2" xfId="63" applyNumberFormat="1" applyFont="1" applyBorder="1" applyAlignment="1">
      <alignment horizontal="center" vertical="center" wrapText="1"/>
    </xf>
    <xf numFmtId="9" fontId="19" fillId="0" borderId="26" xfId="63" applyNumberFormat="1" applyFont="1" applyBorder="1" applyAlignment="1">
      <alignment horizontal="center" vertical="center" wrapText="1"/>
    </xf>
    <xf numFmtId="9" fontId="19" fillId="0" borderId="23" xfId="63" applyNumberFormat="1" applyFont="1" applyBorder="1" applyAlignment="1">
      <alignment horizontal="center" vertical="center" wrapText="1"/>
    </xf>
    <xf numFmtId="9" fontId="19" fillId="0" borderId="6" xfId="63" applyNumberFormat="1" applyFont="1" applyBorder="1" applyAlignment="1">
      <alignment horizontal="center" vertical="center" wrapText="1"/>
    </xf>
    <xf numFmtId="0" fontId="39" fillId="0" borderId="21" xfId="63" applyFont="1" applyBorder="1" applyAlignment="1">
      <alignment horizontal="left" vertical="center" wrapText="1"/>
    </xf>
    <xf numFmtId="0" fontId="39" fillId="0" borderId="23" xfId="63" applyFont="1" applyBorder="1" applyAlignment="1">
      <alignment horizontal="left" vertical="center" wrapText="1"/>
    </xf>
    <xf numFmtId="0" fontId="19" fillId="5" borderId="26" xfId="63" applyFont="1" applyFill="1" applyBorder="1" applyAlignment="1">
      <alignment horizontal="left" vertical="center" wrapText="1"/>
    </xf>
    <xf numFmtId="0" fontId="19" fillId="5" borderId="23" xfId="63" applyFont="1" applyFill="1" applyBorder="1" applyAlignment="1">
      <alignment horizontal="left" vertical="center" wrapText="1"/>
    </xf>
    <xf numFmtId="0" fontId="19" fillId="0" borderId="18" xfId="63" applyFont="1" applyBorder="1" applyAlignment="1">
      <alignment horizontal="center" vertical="center" wrapText="1"/>
    </xf>
    <xf numFmtId="0" fontId="19" fillId="0" borderId="11" xfId="63" applyFont="1" applyBorder="1" applyAlignment="1">
      <alignment horizontal="center" vertical="center" wrapText="1"/>
    </xf>
    <xf numFmtId="0" fontId="19" fillId="0" borderId="24" xfId="63" applyFont="1" applyBorder="1" applyAlignment="1">
      <alignment horizontal="center" vertical="center" wrapText="1"/>
    </xf>
    <xf numFmtId="0" fontId="19" fillId="0" borderId="28" xfId="63" applyFont="1" applyBorder="1" applyAlignment="1">
      <alignment horizontal="center" vertical="center" wrapText="1"/>
    </xf>
    <xf numFmtId="0" fontId="19" fillId="0" borderId="25" xfId="63" applyFont="1" applyBorder="1" applyAlignment="1">
      <alignment horizontal="center" vertical="center" wrapText="1"/>
    </xf>
    <xf numFmtId="0" fontId="19" fillId="0" borderId="27" xfId="63" applyFont="1" applyBorder="1" applyAlignment="1">
      <alignment horizontal="center" vertical="center" wrapText="1"/>
    </xf>
    <xf numFmtId="0" fontId="19" fillId="0" borderId="20" xfId="63" applyFont="1" applyBorder="1" applyAlignment="1">
      <alignment horizontal="center" vertical="center" wrapText="1"/>
    </xf>
    <xf numFmtId="0" fontId="19" fillId="0" borderId="1" xfId="63" applyFont="1" applyBorder="1" applyAlignment="1">
      <alignment horizontal="center" vertical="center" wrapText="1"/>
    </xf>
    <xf numFmtId="0" fontId="19" fillId="0" borderId="47" xfId="63" applyFont="1" applyBorder="1" applyAlignment="1">
      <alignment horizontal="center" vertical="center" wrapText="1"/>
    </xf>
    <xf numFmtId="0" fontId="19" fillId="0" borderId="0" xfId="63" applyFont="1" applyAlignment="1">
      <alignment horizontal="center" vertical="center" wrapText="1"/>
    </xf>
    <xf numFmtId="0" fontId="22" fillId="0" borderId="33" xfId="0" applyFont="1" applyBorder="1" applyAlignment="1">
      <alignment horizontal="center" vertical="center" wrapText="1"/>
    </xf>
    <xf numFmtId="0" fontId="22" fillId="0" borderId="34" xfId="0" applyFont="1" applyBorder="1" applyAlignment="1">
      <alignment horizontal="center" vertical="center" wrapText="1"/>
    </xf>
    <xf numFmtId="0" fontId="22" fillId="0" borderId="35" xfId="0" applyFont="1" applyBorder="1" applyAlignment="1">
      <alignment horizontal="center" vertical="center" wrapText="1"/>
    </xf>
    <xf numFmtId="0" fontId="22" fillId="0" borderId="21" xfId="0" applyFont="1" applyBorder="1" applyAlignment="1">
      <alignment horizontal="center" vertical="center" wrapText="1"/>
    </xf>
    <xf numFmtId="0" fontId="22" fillId="0" borderId="26" xfId="0" applyFont="1" applyBorder="1" applyAlignment="1">
      <alignment horizontal="center" vertical="center" wrapText="1"/>
    </xf>
    <xf numFmtId="0" fontId="22" fillId="0" borderId="23" xfId="0" applyFont="1" applyBorder="1" applyAlignment="1">
      <alignment horizontal="center" vertical="center" wrapText="1"/>
    </xf>
    <xf numFmtId="0" fontId="19" fillId="0" borderId="21" xfId="63" applyFont="1" applyBorder="1" applyAlignment="1">
      <alignment horizontal="left" vertical="center" wrapText="1"/>
    </xf>
    <xf numFmtId="0" fontId="19" fillId="0" borderId="26" xfId="63" applyFont="1" applyBorder="1" applyAlignment="1">
      <alignment horizontal="left" vertical="center" wrapText="1"/>
    </xf>
    <xf numFmtId="0" fontId="19" fillId="0" borderId="23" xfId="63" applyFont="1" applyBorder="1" applyAlignment="1">
      <alignment horizontal="left" vertical="center" wrapText="1"/>
    </xf>
    <xf numFmtId="0" fontId="22" fillId="0" borderId="21" xfId="0" applyFont="1" applyBorder="1" applyAlignment="1">
      <alignment horizontal="left" vertical="center" wrapText="1"/>
    </xf>
    <xf numFmtId="0" fontId="22" fillId="0" borderId="2" xfId="0" applyFont="1" applyBorder="1" applyAlignment="1">
      <alignment horizontal="left" vertical="center" wrapText="1"/>
    </xf>
    <xf numFmtId="0" fontId="19" fillId="0" borderId="6" xfId="63" applyFont="1" applyBorder="1" applyAlignment="1">
      <alignment horizontal="left" vertical="center" wrapText="1"/>
    </xf>
    <xf numFmtId="0" fontId="19" fillId="0" borderId="2" xfId="63" applyFont="1" applyBorder="1" applyAlignment="1">
      <alignment horizontal="left" vertical="center" wrapText="1"/>
    </xf>
    <xf numFmtId="2" fontId="19" fillId="0" borderId="10" xfId="119" quotePrefix="1" applyNumberFormat="1" applyFont="1" applyFill="1" applyBorder="1" applyAlignment="1">
      <alignment horizontal="center" vertical="center" wrapText="1"/>
    </xf>
  </cellXfs>
  <cellStyles count="120">
    <cellStyle name="%" xfId="1" xr:uid="{00000000-0005-0000-0000-000000000000}"/>
    <cellStyle name="% 2" xfId="2" xr:uid="{00000000-0005-0000-0000-000001000000}"/>
    <cellStyle name="% 3" xfId="3" xr:uid="{00000000-0005-0000-0000-000002000000}"/>
    <cellStyle name="%_Profit and Loss Summary" xfId="4" xr:uid="{00000000-0005-0000-0000-000003000000}"/>
    <cellStyle name="Comma" xfId="118" builtinId="3"/>
    <cellStyle name="Comma 10" xfId="5" xr:uid="{00000000-0005-0000-0000-000005000000}"/>
    <cellStyle name="Comma 11" xfId="6" xr:uid="{00000000-0005-0000-0000-000006000000}"/>
    <cellStyle name="Comma 11 2" xfId="7" xr:uid="{00000000-0005-0000-0000-000007000000}"/>
    <cellStyle name="Comma 12" xfId="8" xr:uid="{00000000-0005-0000-0000-000008000000}"/>
    <cellStyle name="Comma 13" xfId="9" xr:uid="{00000000-0005-0000-0000-000009000000}"/>
    <cellStyle name="Comma 14" xfId="10" xr:uid="{00000000-0005-0000-0000-00000A000000}"/>
    <cellStyle name="Comma 15" xfId="11" xr:uid="{00000000-0005-0000-0000-00000B000000}"/>
    <cellStyle name="Comma 16" xfId="12" xr:uid="{00000000-0005-0000-0000-00000C000000}"/>
    <cellStyle name="Comma 17" xfId="13" xr:uid="{00000000-0005-0000-0000-00000D000000}"/>
    <cellStyle name="Comma 18" xfId="14" xr:uid="{00000000-0005-0000-0000-00000E000000}"/>
    <cellStyle name="Comma 19" xfId="15" xr:uid="{00000000-0005-0000-0000-00000F000000}"/>
    <cellStyle name="Comma 2" xfId="16" xr:uid="{00000000-0005-0000-0000-000010000000}"/>
    <cellStyle name="Comma 2 2" xfId="17" xr:uid="{00000000-0005-0000-0000-000011000000}"/>
    <cellStyle name="Comma 2 3" xfId="18" xr:uid="{00000000-0005-0000-0000-000012000000}"/>
    <cellStyle name="Comma 21" xfId="19" xr:uid="{00000000-0005-0000-0000-000013000000}"/>
    <cellStyle name="Comma 22" xfId="20" xr:uid="{00000000-0005-0000-0000-000014000000}"/>
    <cellStyle name="Comma 23" xfId="21" xr:uid="{00000000-0005-0000-0000-000015000000}"/>
    <cellStyle name="Comma 24" xfId="22" xr:uid="{00000000-0005-0000-0000-000016000000}"/>
    <cellStyle name="Comma 25" xfId="23" xr:uid="{00000000-0005-0000-0000-000017000000}"/>
    <cellStyle name="Comma 26" xfId="24" xr:uid="{00000000-0005-0000-0000-000018000000}"/>
    <cellStyle name="Comma 27" xfId="25" xr:uid="{00000000-0005-0000-0000-000019000000}"/>
    <cellStyle name="Comma 28" xfId="26" xr:uid="{00000000-0005-0000-0000-00001A000000}"/>
    <cellStyle name="Comma 3" xfId="27" xr:uid="{00000000-0005-0000-0000-00001B000000}"/>
    <cellStyle name="Comma 3 2" xfId="28" xr:uid="{00000000-0005-0000-0000-00001C000000}"/>
    <cellStyle name="Comma 3 2 2" xfId="29" xr:uid="{00000000-0005-0000-0000-00001D000000}"/>
    <cellStyle name="Comma 3 3" xfId="30" xr:uid="{00000000-0005-0000-0000-00001E000000}"/>
    <cellStyle name="Comma 3 3 2" xfId="31" xr:uid="{00000000-0005-0000-0000-00001F000000}"/>
    <cellStyle name="Comma 30" xfId="32" xr:uid="{00000000-0005-0000-0000-000020000000}"/>
    <cellStyle name="Comma 31" xfId="33" xr:uid="{00000000-0005-0000-0000-000021000000}"/>
    <cellStyle name="Comma 33" xfId="34" xr:uid="{00000000-0005-0000-0000-000022000000}"/>
    <cellStyle name="Comma 4" xfId="35" xr:uid="{00000000-0005-0000-0000-000023000000}"/>
    <cellStyle name="Comma 4 2" xfId="36" xr:uid="{00000000-0005-0000-0000-000024000000}"/>
    <cellStyle name="Comma 4 3" xfId="37" xr:uid="{00000000-0005-0000-0000-000025000000}"/>
    <cellStyle name="Comma 5" xfId="38" xr:uid="{00000000-0005-0000-0000-000026000000}"/>
    <cellStyle name="Comma 6" xfId="39" xr:uid="{00000000-0005-0000-0000-000027000000}"/>
    <cellStyle name="Comma 6 2" xfId="40" xr:uid="{00000000-0005-0000-0000-000028000000}"/>
    <cellStyle name="Comma 7" xfId="41" xr:uid="{00000000-0005-0000-0000-000029000000}"/>
    <cellStyle name="Comma 7 2" xfId="42" xr:uid="{00000000-0005-0000-0000-00002A000000}"/>
    <cellStyle name="Comma 7 2 2" xfId="43" xr:uid="{00000000-0005-0000-0000-00002B000000}"/>
    <cellStyle name="Comma 7 3" xfId="44" xr:uid="{00000000-0005-0000-0000-00002C000000}"/>
    <cellStyle name="Comma 8" xfId="45" xr:uid="{00000000-0005-0000-0000-00002D000000}"/>
    <cellStyle name="Comma 8 2" xfId="46" xr:uid="{00000000-0005-0000-0000-00002E000000}"/>
    <cellStyle name="Comma 9" xfId="47" xr:uid="{00000000-0005-0000-0000-00002F000000}"/>
    <cellStyle name="Comma 9 2" xfId="48" xr:uid="{00000000-0005-0000-0000-000030000000}"/>
    <cellStyle name="Currency 2" xfId="49" xr:uid="{00000000-0005-0000-0000-000031000000}"/>
    <cellStyle name="Currency 2 2" xfId="50" xr:uid="{00000000-0005-0000-0000-000032000000}"/>
    <cellStyle name="Currency 3" xfId="51" xr:uid="{00000000-0005-0000-0000-000033000000}"/>
    <cellStyle name="Excel_BuiltIn_Neutral" xfId="96" xr:uid="{00000000-0005-0000-0000-000034000000}"/>
    <cellStyle name="Green" xfId="97" xr:uid="{00000000-0005-0000-0000-000035000000}"/>
    <cellStyle name="Hyperlink" xfId="90" builtinId="8"/>
    <cellStyle name="Hyperlink 2" xfId="52" xr:uid="{00000000-0005-0000-0000-000037000000}"/>
    <cellStyle name="Hyperlink 3" xfId="95" xr:uid="{00000000-0005-0000-0000-000038000000}"/>
    <cellStyle name="Hyperlink 4" xfId="104" xr:uid="{00000000-0005-0000-0000-000039000000}"/>
    <cellStyle name="Hyperlink 5" xfId="110" xr:uid="{00000000-0005-0000-0000-00003A000000}"/>
    <cellStyle name="Hyperlink 6" xfId="114" xr:uid="{00000000-0005-0000-0000-00003B000000}"/>
    <cellStyle name="LightYellow" xfId="98" xr:uid="{00000000-0005-0000-0000-00003C000000}"/>
    <cellStyle name="Normal" xfId="0" builtinId="0"/>
    <cellStyle name="Normal 10" xfId="99" xr:uid="{00000000-0005-0000-0000-00003E000000}"/>
    <cellStyle name="Normal 11" xfId="91" xr:uid="{00000000-0005-0000-0000-00003F000000}"/>
    <cellStyle name="Normal 12" xfId="93" xr:uid="{00000000-0005-0000-0000-000040000000}"/>
    <cellStyle name="Normal 13" xfId="102" xr:uid="{00000000-0005-0000-0000-000041000000}"/>
    <cellStyle name="Normal 14" xfId="115" xr:uid="{00000000-0005-0000-0000-000042000000}"/>
    <cellStyle name="Normal 15" xfId="105" xr:uid="{00000000-0005-0000-0000-000043000000}"/>
    <cellStyle name="Normal 16" xfId="117" xr:uid="{00000000-0005-0000-0000-000044000000}"/>
    <cellStyle name="Normal 2" xfId="53" xr:uid="{00000000-0005-0000-0000-000045000000}"/>
    <cellStyle name="Normal 2 2" xfId="54" xr:uid="{00000000-0005-0000-0000-000046000000}"/>
    <cellStyle name="Normal 2 2 2" xfId="55" xr:uid="{00000000-0005-0000-0000-000047000000}"/>
    <cellStyle name="Normal 2 2 3" xfId="56" xr:uid="{00000000-0005-0000-0000-000048000000}"/>
    <cellStyle name="Normal 2 2 4" xfId="113" xr:uid="{00000000-0005-0000-0000-000049000000}"/>
    <cellStyle name="Normal 2 2_Profit and Loss Summary" xfId="57" xr:uid="{00000000-0005-0000-0000-00004A000000}"/>
    <cellStyle name="Normal 2 3" xfId="58" xr:uid="{00000000-0005-0000-0000-00004B000000}"/>
    <cellStyle name="Normal 2 3 2" xfId="112" xr:uid="{00000000-0005-0000-0000-00004C000000}"/>
    <cellStyle name="Normal 2 4" xfId="59" xr:uid="{00000000-0005-0000-0000-00004D000000}"/>
    <cellStyle name="Normal 2 5" xfId="94" xr:uid="{00000000-0005-0000-0000-00004E000000}"/>
    <cellStyle name="Normal 2 6" xfId="111" xr:uid="{00000000-0005-0000-0000-00004F000000}"/>
    <cellStyle name="Normal 2_Profit and Loss Summary" xfId="60" xr:uid="{00000000-0005-0000-0000-000050000000}"/>
    <cellStyle name="Normal 22" xfId="106" xr:uid="{00000000-0005-0000-0000-000051000000}"/>
    <cellStyle name="Normal 26" xfId="107" xr:uid="{00000000-0005-0000-0000-000052000000}"/>
    <cellStyle name="Normal 3" xfId="61" xr:uid="{00000000-0005-0000-0000-000053000000}"/>
    <cellStyle name="Normal 3 2" xfId="62" xr:uid="{00000000-0005-0000-0000-000054000000}"/>
    <cellStyle name="Normal 3 3" xfId="108" xr:uid="{00000000-0005-0000-0000-000055000000}"/>
    <cellStyle name="Normal 3 4" xfId="103" xr:uid="{00000000-0005-0000-0000-000056000000}"/>
    <cellStyle name="Normal 4" xfId="63" xr:uid="{00000000-0005-0000-0000-000057000000}"/>
    <cellStyle name="Normal 4 2" xfId="64" xr:uid="{00000000-0005-0000-0000-000058000000}"/>
    <cellStyle name="Normal 5" xfId="65" xr:uid="{00000000-0005-0000-0000-000059000000}"/>
    <cellStyle name="Normal 5 2" xfId="66" xr:uid="{00000000-0005-0000-0000-00005A000000}"/>
    <cellStyle name="Normal 5 2 2" xfId="67" xr:uid="{00000000-0005-0000-0000-00005B000000}"/>
    <cellStyle name="Normal 5 2_Profit and Loss Summary" xfId="68" xr:uid="{00000000-0005-0000-0000-00005C000000}"/>
    <cellStyle name="Normal 5 3" xfId="69" xr:uid="{00000000-0005-0000-0000-00005D000000}"/>
    <cellStyle name="Normal 5_Profit and Loss Summary" xfId="70" xr:uid="{00000000-0005-0000-0000-00005E000000}"/>
    <cellStyle name="Normal 6" xfId="71" xr:uid="{00000000-0005-0000-0000-00005F000000}"/>
    <cellStyle name="Normal 6 2" xfId="72" xr:uid="{00000000-0005-0000-0000-000060000000}"/>
    <cellStyle name="Normal 6 3" xfId="73" xr:uid="{00000000-0005-0000-0000-000061000000}"/>
    <cellStyle name="Normal 6_Profit and Loss Summary" xfId="74" xr:uid="{00000000-0005-0000-0000-000062000000}"/>
    <cellStyle name="Normal 7" xfId="75" xr:uid="{00000000-0005-0000-0000-000063000000}"/>
    <cellStyle name="Normal 7 2" xfId="109" xr:uid="{00000000-0005-0000-0000-000064000000}"/>
    <cellStyle name="Normal 8" xfId="76" xr:uid="{00000000-0005-0000-0000-000065000000}"/>
    <cellStyle name="Normal 8 2" xfId="77" xr:uid="{00000000-0005-0000-0000-000066000000}"/>
    <cellStyle name="Normal 8_Profit and Loss Summary" xfId="78" xr:uid="{00000000-0005-0000-0000-000067000000}"/>
    <cellStyle name="Normal 9" xfId="92" xr:uid="{00000000-0005-0000-0000-000068000000}"/>
    <cellStyle name="OUTPUT AMOUNTS" xfId="79" xr:uid="{00000000-0005-0000-0000-000069000000}"/>
    <cellStyle name="Output Column Headings" xfId="80" xr:uid="{00000000-0005-0000-0000-00006A000000}"/>
    <cellStyle name="Output Line Items" xfId="81" xr:uid="{00000000-0005-0000-0000-00006B000000}"/>
    <cellStyle name="Output Report Heading" xfId="82" xr:uid="{00000000-0005-0000-0000-00006C000000}"/>
    <cellStyle name="OUTPUT REPORT TITLE" xfId="83" xr:uid="{00000000-0005-0000-0000-00006D000000}"/>
    <cellStyle name="Per cent" xfId="119" builtinId="5"/>
    <cellStyle name="Percent 2" xfId="84" xr:uid="{00000000-0005-0000-0000-00006E000000}"/>
    <cellStyle name="Percent 3" xfId="85" xr:uid="{00000000-0005-0000-0000-00006F000000}"/>
    <cellStyle name="Percent 4" xfId="86" xr:uid="{00000000-0005-0000-0000-000070000000}"/>
    <cellStyle name="Percent 5" xfId="116" xr:uid="{00000000-0005-0000-0000-000071000000}"/>
    <cellStyle name="Price" xfId="87" xr:uid="{00000000-0005-0000-0000-000072000000}"/>
    <cellStyle name="Red" xfId="100" xr:uid="{00000000-0005-0000-0000-000073000000}"/>
    <cellStyle name="Style 1" xfId="88" xr:uid="{00000000-0005-0000-0000-000074000000}"/>
    <cellStyle name="Style 1 2" xfId="89" xr:uid="{00000000-0005-0000-0000-000075000000}"/>
    <cellStyle name="Yellow" xfId="101" xr:uid="{00000000-0005-0000-0000-000076000000}"/>
  </cellStyles>
  <dxfs count="10">
    <dxf>
      <font>
        <strike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fill>
        <patternFill patternType="solid">
          <fgColor indexed="64"/>
          <bgColor theme="9"/>
        </patternFill>
      </fill>
      <alignment horizontal="general" vertical="top" textRotation="0" wrapText="1" indent="0" justifyLastLine="0" shrinkToFit="0" readingOrder="0"/>
      <border diagonalUp="0" diagonalDown="0" outline="0">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general" vertical="top"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general" vertical="top"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alignment horizontal="general" vertical="top" textRotation="0" wrapText="1" indent="0" justifyLastLine="0" shrinkToFit="0" readingOrder="0"/>
      <border diagonalUp="0" diagonalDown="0" outline="0">
        <left style="thin">
          <color auto="1"/>
        </left>
        <right style="thin">
          <color auto="1"/>
        </right>
        <top style="thin">
          <color auto="1"/>
        </top>
        <bottom style="thin">
          <color auto="1"/>
        </bottom>
      </border>
    </dxf>
    <dxf>
      <border outline="0">
        <left style="thin">
          <color indexed="64"/>
        </left>
        <top style="thin">
          <color auto="1"/>
        </top>
        <bottom style="thin">
          <color indexed="64"/>
        </bottom>
      </border>
    </dxf>
    <dxf>
      <font>
        <strike val="0"/>
        <outline val="0"/>
        <shadow val="0"/>
        <u val="none"/>
        <vertAlign val="baseline"/>
        <sz val="11"/>
        <color theme="1"/>
        <name val="Calibri"/>
        <scheme val="minor"/>
      </font>
    </dxf>
    <dxf>
      <border outline="0">
        <bottom style="thin">
          <color indexed="64"/>
        </bottom>
      </border>
    </dxf>
    <dxf>
      <font>
        <b/>
        <i val="0"/>
        <strike val="0"/>
        <condense val="0"/>
        <extend val="0"/>
        <outline val="0"/>
        <shadow val="0"/>
        <u val="none"/>
        <vertAlign val="baseline"/>
        <sz val="10"/>
        <color theme="1"/>
        <name val="Calibri"/>
        <scheme val="minor"/>
      </font>
      <fill>
        <patternFill patternType="solid">
          <fgColor indexed="64"/>
          <bgColor theme="4"/>
        </patternFill>
      </fill>
      <alignment horizontal="center" vertical="top" textRotation="0" wrapText="1" relativeIndent="0" justifyLastLine="0" shrinkToFit="0" readingOrder="0"/>
      <border diagonalUp="0" diagonalDown="0" outline="0">
        <left style="thin">
          <color indexed="64"/>
        </left>
        <right style="thin">
          <color indexed="64"/>
        </right>
        <top/>
        <bottom/>
      </border>
    </dxf>
  </dxfs>
  <tableStyles count="1" defaultTableStyle="TableStyleMedium9" defaultPivotStyle="PivotStyleLight16">
    <tableStyle name="Table Style 1" pivot="0" count="0" xr9:uid="{00000000-0011-0000-FFFF-FFFF00000000}"/>
  </tableStyles>
  <colors>
    <mruColors>
      <color rgb="FFFFFF66"/>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4.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3.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externalLink" Target="externalLinks/externalLink2.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vr02/Users/nurudeeno.DIGITALJEWELS/AppData/Local/Microsoft/Windows/Temporary%20Internet%20Files/Content.Outlook/RHG9MMDA/DC%20asset%20register%20updated.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digitaljewels-my.sharepoint.com/personal/iretioluwaa_digitaljewels_net/Documents/DJL%20ISMS/IT%20Equipment%20Inventory.xlsx"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01_BIA_Infrastructure.xlsx" TargetMode="External"/></Relationships>
</file>

<file path=xl/externalLinks/_rels/externalLink4.xml.rels><?xml version="1.0" encoding="UTF-8" standalone="yes"?>
<Relationships xmlns="http://schemas.openxmlformats.org/package/2006/relationships"><Relationship Id="rId1" Type="http://schemas.microsoft.com/office/2006/relationships/xlExternalLinkPath/xlPathMissing" Target="BIA%202010101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ocument Control"/>
      <sheetName val="Business Processes"/>
      <sheetName val="Asset Groups"/>
      <sheetName val="Information Classification "/>
      <sheetName val="Information classification"/>
      <sheetName val="Infrastructure"/>
      <sheetName val="Information"/>
      <sheetName val="Charts"/>
      <sheetName val="Reports"/>
      <sheetName val="Application"/>
      <sheetName val="People Assets"/>
      <sheetName val="Impact Parameter"/>
      <sheetName val="Impact Paramters"/>
    </sheetNames>
    <sheetDataSet>
      <sheetData sheetId="0" refreshError="1"/>
      <sheetData sheetId="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quipment Inventory"/>
      <sheetName val="Settings"/>
      <sheetName val="IT Equipment Inventory"/>
    </sheetNames>
    <sheetDataSet>
      <sheetData sheetId="0"/>
      <sheetData sheetId="1"/>
      <sheetData sheetId="2"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1. Infrastructure (Hardware)"/>
      <sheetName val="III. Criticality to operations"/>
      <sheetName val="IV. Confidentiality"/>
      <sheetName val="Business Units"/>
      <sheetName val="V. MTPD and RTO"/>
      <sheetName val="VI. Recovery strategies"/>
    </sheetNames>
    <sheetDataSet>
      <sheetData sheetId="0" refreshError="1"/>
      <sheetData sheetId="1"/>
      <sheetData sheetId="2"/>
      <sheetData sheetId="3" refreshError="1"/>
      <sheetData sheetId="4"/>
      <sheetData sheetId="5"/>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uidelines"/>
      <sheetName val="Sheet3"/>
      <sheetName val="Sheet4 (2)"/>
      <sheetName val="Sheet4"/>
      <sheetName val="Parameters"/>
      <sheetName val="Key Services-Product"/>
      <sheetName val="Impact Parameter"/>
      <sheetName val="ITD"/>
      <sheetName val="Sheet1"/>
    </sheetNames>
    <sheetDataSet>
      <sheetData sheetId="0"/>
      <sheetData sheetId="1"/>
      <sheetData sheetId="2"/>
      <sheetData sheetId="3"/>
      <sheetData sheetId="4"/>
      <sheetData sheetId="5"/>
      <sheetData sheetId="6"/>
      <sheetData sheetId="7"/>
      <sheetData sheetId="8"/>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0000000}" name="Table9" displayName="Table9" ref="B3:G13" totalsRowShown="0" headerRowDxfId="9" dataDxfId="7" headerRowBorderDxfId="8" tableBorderDxfId="6">
  <autoFilter ref="B3:G13" xr:uid="{00000000-0009-0000-0100-000009000000}"/>
  <tableColumns count="6">
    <tableColumn id="1" xr3:uid="{00000000-0010-0000-0000-000001000000}" name="TOPIC" dataDxfId="5"/>
    <tableColumn id="5" xr3:uid="{00000000-0010-0000-0000-000005000000}" name="METHOD" dataDxfId="4"/>
    <tableColumn id="2" xr3:uid="{00000000-0010-0000-0000-000002000000}" name="FREQUENCY" dataDxfId="3"/>
    <tableColumn id="3" xr3:uid="{00000000-0010-0000-0000-000003000000}" name="AUDIENCE" dataDxfId="2"/>
    <tableColumn id="4" xr3:uid="{00000000-0010-0000-0000-000004000000}" name="RESPONSIBILITY" dataDxfId="1"/>
    <tableColumn id="6" xr3:uid="{00000000-0010-0000-0000-000006000000}" name="COMMUNICATION GROUP" dataDxfId="0"/>
  </tableColumns>
  <tableStyleInfo name="TableStyleLight16"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3"/>
  </sheetPr>
  <dimension ref="B1:K22"/>
  <sheetViews>
    <sheetView showGridLines="0" workbookViewId="0">
      <selection activeCell="K23" sqref="K23"/>
    </sheetView>
  </sheetViews>
  <sheetFormatPr baseColWidth="10" defaultColWidth="8.83203125" defaultRowHeight="15"/>
  <cols>
    <col min="1" max="1" width="5.5" customWidth="1"/>
    <col min="3" max="3" width="12.83203125" customWidth="1"/>
    <col min="4" max="4" width="14" customWidth="1"/>
    <col min="5" max="5" width="16.5" customWidth="1"/>
    <col min="6" max="6" width="19.33203125" customWidth="1"/>
  </cols>
  <sheetData>
    <row r="1" spans="2:11" ht="53.25" customHeight="1">
      <c r="B1" s="214" t="s">
        <v>684</v>
      </c>
      <c r="C1" s="214"/>
      <c r="D1" s="214"/>
      <c r="E1" s="214"/>
      <c r="F1" s="214"/>
      <c r="G1" s="3"/>
      <c r="H1" s="3"/>
      <c r="I1" s="3"/>
      <c r="J1" s="3"/>
      <c r="K1" s="3"/>
    </row>
    <row r="2" spans="2:11" ht="18" customHeight="1">
      <c r="B2" s="214"/>
      <c r="C2" s="214"/>
      <c r="D2" s="214"/>
      <c r="E2" s="214"/>
      <c r="F2" s="214"/>
      <c r="G2" s="3"/>
      <c r="H2" s="3"/>
      <c r="I2" s="3"/>
      <c r="J2" s="3"/>
      <c r="K2" s="3"/>
    </row>
    <row r="4" spans="2:11" ht="55.5" customHeight="1"/>
    <row r="6" spans="2:11" ht="24" customHeight="1">
      <c r="D6" s="215" t="s">
        <v>685</v>
      </c>
      <c r="E6" s="215"/>
      <c r="F6" s="215"/>
      <c r="G6" s="215"/>
      <c r="H6" s="215"/>
      <c r="I6" s="215"/>
      <c r="J6" s="215"/>
      <c r="K6" s="215"/>
    </row>
    <row r="7" spans="2:11" ht="21.75" customHeight="1">
      <c r="D7" s="215"/>
      <c r="E7" s="215"/>
      <c r="F7" s="215"/>
      <c r="G7" s="215"/>
      <c r="H7" s="215"/>
      <c r="I7" s="215"/>
      <c r="J7" s="215"/>
      <c r="K7" s="215"/>
    </row>
    <row r="8" spans="2:11">
      <c r="D8" s="216" t="s">
        <v>0</v>
      </c>
      <c r="E8" s="216"/>
      <c r="F8" s="216"/>
      <c r="G8" s="216"/>
      <c r="H8" s="216"/>
      <c r="I8" s="216"/>
      <c r="J8" s="216"/>
      <c r="K8" s="216"/>
    </row>
    <row r="10" spans="2:11" ht="16">
      <c r="E10" s="161" t="s">
        <v>1</v>
      </c>
      <c r="F10" s="217"/>
      <c r="G10" s="213"/>
      <c r="H10" s="213"/>
      <c r="I10" s="213"/>
      <c r="J10" s="213"/>
    </row>
    <row r="11" spans="2:11" ht="16">
      <c r="E11" s="161" t="s">
        <v>2</v>
      </c>
      <c r="F11" s="213"/>
      <c r="G11" s="213"/>
      <c r="H11" s="213"/>
      <c r="I11" s="213"/>
      <c r="J11" s="213"/>
    </row>
    <row r="12" spans="2:11" ht="16">
      <c r="E12" s="161" t="s">
        <v>3</v>
      </c>
      <c r="F12" s="213"/>
      <c r="G12" s="213"/>
      <c r="H12" s="213"/>
      <c r="I12" s="213"/>
      <c r="J12" s="213"/>
    </row>
    <row r="13" spans="2:11" ht="16">
      <c r="E13" s="161" t="s">
        <v>4</v>
      </c>
      <c r="F13" s="217"/>
      <c r="G13" s="213"/>
      <c r="H13" s="213"/>
      <c r="I13" s="213"/>
      <c r="J13" s="213"/>
    </row>
    <row r="16" spans="2:11">
      <c r="E16" s="212" t="s">
        <v>5</v>
      </c>
      <c r="F16" s="212"/>
      <c r="G16" s="212"/>
      <c r="H16" s="212"/>
      <c r="I16" s="212"/>
      <c r="J16" s="212"/>
    </row>
    <row r="17" spans="5:10" ht="16">
      <c r="E17" s="162" t="s">
        <v>6</v>
      </c>
      <c r="F17" s="213" t="s">
        <v>7</v>
      </c>
      <c r="G17" s="213"/>
      <c r="H17" s="213"/>
      <c r="I17" s="213"/>
      <c r="J17" s="213"/>
    </row>
    <row r="18" spans="5:10" ht="16">
      <c r="E18" s="162" t="s">
        <v>8</v>
      </c>
      <c r="F18" s="213" t="s">
        <v>9</v>
      </c>
      <c r="G18" s="213"/>
      <c r="H18" s="213"/>
      <c r="I18" s="213"/>
      <c r="J18" s="213"/>
    </row>
    <row r="19" spans="5:10">
      <c r="E19" s="70" t="s">
        <v>10</v>
      </c>
      <c r="F19" s="213" t="s">
        <v>686</v>
      </c>
      <c r="G19" s="213"/>
      <c r="H19" s="213"/>
      <c r="I19" s="213"/>
      <c r="J19" s="213"/>
    </row>
    <row r="20" spans="5:10">
      <c r="E20" s="70" t="s">
        <v>11</v>
      </c>
      <c r="F20" s="213" t="s">
        <v>12</v>
      </c>
      <c r="G20" s="213"/>
      <c r="H20" s="213"/>
      <c r="I20" s="213"/>
      <c r="J20" s="213"/>
    </row>
    <row r="21" spans="5:10">
      <c r="E21" s="70" t="s">
        <v>13</v>
      </c>
      <c r="F21" s="213" t="s">
        <v>14</v>
      </c>
      <c r="G21" s="213"/>
      <c r="H21" s="213"/>
      <c r="I21" s="213"/>
      <c r="J21" s="213"/>
    </row>
    <row r="22" spans="5:10">
      <c r="E22" s="70" t="s">
        <v>15</v>
      </c>
      <c r="F22" s="213" t="s">
        <v>16</v>
      </c>
      <c r="G22" s="213"/>
      <c r="H22" s="213"/>
      <c r="I22" s="213"/>
      <c r="J22" s="213"/>
    </row>
  </sheetData>
  <mergeCells count="14">
    <mergeCell ref="F17:J17"/>
    <mergeCell ref="F18:J18"/>
    <mergeCell ref="F22:J22"/>
    <mergeCell ref="F20:J20"/>
    <mergeCell ref="F21:J21"/>
    <mergeCell ref="F19:J19"/>
    <mergeCell ref="E16:J16"/>
    <mergeCell ref="F12:J12"/>
    <mergeCell ref="B1:F2"/>
    <mergeCell ref="D6:K7"/>
    <mergeCell ref="D8:K8"/>
    <mergeCell ref="F10:J10"/>
    <mergeCell ref="F11:J11"/>
    <mergeCell ref="F13:J13"/>
  </mergeCells>
  <hyperlinks>
    <hyperlink ref="E18" location="'Document Control'!A1" display="Sheet 2" xr:uid="{00000000-0004-0000-0000-000000000000}"/>
    <hyperlink ref="E17" location="'Cover Page'!A1" display="Sheet 1" xr:uid="{00000000-0004-0000-0000-000001000000}"/>
    <hyperlink ref="E19" location="'AFC SOA -IS0 27001'!A1" display="Sheet 3" xr:uid="{00000000-0004-0000-0000-000002000000}"/>
    <hyperlink ref="E20" location="'ISMS Calendar - 2016'!A1" display="Sheet 4" xr:uid="{00000000-0004-0000-0000-000003000000}"/>
    <hyperlink ref="E21" location="'Communication Programme'!A1" display="Sheet 5" xr:uid="{00000000-0004-0000-0000-000004000000}"/>
    <hyperlink ref="E22" location="'ISMS METRICS'!A1" display="Sheet 6" xr:uid="{00000000-0004-0000-0000-000005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0000"/>
  </sheetPr>
  <dimension ref="A1:E17"/>
  <sheetViews>
    <sheetView showGridLines="0" workbookViewId="0">
      <selection activeCell="D11" sqref="D11:E11"/>
    </sheetView>
  </sheetViews>
  <sheetFormatPr baseColWidth="10" defaultColWidth="9.1640625" defaultRowHeight="14"/>
  <cols>
    <col min="1" max="1" width="9.1640625" style="4"/>
    <col min="2" max="2" width="26.5" style="4" customWidth="1"/>
    <col min="3" max="3" width="23.6640625" style="4" customWidth="1"/>
    <col min="4" max="4" width="5.1640625" style="4" bestFit="1" customWidth="1"/>
    <col min="5" max="5" width="30.33203125" style="4" customWidth="1"/>
    <col min="6" max="16384" width="9.1640625" style="4"/>
  </cols>
  <sheetData>
    <row r="1" spans="1:5" ht="15">
      <c r="A1" s="69" t="s">
        <v>17</v>
      </c>
    </row>
    <row r="4" spans="1:5">
      <c r="B4" s="5" t="s">
        <v>18</v>
      </c>
    </row>
    <row r="5" spans="1:5" ht="15">
      <c r="B5" s="163" t="s">
        <v>19</v>
      </c>
      <c r="C5" s="163" t="s">
        <v>20</v>
      </c>
      <c r="D5" s="218" t="s">
        <v>21</v>
      </c>
      <c r="E5" s="219"/>
    </row>
    <row r="6" spans="1:5" ht="12.75" customHeight="1">
      <c r="B6" s="164">
        <v>1</v>
      </c>
      <c r="C6" s="165"/>
      <c r="D6" s="220" t="s">
        <v>22</v>
      </c>
      <c r="E6" s="221"/>
    </row>
    <row r="7" spans="1:5">
      <c r="B7" s="164"/>
      <c r="C7" s="165"/>
      <c r="D7" s="220"/>
      <c r="E7" s="221"/>
    </row>
    <row r="8" spans="1:5">
      <c r="C8" s="48"/>
      <c r="D8" s="222"/>
      <c r="E8" s="222"/>
    </row>
    <row r="9" spans="1:5">
      <c r="B9" s="5" t="s">
        <v>23</v>
      </c>
      <c r="C9" s="48"/>
      <c r="D9" s="222"/>
      <c r="E9" s="222"/>
    </row>
    <row r="10" spans="1:5" ht="15">
      <c r="B10" s="163" t="s">
        <v>24</v>
      </c>
      <c r="C10" s="166" t="s">
        <v>19</v>
      </c>
      <c r="D10" s="224" t="s">
        <v>20</v>
      </c>
      <c r="E10" s="224"/>
    </row>
    <row r="11" spans="1:5" ht="15">
      <c r="B11" s="167" t="s">
        <v>25</v>
      </c>
      <c r="C11" s="168"/>
      <c r="D11" s="223"/>
      <c r="E11" s="223"/>
    </row>
    <row r="12" spans="1:5">
      <c r="B12" s="6"/>
      <c r="C12" s="48"/>
      <c r="D12" s="222"/>
      <c r="E12" s="222"/>
    </row>
    <row r="13" spans="1:5">
      <c r="B13" s="5"/>
    </row>
    <row r="14" spans="1:5">
      <c r="B14" s="5"/>
    </row>
    <row r="15" spans="1:5">
      <c r="B15" s="5"/>
    </row>
    <row r="16" spans="1:5">
      <c r="B16" s="5" t="s">
        <v>26</v>
      </c>
    </row>
    <row r="17" spans="2:2">
      <c r="B17" s="4" t="s">
        <v>27</v>
      </c>
    </row>
  </sheetData>
  <mergeCells count="8">
    <mergeCell ref="D5:E5"/>
    <mergeCell ref="D6:E6"/>
    <mergeCell ref="D12:E12"/>
    <mergeCell ref="D11:E11"/>
    <mergeCell ref="D10:E10"/>
    <mergeCell ref="D7:E7"/>
    <mergeCell ref="D8:E8"/>
    <mergeCell ref="D9:E9"/>
  </mergeCells>
  <hyperlinks>
    <hyperlink ref="A1" location="'Cover Page'!A1" display="Coverpage" xr:uid="{00000000-0004-0000-0100-000000000000}"/>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B2:AA22"/>
  <sheetViews>
    <sheetView showGridLines="0" zoomScale="90" zoomScaleNormal="90" workbookViewId="0">
      <pane xSplit="2" ySplit="11" topLeftCell="C12" activePane="bottomRight" state="frozen"/>
      <selection pane="topRight" activeCell="B1" sqref="B1"/>
      <selection pane="bottomLeft" activeCell="A2" sqref="A2"/>
      <selection pane="bottomRight" activeCell="A17" sqref="A17:XFD22"/>
    </sheetView>
  </sheetViews>
  <sheetFormatPr baseColWidth="10" defaultColWidth="9.1640625" defaultRowHeight="15"/>
  <cols>
    <col min="1" max="1" width="4" customWidth="1"/>
    <col min="2" max="2" width="11.5" customWidth="1"/>
    <col min="3" max="3" width="23.1640625" customWidth="1"/>
    <col min="4" max="4" width="14.33203125" customWidth="1"/>
    <col min="5" max="5" width="12.83203125" customWidth="1"/>
    <col min="6" max="6" width="4" customWidth="1"/>
    <col min="7" max="7" width="3.6640625" customWidth="1"/>
    <col min="8" max="8" width="4" customWidth="1"/>
    <col min="9" max="9" width="8" customWidth="1"/>
    <col min="10" max="10" width="22.1640625" customWidth="1"/>
    <col min="11" max="11" width="27.33203125" customWidth="1"/>
    <col min="12" max="12" width="26" bestFit="1" customWidth="1"/>
    <col min="13" max="13" width="15.5" customWidth="1"/>
    <col min="14" max="14" width="23.33203125" style="2" bestFit="1" customWidth="1"/>
    <col min="15" max="15" width="10.5" customWidth="1"/>
    <col min="16" max="16" width="16.83203125" customWidth="1"/>
    <col min="17" max="17" width="5.1640625" bestFit="1" customWidth="1"/>
    <col min="18" max="18" width="11.5" bestFit="1" customWidth="1"/>
    <col min="19" max="19" width="13.6640625" style="210" customWidth="1"/>
    <col min="20" max="20" width="13.6640625" customWidth="1"/>
    <col min="21" max="21" width="12.83203125" hidden="1" customWidth="1"/>
    <col min="22" max="22" width="20" hidden="1" customWidth="1"/>
    <col min="23" max="23" width="9.1640625" hidden="1" customWidth="1"/>
    <col min="24" max="24" width="9.1640625" style="1" hidden="1" customWidth="1"/>
    <col min="25" max="25" width="13" hidden="1" customWidth="1"/>
    <col min="26" max="26" width="9.1640625" style="1" hidden="1" customWidth="1"/>
    <col min="27" max="27" width="13.6640625" hidden="1" customWidth="1"/>
  </cols>
  <sheetData>
    <row r="2" spans="2:27">
      <c r="B2" s="169" t="s">
        <v>28</v>
      </c>
    </row>
    <row r="3" spans="2:27">
      <c r="B3" s="170" t="s">
        <v>6</v>
      </c>
      <c r="C3" s="225" t="s">
        <v>29</v>
      </c>
      <c r="D3" s="225"/>
      <c r="E3" s="225"/>
      <c r="F3" s="225"/>
      <c r="G3" s="225"/>
    </row>
    <row r="4" spans="2:27">
      <c r="B4" s="170" t="s">
        <v>8</v>
      </c>
      <c r="C4" s="225" t="s">
        <v>9</v>
      </c>
      <c r="D4" s="225"/>
      <c r="E4" s="225"/>
      <c r="F4" s="225"/>
      <c r="G4" s="225"/>
    </row>
    <row r="5" spans="2:27">
      <c r="B5" s="170" t="s">
        <v>10</v>
      </c>
      <c r="C5" s="225" t="s">
        <v>30</v>
      </c>
      <c r="D5" s="225"/>
      <c r="E5" s="225"/>
      <c r="F5" s="225"/>
      <c r="G5" s="225"/>
    </row>
    <row r="6" spans="2:27">
      <c r="B6" s="170" t="s">
        <v>11</v>
      </c>
      <c r="C6" s="225" t="s">
        <v>31</v>
      </c>
      <c r="D6" s="225"/>
      <c r="E6" s="225"/>
      <c r="F6" s="225"/>
      <c r="G6" s="225"/>
    </row>
    <row r="7" spans="2:27">
      <c r="B7" s="170" t="s">
        <v>13</v>
      </c>
      <c r="C7" s="225" t="s">
        <v>32</v>
      </c>
      <c r="D7" s="225"/>
      <c r="E7" s="225"/>
      <c r="F7" s="225"/>
      <c r="G7" s="225"/>
    </row>
    <row r="11" spans="2:27" ht="60">
      <c r="B11" s="171" t="s">
        <v>33</v>
      </c>
      <c r="C11" s="171" t="s">
        <v>34</v>
      </c>
      <c r="D11" s="171" t="s">
        <v>35</v>
      </c>
      <c r="E11" s="171" t="s">
        <v>36</v>
      </c>
      <c r="F11" s="171" t="s">
        <v>37</v>
      </c>
      <c r="G11" s="171" t="s">
        <v>38</v>
      </c>
      <c r="H11" s="171" t="s">
        <v>39</v>
      </c>
      <c r="I11" s="172" t="s">
        <v>40</v>
      </c>
      <c r="J11" s="172" t="s">
        <v>41</v>
      </c>
      <c r="K11" s="172" t="s">
        <v>42</v>
      </c>
      <c r="L11" s="172" t="s">
        <v>43</v>
      </c>
      <c r="M11" s="172" t="s">
        <v>44</v>
      </c>
      <c r="N11" s="172" t="s">
        <v>45</v>
      </c>
      <c r="O11" s="172" t="s">
        <v>46</v>
      </c>
      <c r="P11" s="171" t="s">
        <v>47</v>
      </c>
      <c r="Q11" s="172" t="s">
        <v>48</v>
      </c>
      <c r="R11" s="172" t="s">
        <v>49</v>
      </c>
      <c r="S11" s="209" t="s">
        <v>50</v>
      </c>
      <c r="T11" s="172" t="s">
        <v>51</v>
      </c>
      <c r="U11" s="173" t="s">
        <v>52</v>
      </c>
      <c r="V11" s="173" t="s">
        <v>53</v>
      </c>
      <c r="W11" s="173" t="s">
        <v>54</v>
      </c>
      <c r="X11" s="173" t="s">
        <v>55</v>
      </c>
      <c r="Y11" s="173" t="s">
        <v>56</v>
      </c>
      <c r="Z11" s="174" t="s">
        <v>57</v>
      </c>
      <c r="AA11" s="174" t="s">
        <v>58</v>
      </c>
    </row>
    <row r="12" spans="2:27" ht="144.75" customHeight="1">
      <c r="B12" s="175" t="s">
        <v>687</v>
      </c>
      <c r="C12" s="176" t="s">
        <v>692</v>
      </c>
      <c r="D12" s="177" t="s">
        <v>59</v>
      </c>
      <c r="E12" s="177" t="s">
        <v>60</v>
      </c>
      <c r="F12" s="177">
        <v>3</v>
      </c>
      <c r="G12" s="177">
        <v>3</v>
      </c>
      <c r="H12" s="177">
        <v>3</v>
      </c>
      <c r="I12" s="178">
        <v>3</v>
      </c>
      <c r="J12" s="177" t="s">
        <v>61</v>
      </c>
      <c r="K12" s="179" t="s">
        <v>62</v>
      </c>
      <c r="L12" s="180" t="s">
        <v>63</v>
      </c>
      <c r="M12" s="181">
        <v>3</v>
      </c>
      <c r="N12" s="206" t="s">
        <v>64</v>
      </c>
      <c r="O12" s="183">
        <v>2</v>
      </c>
      <c r="P12" s="175" t="s">
        <v>65</v>
      </c>
      <c r="Q12" s="184">
        <f t="shared" ref="Q12:Q22" si="0">O12*M12*I12</f>
        <v>18</v>
      </c>
      <c r="R12" s="211" t="s">
        <v>66</v>
      </c>
      <c r="S12" s="207" t="s">
        <v>67</v>
      </c>
      <c r="T12" s="185"/>
      <c r="U12" s="186">
        <v>2</v>
      </c>
      <c r="V12" s="187" t="s">
        <v>68</v>
      </c>
      <c r="W12" s="184">
        <f t="shared" ref="W12:W17" si="1">U12*O12*I12</f>
        <v>12</v>
      </c>
      <c r="X12" s="175" t="s">
        <v>66</v>
      </c>
      <c r="Y12" s="188">
        <f t="shared" ref="Y12:Y17" si="2">((Q12-W12)/Q12)*100</f>
        <v>33.333333333333329</v>
      </c>
      <c r="Z12" s="56" t="s">
        <v>69</v>
      </c>
      <c r="AA12" s="185"/>
    </row>
    <row r="13" spans="2:27" ht="150" customHeight="1">
      <c r="B13" s="175" t="s">
        <v>688</v>
      </c>
      <c r="C13" s="176" t="s">
        <v>693</v>
      </c>
      <c r="D13" s="189"/>
      <c r="E13" s="189"/>
      <c r="F13" s="177">
        <v>3</v>
      </c>
      <c r="G13" s="189" t="s">
        <v>70</v>
      </c>
      <c r="H13" s="189">
        <v>3</v>
      </c>
      <c r="I13" s="178">
        <v>3</v>
      </c>
      <c r="J13" s="177" t="s">
        <v>71</v>
      </c>
      <c r="K13" s="208" t="s">
        <v>72</v>
      </c>
      <c r="L13" s="180" t="s">
        <v>73</v>
      </c>
      <c r="M13" s="181">
        <v>2</v>
      </c>
      <c r="N13" s="190" t="s">
        <v>74</v>
      </c>
      <c r="O13" s="183">
        <v>2</v>
      </c>
      <c r="P13" s="47" t="s">
        <v>75</v>
      </c>
      <c r="Q13" s="184">
        <f t="shared" si="0"/>
        <v>12</v>
      </c>
      <c r="R13" s="211" t="s">
        <v>66</v>
      </c>
      <c r="S13" s="207" t="s">
        <v>67</v>
      </c>
      <c r="T13" s="185"/>
      <c r="U13" s="184">
        <v>1</v>
      </c>
      <c r="V13" s="191" t="s">
        <v>76</v>
      </c>
      <c r="W13" s="184">
        <f t="shared" si="1"/>
        <v>6</v>
      </c>
      <c r="X13" s="175" t="s">
        <v>77</v>
      </c>
      <c r="Y13" s="188">
        <f t="shared" si="2"/>
        <v>50</v>
      </c>
      <c r="Z13" s="56" t="s">
        <v>69</v>
      </c>
      <c r="AA13" s="185"/>
    </row>
    <row r="14" spans="2:27" ht="90">
      <c r="B14" s="175" t="s">
        <v>689</v>
      </c>
      <c r="C14" s="176" t="s">
        <v>78</v>
      </c>
      <c r="D14" s="177" t="s">
        <v>79</v>
      </c>
      <c r="E14" s="177" t="s">
        <v>80</v>
      </c>
      <c r="F14" s="177">
        <v>3</v>
      </c>
      <c r="G14" s="177">
        <v>3</v>
      </c>
      <c r="H14" s="177">
        <v>3</v>
      </c>
      <c r="I14" s="178">
        <v>3</v>
      </c>
      <c r="J14" s="177" t="s">
        <v>81</v>
      </c>
      <c r="K14" s="179" t="s">
        <v>82</v>
      </c>
      <c r="L14" s="180" t="s">
        <v>83</v>
      </c>
      <c r="M14" s="181">
        <v>2</v>
      </c>
      <c r="N14" s="182" t="s">
        <v>84</v>
      </c>
      <c r="O14" s="183">
        <v>1</v>
      </c>
      <c r="P14" s="47" t="s">
        <v>85</v>
      </c>
      <c r="Q14" s="184">
        <f t="shared" si="0"/>
        <v>6</v>
      </c>
      <c r="R14" s="211" t="s">
        <v>86</v>
      </c>
      <c r="S14" s="207" t="s">
        <v>67</v>
      </c>
      <c r="T14" s="185"/>
      <c r="U14" s="184">
        <v>1</v>
      </c>
      <c r="V14" s="191" t="s">
        <v>87</v>
      </c>
      <c r="W14" s="184">
        <f t="shared" si="1"/>
        <v>3</v>
      </c>
      <c r="X14" s="175" t="s">
        <v>86</v>
      </c>
      <c r="Y14" s="188">
        <f t="shared" si="2"/>
        <v>50</v>
      </c>
      <c r="Z14" s="56" t="s">
        <v>69</v>
      </c>
      <c r="AA14" s="185"/>
    </row>
    <row r="15" spans="2:27" ht="164.25" customHeight="1">
      <c r="B15" s="175" t="s">
        <v>690</v>
      </c>
      <c r="C15" s="176" t="s">
        <v>88</v>
      </c>
      <c r="D15" s="189" t="s">
        <v>89</v>
      </c>
      <c r="E15" s="177" t="s">
        <v>90</v>
      </c>
      <c r="F15" s="189">
        <v>3</v>
      </c>
      <c r="G15" s="189">
        <v>3</v>
      </c>
      <c r="H15" s="189">
        <v>3</v>
      </c>
      <c r="I15" s="178">
        <v>3</v>
      </c>
      <c r="J15" s="177" t="s">
        <v>81</v>
      </c>
      <c r="K15" s="179" t="s">
        <v>91</v>
      </c>
      <c r="L15" s="180" t="s">
        <v>92</v>
      </c>
      <c r="M15" s="181">
        <v>1</v>
      </c>
      <c r="N15" s="182" t="s">
        <v>93</v>
      </c>
      <c r="O15" s="183">
        <v>2</v>
      </c>
      <c r="P15" s="47" t="s">
        <v>94</v>
      </c>
      <c r="Q15" s="184">
        <f t="shared" si="0"/>
        <v>6</v>
      </c>
      <c r="R15" s="211" t="s">
        <v>86</v>
      </c>
      <c r="S15" s="207" t="s">
        <v>67</v>
      </c>
      <c r="T15" s="185"/>
      <c r="U15" s="184">
        <v>1</v>
      </c>
      <c r="V15" s="191" t="s">
        <v>95</v>
      </c>
      <c r="W15" s="184">
        <f t="shared" si="1"/>
        <v>6</v>
      </c>
      <c r="X15" s="175" t="s">
        <v>86</v>
      </c>
      <c r="Y15" s="192">
        <f t="shared" si="2"/>
        <v>0</v>
      </c>
      <c r="Z15" s="56" t="s">
        <v>69</v>
      </c>
      <c r="AA15" s="185"/>
    </row>
    <row r="16" spans="2:27" ht="90">
      <c r="B16" s="175" t="s">
        <v>691</v>
      </c>
      <c r="C16" s="176" t="s">
        <v>96</v>
      </c>
      <c r="D16" s="177" t="s">
        <v>97</v>
      </c>
      <c r="E16" s="177"/>
      <c r="F16" s="177">
        <v>3</v>
      </c>
      <c r="G16" s="177">
        <v>3</v>
      </c>
      <c r="H16" s="177">
        <v>3</v>
      </c>
      <c r="I16" s="178">
        <v>3</v>
      </c>
      <c r="J16" s="177" t="s">
        <v>81</v>
      </c>
      <c r="K16" s="179" t="s">
        <v>98</v>
      </c>
      <c r="L16" s="180"/>
      <c r="M16" s="181">
        <v>2</v>
      </c>
      <c r="N16" s="182" t="s">
        <v>99</v>
      </c>
      <c r="O16" s="183">
        <v>3</v>
      </c>
      <c r="P16" s="175" t="s">
        <v>100</v>
      </c>
      <c r="Q16" s="184">
        <f t="shared" si="0"/>
        <v>18</v>
      </c>
      <c r="R16" s="211" t="s">
        <v>66</v>
      </c>
      <c r="S16" s="207"/>
      <c r="T16" s="185"/>
      <c r="U16" s="184">
        <v>1</v>
      </c>
      <c r="V16" s="191" t="s">
        <v>101</v>
      </c>
      <c r="W16" s="184">
        <f t="shared" si="1"/>
        <v>9</v>
      </c>
      <c r="X16" s="175"/>
      <c r="Y16" s="192">
        <f t="shared" si="2"/>
        <v>50</v>
      </c>
      <c r="Z16" s="56" t="s">
        <v>69</v>
      </c>
      <c r="AA16" s="185"/>
    </row>
    <row r="17" spans="2:27">
      <c r="B17" s="175"/>
      <c r="C17" s="176"/>
      <c r="D17" s="189"/>
      <c r="E17" s="177"/>
      <c r="F17" s="189"/>
      <c r="G17" s="189"/>
      <c r="H17" s="189"/>
      <c r="I17" s="178"/>
      <c r="J17" s="177"/>
      <c r="K17" s="179"/>
      <c r="L17" s="180"/>
      <c r="M17" s="181"/>
      <c r="N17" s="182"/>
      <c r="O17" s="183"/>
      <c r="P17" s="175"/>
      <c r="Q17" s="184"/>
      <c r="R17" s="211"/>
      <c r="S17" s="207"/>
      <c r="T17" s="185"/>
      <c r="U17" s="181"/>
      <c r="V17" s="193"/>
      <c r="W17" s="184"/>
      <c r="X17" s="175"/>
      <c r="Y17" s="192"/>
      <c r="Z17" s="56"/>
      <c r="AA17" s="185"/>
    </row>
    <row r="18" spans="2:27" ht="172.5" customHeight="1">
      <c r="B18" s="175"/>
      <c r="C18" s="176"/>
      <c r="D18" s="189"/>
      <c r="E18" s="177"/>
      <c r="F18" s="189"/>
      <c r="G18" s="189"/>
      <c r="H18" s="189"/>
      <c r="I18" s="178"/>
      <c r="J18" s="177"/>
      <c r="K18" s="179"/>
      <c r="L18" s="180"/>
      <c r="M18" s="181"/>
      <c r="N18" s="182"/>
      <c r="O18" s="183"/>
      <c r="P18" s="47"/>
      <c r="Q18" s="184"/>
      <c r="R18" s="211"/>
      <c r="S18" s="207"/>
      <c r="T18" s="185"/>
      <c r="U18" s="184"/>
      <c r="V18" s="191"/>
      <c r="W18" s="184"/>
      <c r="X18" s="175"/>
      <c r="Y18" s="192"/>
      <c r="Z18" s="56"/>
      <c r="AA18" s="185"/>
    </row>
    <row r="19" spans="2:27">
      <c r="B19" s="175"/>
      <c r="C19" s="176"/>
      <c r="D19" s="189"/>
      <c r="E19" s="189"/>
      <c r="F19" s="189"/>
      <c r="G19" s="189"/>
      <c r="H19" s="189"/>
      <c r="I19" s="178"/>
      <c r="J19" s="177"/>
      <c r="K19" s="179"/>
      <c r="L19" s="180"/>
      <c r="M19" s="181"/>
      <c r="N19" s="182"/>
      <c r="O19" s="183"/>
      <c r="P19" s="47"/>
      <c r="Q19" s="184"/>
      <c r="R19" s="211"/>
      <c r="S19" s="207"/>
      <c r="T19" s="185"/>
      <c r="U19" s="184"/>
      <c r="V19" s="191"/>
      <c r="W19" s="184"/>
      <c r="X19" s="175"/>
      <c r="Y19" s="192"/>
      <c r="Z19" s="56"/>
      <c r="AA19" s="185"/>
    </row>
    <row r="20" spans="2:27">
      <c r="B20" s="175"/>
      <c r="C20" s="176"/>
      <c r="D20" s="189"/>
      <c r="E20" s="177"/>
      <c r="F20" s="62"/>
      <c r="G20" s="62"/>
      <c r="H20" s="62"/>
      <c r="I20" s="194"/>
      <c r="J20" s="177"/>
      <c r="K20" s="179"/>
      <c r="L20" s="195"/>
      <c r="M20" s="181"/>
      <c r="N20" s="196"/>
      <c r="O20" s="183"/>
      <c r="P20" s="47"/>
      <c r="Q20" s="184"/>
      <c r="R20" s="211"/>
      <c r="S20" s="207"/>
      <c r="T20" s="185"/>
      <c r="U20" s="184"/>
      <c r="V20" s="191"/>
      <c r="W20" s="184"/>
      <c r="X20" s="175"/>
      <c r="Y20" s="192"/>
      <c r="Z20" s="56"/>
      <c r="AA20" s="185"/>
    </row>
    <row r="21" spans="2:27" ht="149.25" customHeight="1">
      <c r="B21" s="175"/>
      <c r="C21" s="176"/>
      <c r="D21" s="189"/>
      <c r="E21" s="177"/>
      <c r="F21" s="62"/>
      <c r="G21" s="62"/>
      <c r="H21" s="62"/>
      <c r="I21" s="194"/>
      <c r="J21" s="177"/>
      <c r="K21" s="179"/>
      <c r="L21" s="195"/>
      <c r="M21" s="181"/>
      <c r="N21" s="196"/>
      <c r="O21" s="183"/>
      <c r="P21" s="47"/>
      <c r="Q21" s="184"/>
      <c r="R21" s="211"/>
      <c r="S21" s="207"/>
      <c r="T21" s="185"/>
      <c r="U21" s="184"/>
      <c r="V21" s="191"/>
      <c r="W21" s="184"/>
      <c r="X21" s="175"/>
      <c r="Y21" s="192"/>
      <c r="Z21" s="56"/>
      <c r="AA21" s="185"/>
    </row>
    <row r="22" spans="2:27" ht="168.5" customHeight="1">
      <c r="B22" s="175"/>
      <c r="C22" s="176"/>
      <c r="D22" s="189"/>
      <c r="E22" s="177"/>
      <c r="F22" s="62"/>
      <c r="G22" s="62"/>
      <c r="H22" s="62"/>
      <c r="I22" s="194"/>
      <c r="J22" s="177"/>
      <c r="K22" s="179"/>
      <c r="L22" s="195"/>
      <c r="M22" s="181"/>
      <c r="N22" s="196"/>
      <c r="O22" s="183"/>
      <c r="P22" s="47"/>
      <c r="Q22" s="184"/>
      <c r="R22" s="211"/>
      <c r="S22" s="207"/>
      <c r="T22" s="185"/>
      <c r="U22" s="184"/>
      <c r="V22" s="191"/>
      <c r="W22" s="184"/>
      <c r="X22" s="175"/>
      <c r="Y22" s="192"/>
      <c r="Z22" s="56"/>
      <c r="AA22" s="185"/>
    </row>
  </sheetData>
  <mergeCells count="5">
    <mergeCell ref="C3:G3"/>
    <mergeCell ref="C4:G4"/>
    <mergeCell ref="C5:G5"/>
    <mergeCell ref="C6:G6"/>
    <mergeCell ref="C7:G7"/>
  </mergeCells>
  <phoneticPr fontId="59" type="noConversion"/>
  <hyperlinks>
    <hyperlink ref="B4" location="'Document Control'!A1" display="Sheet 2" xr:uid="{00000000-0004-0000-0200-000000000000}"/>
    <hyperlink ref="B5" location="'Scope of RA'!A1" display="Sheet 3" xr:uid="{00000000-0004-0000-0200-000001000000}"/>
    <hyperlink ref="B6" location="'Risk Parameters'!A1" display="Sheet 4" xr:uid="{00000000-0004-0000-0200-000002000000}"/>
    <hyperlink ref="B7" location="'Risk Ranking Matrix'!A1" display="Sheet 5" xr:uid="{00000000-0004-0000-0200-000003000000}"/>
    <hyperlink ref="B3" location="'Cover Page'!A1" display="Sheet 1" xr:uid="{00000000-0004-0000-0200-000004000000}"/>
  </hyperlinks>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rgb="FF7030A0"/>
  </sheetPr>
  <dimension ref="A1:P1048576"/>
  <sheetViews>
    <sheetView showGridLines="0" topLeftCell="A8" zoomScale="87" zoomScaleNormal="87" workbookViewId="0">
      <pane ySplit="10" topLeftCell="A158" activePane="bottomLeft" state="frozen"/>
      <selection activeCell="A12" sqref="A12"/>
      <selection pane="bottomLeft" activeCell="J51" sqref="J51"/>
    </sheetView>
  </sheetViews>
  <sheetFormatPr baseColWidth="10" defaultColWidth="24" defaultRowHeight="14"/>
  <cols>
    <col min="1" max="3" width="24" style="78"/>
    <col min="4" max="4" width="24" style="79"/>
    <col min="5" max="8" width="24" style="112"/>
    <col min="9" max="9" width="24" style="79"/>
    <col min="10" max="10" width="24" style="112"/>
    <col min="11" max="13" width="24" style="113"/>
    <col min="14" max="16384" width="24" style="78"/>
  </cols>
  <sheetData>
    <row r="1" spans="1:2">
      <c r="A1" s="77" t="s">
        <v>102</v>
      </c>
    </row>
    <row r="4" spans="1:2" ht="19">
      <c r="B4" s="80" t="s">
        <v>103</v>
      </c>
    </row>
    <row r="5" spans="1:2">
      <c r="B5" s="81" t="s">
        <v>104</v>
      </c>
    </row>
    <row r="6" spans="1:2">
      <c r="B6" s="82" t="s">
        <v>105</v>
      </c>
    </row>
    <row r="7" spans="1:2">
      <c r="B7" s="82"/>
    </row>
    <row r="8" spans="1:2">
      <c r="B8" s="82" t="s">
        <v>106</v>
      </c>
    </row>
    <row r="9" spans="1:2">
      <c r="B9" s="81" t="s">
        <v>69</v>
      </c>
    </row>
    <row r="10" spans="1:2">
      <c r="B10" s="81" t="s">
        <v>107</v>
      </c>
    </row>
    <row r="11" spans="1:2">
      <c r="B11" s="78" t="s">
        <v>108</v>
      </c>
    </row>
    <row r="16" spans="1:2" ht="15" thickBot="1"/>
    <row r="17" spans="2:16" ht="32.25" customHeight="1">
      <c r="B17" s="228" t="s">
        <v>109</v>
      </c>
      <c r="C17" s="230" t="s">
        <v>110</v>
      </c>
      <c r="D17" s="230" t="s">
        <v>111</v>
      </c>
      <c r="E17" s="232" t="s">
        <v>112</v>
      </c>
      <c r="F17" s="233"/>
      <c r="G17" s="233"/>
      <c r="H17" s="234"/>
      <c r="I17" s="230" t="s">
        <v>113</v>
      </c>
      <c r="J17" s="235" t="s">
        <v>114</v>
      </c>
      <c r="K17" s="226" t="s">
        <v>115</v>
      </c>
      <c r="L17" s="226" t="s">
        <v>116</v>
      </c>
      <c r="M17" s="226" t="s">
        <v>117</v>
      </c>
    </row>
    <row r="18" spans="2:16" ht="21.75" customHeight="1" thickBot="1">
      <c r="B18" s="229"/>
      <c r="C18" s="231"/>
      <c r="D18" s="231"/>
      <c r="E18" s="83" t="s">
        <v>118</v>
      </c>
      <c r="F18" s="83" t="s">
        <v>119</v>
      </c>
      <c r="G18" s="83" t="s">
        <v>120</v>
      </c>
      <c r="H18" s="83" t="s">
        <v>121</v>
      </c>
      <c r="I18" s="231"/>
      <c r="J18" s="236"/>
      <c r="K18" s="227"/>
      <c r="L18" s="227"/>
      <c r="M18" s="227"/>
      <c r="P18" s="78">
        <v>5</v>
      </c>
    </row>
    <row r="19" spans="2:16" ht="31" thickBot="1">
      <c r="B19" s="84">
        <v>5.0999999999999996</v>
      </c>
      <c r="C19" s="84" t="s">
        <v>122</v>
      </c>
      <c r="D19" s="85"/>
      <c r="E19" s="86"/>
      <c r="F19" s="86"/>
      <c r="G19" s="86"/>
      <c r="H19" s="86"/>
      <c r="I19" s="85"/>
      <c r="J19" s="86"/>
      <c r="K19" s="87"/>
      <c r="L19" s="87"/>
      <c r="M19" s="87"/>
    </row>
    <row r="20" spans="2:16" ht="46" thickBot="1">
      <c r="B20" s="88" t="s">
        <v>123</v>
      </c>
      <c r="C20" s="88" t="s">
        <v>124</v>
      </c>
      <c r="D20" s="89" t="s">
        <v>69</v>
      </c>
      <c r="E20" s="90"/>
      <c r="F20" s="90"/>
      <c r="G20" s="91" t="s">
        <v>125</v>
      </c>
      <c r="H20" s="91"/>
      <c r="I20" s="89" t="s">
        <v>69</v>
      </c>
      <c r="J20" s="92" t="s">
        <v>694</v>
      </c>
      <c r="K20" s="93"/>
      <c r="L20" s="93"/>
      <c r="M20" s="93"/>
    </row>
    <row r="21" spans="2:16" ht="46" thickBot="1">
      <c r="B21" s="88" t="s">
        <v>126</v>
      </c>
      <c r="C21" s="88" t="s">
        <v>127</v>
      </c>
      <c r="D21" s="89" t="s">
        <v>69</v>
      </c>
      <c r="E21" s="90"/>
      <c r="F21" s="90"/>
      <c r="G21" s="91" t="s">
        <v>125</v>
      </c>
      <c r="H21" s="91"/>
      <c r="I21" s="89" t="s">
        <v>69</v>
      </c>
      <c r="J21" s="92" t="s">
        <v>694</v>
      </c>
      <c r="K21" s="94"/>
      <c r="L21" s="94"/>
      <c r="M21" s="94"/>
    </row>
    <row r="22" spans="2:16" ht="16" thickBot="1">
      <c r="B22" s="84">
        <v>6.1</v>
      </c>
      <c r="C22" s="84" t="s">
        <v>128</v>
      </c>
      <c r="D22" s="95"/>
      <c r="E22" s="92"/>
      <c r="F22" s="92"/>
      <c r="G22" s="92"/>
      <c r="H22" s="92"/>
      <c r="I22" s="95"/>
      <c r="J22" s="92"/>
      <c r="K22" s="94"/>
      <c r="L22" s="94"/>
      <c r="M22" s="94"/>
    </row>
    <row r="23" spans="2:16" ht="91" thickBot="1">
      <c r="B23" s="88" t="s">
        <v>129</v>
      </c>
      <c r="C23" s="88" t="s">
        <v>130</v>
      </c>
      <c r="D23" s="89" t="s">
        <v>69</v>
      </c>
      <c r="E23" s="96"/>
      <c r="F23" s="96"/>
      <c r="G23" s="91" t="s">
        <v>125</v>
      </c>
      <c r="H23" s="91"/>
      <c r="I23" s="89" t="s">
        <v>69</v>
      </c>
      <c r="J23" s="92" t="s">
        <v>695</v>
      </c>
      <c r="K23" s="93"/>
      <c r="L23" s="93"/>
      <c r="M23" s="93"/>
    </row>
    <row r="24" spans="2:16" ht="61" thickBot="1">
      <c r="B24" s="88" t="s">
        <v>131</v>
      </c>
      <c r="C24" s="88" t="s">
        <v>132</v>
      </c>
      <c r="D24" s="89" t="s">
        <v>69</v>
      </c>
      <c r="E24" s="96"/>
      <c r="F24" s="96"/>
      <c r="G24" s="91" t="s">
        <v>125</v>
      </c>
      <c r="H24" s="91"/>
      <c r="I24" s="89" t="s">
        <v>69</v>
      </c>
      <c r="J24" s="92" t="s">
        <v>696</v>
      </c>
      <c r="K24" s="94"/>
      <c r="L24" s="94"/>
      <c r="M24" s="94"/>
    </row>
    <row r="25" spans="2:16" ht="76" thickBot="1">
      <c r="B25" s="88" t="s">
        <v>133</v>
      </c>
      <c r="C25" s="88" t="s">
        <v>134</v>
      </c>
      <c r="D25" s="89" t="s">
        <v>69</v>
      </c>
      <c r="E25" s="90"/>
      <c r="F25" s="90"/>
      <c r="G25" s="91" t="s">
        <v>125</v>
      </c>
      <c r="H25" s="91"/>
      <c r="I25" s="89" t="s">
        <v>69</v>
      </c>
      <c r="J25" s="90" t="s">
        <v>135</v>
      </c>
      <c r="K25" s="97"/>
      <c r="L25" s="97"/>
      <c r="M25" s="97"/>
    </row>
    <row r="26" spans="2:16" ht="76" thickBot="1">
      <c r="B26" s="88" t="s">
        <v>136</v>
      </c>
      <c r="C26" s="88" t="s">
        <v>137</v>
      </c>
      <c r="D26" s="89" t="s">
        <v>69</v>
      </c>
      <c r="E26" s="90"/>
      <c r="F26" s="90"/>
      <c r="G26" s="91" t="s">
        <v>125</v>
      </c>
      <c r="H26" s="91"/>
      <c r="I26" s="89" t="s">
        <v>69</v>
      </c>
      <c r="J26" s="92" t="s">
        <v>138</v>
      </c>
      <c r="K26" s="94"/>
      <c r="L26" s="94"/>
      <c r="M26" s="94"/>
    </row>
    <row r="27" spans="2:16" ht="31" thickBot="1">
      <c r="B27" s="88" t="s">
        <v>139</v>
      </c>
      <c r="C27" s="88" t="s">
        <v>140</v>
      </c>
      <c r="D27" s="89" t="s">
        <v>69</v>
      </c>
      <c r="E27" s="90"/>
      <c r="F27" s="90"/>
      <c r="G27" s="91" t="s">
        <v>125</v>
      </c>
      <c r="H27" s="91"/>
      <c r="I27" s="89" t="s">
        <v>69</v>
      </c>
      <c r="J27" s="92" t="s">
        <v>697</v>
      </c>
      <c r="K27" s="93"/>
      <c r="L27" s="93"/>
      <c r="M27" s="93"/>
    </row>
    <row r="28" spans="2:16" ht="16" thickBot="1">
      <c r="B28" s="84">
        <v>6.2</v>
      </c>
      <c r="C28" s="84" t="s">
        <v>141</v>
      </c>
      <c r="D28" s="95"/>
      <c r="E28" s="92"/>
      <c r="F28" s="92"/>
      <c r="G28" s="92"/>
      <c r="H28" s="92"/>
      <c r="I28" s="95"/>
      <c r="J28" s="92"/>
      <c r="K28" s="94"/>
      <c r="L28" s="94"/>
      <c r="M28" s="94"/>
    </row>
    <row r="29" spans="2:16" ht="18" thickBot="1">
      <c r="B29" s="88" t="s">
        <v>142</v>
      </c>
      <c r="C29" s="88" t="s">
        <v>143</v>
      </c>
      <c r="D29" s="89" t="s">
        <v>69</v>
      </c>
      <c r="E29" s="92"/>
      <c r="F29" s="92"/>
      <c r="G29" s="91" t="s">
        <v>125</v>
      </c>
      <c r="H29" s="91"/>
      <c r="I29" s="89" t="s">
        <v>69</v>
      </c>
      <c r="J29" s="92" t="s">
        <v>144</v>
      </c>
      <c r="K29" s="93"/>
      <c r="L29" s="93"/>
      <c r="M29" s="93"/>
    </row>
    <row r="30" spans="2:16" ht="18" thickBot="1">
      <c r="B30" s="88" t="s">
        <v>145</v>
      </c>
      <c r="C30" s="88" t="s">
        <v>146</v>
      </c>
      <c r="D30" s="89" t="s">
        <v>69</v>
      </c>
      <c r="E30" s="92"/>
      <c r="F30" s="92"/>
      <c r="G30" s="91" t="s">
        <v>125</v>
      </c>
      <c r="H30" s="91"/>
      <c r="I30" s="89" t="s">
        <v>69</v>
      </c>
      <c r="J30" s="92" t="s">
        <v>147</v>
      </c>
      <c r="K30" s="94"/>
      <c r="L30" s="94"/>
      <c r="M30" s="94"/>
    </row>
    <row r="31" spans="2:16" ht="16" thickBot="1">
      <c r="B31" s="84">
        <v>7.1</v>
      </c>
      <c r="C31" s="84" t="s">
        <v>148</v>
      </c>
      <c r="D31" s="95"/>
      <c r="E31" s="92"/>
      <c r="F31" s="92"/>
      <c r="G31" s="92"/>
      <c r="H31" s="92"/>
      <c r="I31" s="95"/>
      <c r="J31" s="92"/>
      <c r="K31" s="94"/>
      <c r="L31" s="94"/>
      <c r="M31" s="94"/>
    </row>
    <row r="32" spans="2:16" ht="46" thickBot="1">
      <c r="B32" s="88" t="s">
        <v>149</v>
      </c>
      <c r="C32" s="88" t="s">
        <v>150</v>
      </c>
      <c r="D32" s="89" t="s">
        <v>69</v>
      </c>
      <c r="E32" s="91" t="s">
        <v>125</v>
      </c>
      <c r="F32" s="90"/>
      <c r="G32" s="91" t="s">
        <v>125</v>
      </c>
      <c r="H32" s="91" t="s">
        <v>125</v>
      </c>
      <c r="I32" s="89" t="s">
        <v>69</v>
      </c>
      <c r="J32" s="98" t="s">
        <v>151</v>
      </c>
      <c r="K32" s="93"/>
      <c r="L32" s="93"/>
      <c r="M32" s="93"/>
    </row>
    <row r="33" spans="2:13" s="99" customFormat="1" ht="166" thickBot="1">
      <c r="B33" s="88" t="s">
        <v>152</v>
      </c>
      <c r="C33" s="88" t="s">
        <v>153</v>
      </c>
      <c r="D33" s="89" t="s">
        <v>69</v>
      </c>
      <c r="E33" s="91" t="s">
        <v>125</v>
      </c>
      <c r="F33" s="90"/>
      <c r="G33" s="91" t="s">
        <v>125</v>
      </c>
      <c r="H33" s="90"/>
      <c r="I33" s="89" t="s">
        <v>69</v>
      </c>
      <c r="J33" s="92" t="s">
        <v>154</v>
      </c>
      <c r="K33" s="93"/>
      <c r="L33" s="93"/>
      <c r="M33" s="93"/>
    </row>
    <row r="34" spans="2:13" ht="16" thickBot="1">
      <c r="B34" s="84">
        <v>7.2</v>
      </c>
      <c r="C34" s="84" t="s">
        <v>155</v>
      </c>
      <c r="D34" s="95"/>
      <c r="E34" s="92"/>
      <c r="F34" s="92"/>
      <c r="G34" s="92"/>
      <c r="H34" s="92"/>
      <c r="I34" s="95"/>
      <c r="J34" s="92"/>
      <c r="K34" s="94"/>
      <c r="L34" s="94"/>
      <c r="M34" s="94"/>
    </row>
    <row r="35" spans="2:13" ht="46" thickBot="1">
      <c r="B35" s="88" t="s">
        <v>156</v>
      </c>
      <c r="C35" s="88" t="s">
        <v>157</v>
      </c>
      <c r="D35" s="89" t="s">
        <v>69</v>
      </c>
      <c r="E35" s="92"/>
      <c r="F35" s="92"/>
      <c r="G35" s="91" t="s">
        <v>125</v>
      </c>
      <c r="H35" s="92"/>
      <c r="I35" s="89" t="s">
        <v>69</v>
      </c>
      <c r="J35" s="90" t="s">
        <v>158</v>
      </c>
      <c r="K35" s="97"/>
      <c r="L35" s="97"/>
      <c r="M35" s="97"/>
    </row>
    <row r="36" spans="2:13" ht="91" thickBot="1">
      <c r="B36" s="88" t="s">
        <v>159</v>
      </c>
      <c r="C36" s="88" t="s">
        <v>160</v>
      </c>
      <c r="D36" s="89" t="s">
        <v>69</v>
      </c>
      <c r="E36" s="90"/>
      <c r="F36" s="90"/>
      <c r="G36" s="91" t="s">
        <v>125</v>
      </c>
      <c r="H36" s="91" t="s">
        <v>125</v>
      </c>
      <c r="I36" s="89" t="s">
        <v>69</v>
      </c>
      <c r="J36" s="90" t="s">
        <v>161</v>
      </c>
      <c r="K36" s="97"/>
      <c r="L36" s="97"/>
      <c r="M36" s="97"/>
    </row>
    <row r="37" spans="2:13" ht="18" thickBot="1">
      <c r="B37" s="88" t="s">
        <v>162</v>
      </c>
      <c r="C37" s="88" t="s">
        <v>163</v>
      </c>
      <c r="D37" s="89" t="s">
        <v>69</v>
      </c>
      <c r="E37" s="91" t="s">
        <v>125</v>
      </c>
      <c r="F37" s="90"/>
      <c r="G37" s="91" t="s">
        <v>125</v>
      </c>
      <c r="H37" s="90"/>
      <c r="I37" s="89" t="s">
        <v>69</v>
      </c>
      <c r="J37" s="92" t="s">
        <v>698</v>
      </c>
      <c r="K37" s="94"/>
      <c r="L37" s="94"/>
      <c r="M37" s="94"/>
    </row>
    <row r="38" spans="2:13" ht="13.5" customHeight="1" thickBot="1">
      <c r="B38" s="84">
        <v>7.3</v>
      </c>
      <c r="C38" s="84" t="s">
        <v>164</v>
      </c>
      <c r="D38" s="95"/>
      <c r="E38" s="92"/>
      <c r="F38" s="92"/>
      <c r="G38" s="92"/>
      <c r="H38" s="92"/>
      <c r="I38" s="95"/>
      <c r="J38" s="92"/>
      <c r="K38" s="94"/>
      <c r="L38" s="94"/>
      <c r="M38" s="94"/>
    </row>
    <row r="39" spans="2:13" ht="76" thickBot="1">
      <c r="B39" s="88" t="s">
        <v>165</v>
      </c>
      <c r="C39" s="88" t="s">
        <v>166</v>
      </c>
      <c r="D39" s="89" t="s">
        <v>69</v>
      </c>
      <c r="E39" s="91" t="s">
        <v>125</v>
      </c>
      <c r="F39" s="90"/>
      <c r="G39" s="91" t="s">
        <v>125</v>
      </c>
      <c r="H39" s="91"/>
      <c r="I39" s="89" t="s">
        <v>69</v>
      </c>
      <c r="J39" s="92" t="s">
        <v>699</v>
      </c>
      <c r="K39" s="93"/>
      <c r="L39" s="93"/>
      <c r="M39" s="93"/>
    </row>
    <row r="40" spans="2:13" ht="16" thickBot="1">
      <c r="B40" s="84">
        <v>8.1</v>
      </c>
      <c r="C40" s="84" t="s">
        <v>167</v>
      </c>
      <c r="D40" s="95"/>
      <c r="E40" s="92"/>
      <c r="F40" s="92"/>
      <c r="G40" s="92"/>
      <c r="H40" s="92"/>
      <c r="I40" s="95"/>
      <c r="J40" s="92"/>
      <c r="K40" s="94"/>
      <c r="L40" s="94"/>
      <c r="M40" s="94"/>
    </row>
    <row r="41" spans="2:13" ht="18" thickBot="1">
      <c r="B41" s="88" t="s">
        <v>168</v>
      </c>
      <c r="C41" s="88" t="s">
        <v>169</v>
      </c>
      <c r="D41" s="89" t="s">
        <v>69</v>
      </c>
      <c r="E41" s="96"/>
      <c r="F41" s="96"/>
      <c r="G41" s="91" t="s">
        <v>125</v>
      </c>
      <c r="H41" s="91"/>
      <c r="I41" s="89" t="s">
        <v>69</v>
      </c>
      <c r="J41" s="92" t="s">
        <v>700</v>
      </c>
      <c r="K41" s="94"/>
      <c r="L41" s="94"/>
      <c r="M41" s="94"/>
    </row>
    <row r="42" spans="2:13" ht="18" thickBot="1">
      <c r="B42" s="88" t="s">
        <v>170</v>
      </c>
      <c r="C42" s="88" t="s">
        <v>171</v>
      </c>
      <c r="D42" s="89" t="s">
        <v>69</v>
      </c>
      <c r="E42" s="96"/>
      <c r="F42" s="96"/>
      <c r="G42" s="91" t="s">
        <v>125</v>
      </c>
      <c r="H42" s="91"/>
      <c r="I42" s="89" t="s">
        <v>69</v>
      </c>
      <c r="J42" s="92" t="s">
        <v>700</v>
      </c>
      <c r="K42" s="94"/>
      <c r="L42" s="94"/>
      <c r="M42" s="94"/>
    </row>
    <row r="43" spans="2:13" ht="61" thickBot="1">
      <c r="B43" s="88" t="s">
        <v>172</v>
      </c>
      <c r="C43" s="88" t="s">
        <v>173</v>
      </c>
      <c r="D43" s="89" t="s">
        <v>69</v>
      </c>
      <c r="E43" s="90"/>
      <c r="F43" s="90"/>
      <c r="G43" s="91" t="s">
        <v>125</v>
      </c>
      <c r="H43" s="91"/>
      <c r="I43" s="89" t="s">
        <v>69</v>
      </c>
      <c r="J43" s="92" t="s">
        <v>174</v>
      </c>
      <c r="K43" s="93"/>
      <c r="L43" s="93"/>
      <c r="M43" s="93"/>
    </row>
    <row r="44" spans="2:13" ht="18" thickBot="1">
      <c r="B44" s="88" t="s">
        <v>175</v>
      </c>
      <c r="C44" s="88" t="s">
        <v>176</v>
      </c>
      <c r="D44" s="89" t="s">
        <v>69</v>
      </c>
      <c r="E44" s="96"/>
      <c r="F44" s="96"/>
      <c r="G44" s="91" t="s">
        <v>125</v>
      </c>
      <c r="H44" s="91"/>
      <c r="I44" s="89" t="s">
        <v>69</v>
      </c>
      <c r="J44" s="92" t="s">
        <v>701</v>
      </c>
      <c r="K44" s="93"/>
      <c r="L44" s="93"/>
      <c r="M44" s="93"/>
    </row>
    <row r="45" spans="2:13" ht="16" thickBot="1">
      <c r="B45" s="84">
        <v>8.1999999999999993</v>
      </c>
      <c r="C45" s="84" t="s">
        <v>177</v>
      </c>
      <c r="D45" s="95"/>
      <c r="E45" s="92"/>
      <c r="F45" s="92"/>
      <c r="G45" s="92"/>
      <c r="H45" s="92"/>
      <c r="I45" s="95"/>
      <c r="J45" s="92"/>
      <c r="K45" s="94"/>
      <c r="L45" s="94"/>
      <c r="M45" s="94"/>
    </row>
    <row r="46" spans="2:13" ht="76" thickBot="1">
      <c r="B46" s="88" t="s">
        <v>178</v>
      </c>
      <c r="C46" s="88" t="s">
        <v>179</v>
      </c>
      <c r="D46" s="89" t="s">
        <v>69</v>
      </c>
      <c r="E46" s="90"/>
      <c r="F46" s="90"/>
      <c r="G46" s="91" t="s">
        <v>125</v>
      </c>
      <c r="H46" s="91"/>
      <c r="I46" s="89" t="s">
        <v>69</v>
      </c>
      <c r="J46" s="92" t="s">
        <v>702</v>
      </c>
      <c r="K46" s="94"/>
      <c r="L46" s="94"/>
      <c r="M46" s="94"/>
    </row>
    <row r="47" spans="2:13" ht="121" thickBot="1">
      <c r="B47" s="88" t="s">
        <v>180</v>
      </c>
      <c r="C47" s="88" t="s">
        <v>181</v>
      </c>
      <c r="D47" s="89" t="s">
        <v>69</v>
      </c>
      <c r="E47" s="96"/>
      <c r="F47" s="96"/>
      <c r="G47" s="91" t="s">
        <v>125</v>
      </c>
      <c r="H47" s="91"/>
      <c r="I47" s="89" t="s">
        <v>69</v>
      </c>
      <c r="J47" s="92" t="s">
        <v>182</v>
      </c>
      <c r="K47" s="93"/>
      <c r="L47" s="93"/>
      <c r="M47" s="93"/>
    </row>
    <row r="48" spans="2:13" ht="31" thickBot="1">
      <c r="B48" s="88" t="s">
        <v>183</v>
      </c>
      <c r="C48" s="88" t="s">
        <v>184</v>
      </c>
      <c r="D48" s="89" t="s">
        <v>69</v>
      </c>
      <c r="E48" s="90"/>
      <c r="F48" s="90"/>
      <c r="G48" s="91" t="s">
        <v>125</v>
      </c>
      <c r="H48" s="91"/>
      <c r="I48" s="89" t="s">
        <v>69</v>
      </c>
      <c r="J48" s="92" t="s">
        <v>185</v>
      </c>
      <c r="K48" s="94"/>
      <c r="L48" s="94"/>
      <c r="M48" s="94"/>
    </row>
    <row r="49" spans="2:13" ht="16" thickBot="1">
      <c r="B49" s="84">
        <v>8.3000000000000007</v>
      </c>
      <c r="C49" s="84" t="s">
        <v>186</v>
      </c>
      <c r="D49" s="95"/>
      <c r="E49" s="92"/>
      <c r="F49" s="92"/>
      <c r="G49" s="92"/>
      <c r="H49" s="92"/>
      <c r="I49" s="95"/>
      <c r="J49" s="92"/>
      <c r="K49" s="94"/>
      <c r="L49" s="94"/>
      <c r="M49" s="94"/>
    </row>
    <row r="50" spans="2:13" ht="91" thickBot="1">
      <c r="B50" s="88" t="s">
        <v>187</v>
      </c>
      <c r="C50" s="88" t="s">
        <v>188</v>
      </c>
      <c r="D50" s="89" t="s">
        <v>69</v>
      </c>
      <c r="E50" s="96"/>
      <c r="F50" s="96"/>
      <c r="G50" s="91" t="s">
        <v>125</v>
      </c>
      <c r="H50" s="91"/>
      <c r="I50" s="89" t="s">
        <v>108</v>
      </c>
      <c r="J50" s="92" t="s">
        <v>723</v>
      </c>
      <c r="K50" s="94"/>
      <c r="L50" s="94"/>
      <c r="M50" s="94"/>
    </row>
    <row r="51" spans="2:13" ht="76" thickBot="1">
      <c r="B51" s="88" t="s">
        <v>189</v>
      </c>
      <c r="C51" s="88" t="s">
        <v>190</v>
      </c>
      <c r="D51" s="89" t="s">
        <v>69</v>
      </c>
      <c r="E51" s="90"/>
      <c r="F51" s="90"/>
      <c r="G51" s="91" t="s">
        <v>125</v>
      </c>
      <c r="H51" s="91"/>
      <c r="I51" s="89" t="s">
        <v>69</v>
      </c>
      <c r="J51" s="92" t="s">
        <v>724</v>
      </c>
      <c r="K51" s="94"/>
      <c r="L51" s="94"/>
      <c r="M51" s="94"/>
    </row>
    <row r="52" spans="2:13" ht="31" thickBot="1">
      <c r="B52" s="88" t="s">
        <v>191</v>
      </c>
      <c r="C52" s="88" t="s">
        <v>192</v>
      </c>
      <c r="D52" s="89" t="s">
        <v>69</v>
      </c>
      <c r="E52" s="96"/>
      <c r="F52" s="96"/>
      <c r="G52" s="91" t="s">
        <v>125</v>
      </c>
      <c r="H52" s="91"/>
      <c r="I52" s="89" t="s">
        <v>69</v>
      </c>
      <c r="J52" s="92" t="s">
        <v>193</v>
      </c>
      <c r="K52" s="94"/>
      <c r="L52" s="94"/>
      <c r="M52" s="94"/>
    </row>
    <row r="53" spans="2:13" ht="31" thickBot="1">
      <c r="B53" s="84">
        <v>9.1</v>
      </c>
      <c r="C53" s="84" t="s">
        <v>194</v>
      </c>
      <c r="D53" s="95"/>
      <c r="E53" s="92"/>
      <c r="F53" s="92"/>
      <c r="G53" s="92"/>
      <c r="H53" s="92"/>
      <c r="I53" s="95"/>
      <c r="J53" s="92"/>
      <c r="K53" s="94"/>
      <c r="L53" s="94"/>
      <c r="M53" s="94"/>
    </row>
    <row r="54" spans="2:13" ht="106" thickBot="1">
      <c r="B54" s="88" t="s">
        <v>195</v>
      </c>
      <c r="C54" s="88" t="s">
        <v>196</v>
      </c>
      <c r="D54" s="89" t="s">
        <v>69</v>
      </c>
      <c r="E54" s="90"/>
      <c r="F54" s="90"/>
      <c r="G54" s="91" t="s">
        <v>125</v>
      </c>
      <c r="H54" s="91"/>
      <c r="I54" s="89" t="s">
        <v>69</v>
      </c>
      <c r="J54" s="92" t="s">
        <v>703</v>
      </c>
      <c r="K54" s="93"/>
      <c r="L54" s="93"/>
      <c r="M54" s="93"/>
    </row>
    <row r="55" spans="2:13" s="105" customFormat="1" ht="106" thickBot="1">
      <c r="B55" s="100" t="s">
        <v>197</v>
      </c>
      <c r="C55" s="88" t="s">
        <v>198</v>
      </c>
      <c r="D55" s="101" t="s">
        <v>69</v>
      </c>
      <c r="E55" s="102"/>
      <c r="F55" s="102"/>
      <c r="G55" s="103" t="s">
        <v>125</v>
      </c>
      <c r="H55" s="103"/>
      <c r="I55" s="101" t="s">
        <v>69</v>
      </c>
      <c r="J55" s="92" t="s">
        <v>704</v>
      </c>
      <c r="K55" s="104"/>
      <c r="L55" s="104"/>
      <c r="M55" s="104"/>
    </row>
    <row r="56" spans="2:13" ht="16" thickBot="1">
      <c r="B56" s="84">
        <v>9.1999999999999993</v>
      </c>
      <c r="C56" s="84" t="s">
        <v>199</v>
      </c>
      <c r="D56" s="95"/>
      <c r="E56" s="92"/>
      <c r="F56" s="92"/>
      <c r="G56" s="92"/>
      <c r="H56" s="92"/>
      <c r="I56" s="95"/>
      <c r="J56" s="92"/>
      <c r="K56" s="94"/>
      <c r="L56" s="94"/>
      <c r="M56" s="94"/>
    </row>
    <row r="57" spans="2:13" ht="121" thickBot="1">
      <c r="B57" s="88" t="s">
        <v>200</v>
      </c>
      <c r="C57" s="88" t="s">
        <v>201</v>
      </c>
      <c r="D57" s="89" t="s">
        <v>69</v>
      </c>
      <c r="E57" s="90"/>
      <c r="F57" s="90"/>
      <c r="G57" s="91" t="s">
        <v>125</v>
      </c>
      <c r="H57" s="91"/>
      <c r="I57" s="89" t="s">
        <v>69</v>
      </c>
      <c r="J57" s="106" t="s">
        <v>705</v>
      </c>
      <c r="K57" s="107"/>
      <c r="L57" s="107"/>
      <c r="M57" s="107"/>
    </row>
    <row r="58" spans="2:13" ht="31" thickBot="1">
      <c r="B58" s="88" t="s">
        <v>202</v>
      </c>
      <c r="C58" s="88" t="s">
        <v>203</v>
      </c>
      <c r="D58" s="89" t="s">
        <v>69</v>
      </c>
      <c r="E58" s="90"/>
      <c r="F58" s="90"/>
      <c r="G58" s="91" t="s">
        <v>125</v>
      </c>
      <c r="H58" s="91"/>
      <c r="I58" s="89" t="s">
        <v>69</v>
      </c>
      <c r="J58" s="92" t="s">
        <v>204</v>
      </c>
      <c r="K58" s="93"/>
      <c r="L58" s="93"/>
      <c r="M58" s="93"/>
    </row>
    <row r="59" spans="2:13" ht="46" thickBot="1">
      <c r="B59" s="88" t="s">
        <v>205</v>
      </c>
      <c r="C59" s="88" t="s">
        <v>206</v>
      </c>
      <c r="D59" s="89" t="s">
        <v>69</v>
      </c>
      <c r="E59" s="96"/>
      <c r="F59" s="96"/>
      <c r="G59" s="91" t="s">
        <v>125</v>
      </c>
      <c r="H59" s="91"/>
      <c r="I59" s="89" t="s">
        <v>69</v>
      </c>
      <c r="J59" s="106" t="s">
        <v>207</v>
      </c>
      <c r="K59" s="107"/>
      <c r="L59" s="107"/>
      <c r="M59" s="107"/>
    </row>
    <row r="60" spans="2:13" ht="46" thickBot="1">
      <c r="B60" s="88" t="s">
        <v>208</v>
      </c>
      <c r="C60" s="88" t="s">
        <v>209</v>
      </c>
      <c r="D60" s="89" t="s">
        <v>69</v>
      </c>
      <c r="E60" s="96"/>
      <c r="F60" s="96"/>
      <c r="G60" s="91" t="s">
        <v>125</v>
      </c>
      <c r="H60" s="91"/>
      <c r="I60" s="89" t="s">
        <v>69</v>
      </c>
      <c r="J60" s="92" t="s">
        <v>210</v>
      </c>
      <c r="K60" s="93"/>
      <c r="L60" s="93"/>
      <c r="M60" s="93"/>
    </row>
    <row r="61" spans="2:13" s="99" customFormat="1" ht="76" thickBot="1">
      <c r="B61" s="88" t="s">
        <v>211</v>
      </c>
      <c r="C61" s="88" t="s">
        <v>212</v>
      </c>
      <c r="D61" s="89" t="s">
        <v>69</v>
      </c>
      <c r="E61" s="92"/>
      <c r="F61" s="92"/>
      <c r="G61" s="91" t="s">
        <v>125</v>
      </c>
      <c r="H61" s="91"/>
      <c r="I61" s="89" t="s">
        <v>69</v>
      </c>
      <c r="J61" s="98" t="s">
        <v>706</v>
      </c>
      <c r="K61" s="94"/>
      <c r="L61" s="94"/>
      <c r="M61" s="94"/>
    </row>
    <row r="62" spans="2:13" ht="46" thickBot="1">
      <c r="B62" s="88" t="s">
        <v>213</v>
      </c>
      <c r="C62" s="88" t="s">
        <v>214</v>
      </c>
      <c r="D62" s="89" t="s">
        <v>69</v>
      </c>
      <c r="E62" s="90"/>
      <c r="F62" s="90"/>
      <c r="G62" s="91" t="s">
        <v>125</v>
      </c>
      <c r="H62" s="91"/>
      <c r="I62" s="89" t="s">
        <v>69</v>
      </c>
      <c r="J62" s="92" t="s">
        <v>215</v>
      </c>
      <c r="K62" s="93"/>
      <c r="L62" s="93"/>
      <c r="M62" s="93"/>
    </row>
    <row r="63" spans="2:13" ht="16" thickBot="1">
      <c r="B63" s="84">
        <v>9.3000000000000007</v>
      </c>
      <c r="C63" s="84" t="s">
        <v>216</v>
      </c>
      <c r="D63" s="95"/>
      <c r="E63" s="92"/>
      <c r="F63" s="92"/>
      <c r="G63" s="92"/>
      <c r="H63" s="92"/>
      <c r="I63" s="95"/>
      <c r="J63" s="92"/>
      <c r="K63" s="94"/>
      <c r="L63" s="94"/>
      <c r="M63" s="94"/>
    </row>
    <row r="64" spans="2:13" ht="31" thickBot="1">
      <c r="B64" s="88" t="s">
        <v>217</v>
      </c>
      <c r="C64" s="88" t="s">
        <v>218</v>
      </c>
      <c r="D64" s="89" t="s">
        <v>69</v>
      </c>
      <c r="E64" s="92"/>
      <c r="F64" s="92"/>
      <c r="G64" s="91" t="s">
        <v>125</v>
      </c>
      <c r="H64" s="91" t="s">
        <v>125</v>
      </c>
      <c r="I64" s="89" t="s">
        <v>69</v>
      </c>
      <c r="J64" s="90" t="s">
        <v>219</v>
      </c>
      <c r="K64" s="97"/>
      <c r="L64" s="97"/>
      <c r="M64" s="97"/>
    </row>
    <row r="65" spans="2:13" ht="31" thickBot="1">
      <c r="B65" s="84">
        <v>9.4</v>
      </c>
      <c r="C65" s="84" t="s">
        <v>220</v>
      </c>
      <c r="D65" s="95"/>
      <c r="E65" s="92"/>
      <c r="F65" s="92"/>
      <c r="G65" s="92"/>
      <c r="H65" s="92"/>
      <c r="I65" s="95"/>
      <c r="J65" s="92"/>
      <c r="K65" s="94"/>
      <c r="L65" s="94"/>
      <c r="M65" s="94"/>
    </row>
    <row r="66" spans="2:13" ht="46" thickBot="1">
      <c r="B66" s="88" t="s">
        <v>221</v>
      </c>
      <c r="C66" s="88" t="s">
        <v>222</v>
      </c>
      <c r="D66" s="89" t="s">
        <v>69</v>
      </c>
      <c r="E66" s="96"/>
      <c r="F66" s="96"/>
      <c r="G66" s="91" t="s">
        <v>125</v>
      </c>
      <c r="H66" s="91" t="s">
        <v>125</v>
      </c>
      <c r="I66" s="89" t="s">
        <v>69</v>
      </c>
      <c r="J66" s="92" t="s">
        <v>223</v>
      </c>
      <c r="K66" s="94"/>
      <c r="L66" s="94"/>
      <c r="M66" s="94"/>
    </row>
    <row r="67" spans="2:13" s="99" customFormat="1" ht="76" thickBot="1">
      <c r="B67" s="88" t="s">
        <v>224</v>
      </c>
      <c r="C67" s="88" t="s">
        <v>225</v>
      </c>
      <c r="D67" s="89" t="s">
        <v>69</v>
      </c>
      <c r="E67" s="90"/>
      <c r="F67" s="90"/>
      <c r="G67" s="91" t="s">
        <v>125</v>
      </c>
      <c r="H67" s="90"/>
      <c r="I67" s="89" t="s">
        <v>69</v>
      </c>
      <c r="J67" s="92" t="s">
        <v>226</v>
      </c>
      <c r="K67" s="93"/>
      <c r="L67" s="93"/>
      <c r="M67" s="93"/>
    </row>
    <row r="68" spans="2:13" s="99" customFormat="1" ht="30" customHeight="1" thickBot="1">
      <c r="B68" s="88" t="s">
        <v>227</v>
      </c>
      <c r="C68" s="88" t="s">
        <v>228</v>
      </c>
      <c r="D68" s="89" t="s">
        <v>69</v>
      </c>
      <c r="E68" s="92"/>
      <c r="F68" s="92"/>
      <c r="G68" s="91" t="s">
        <v>125</v>
      </c>
      <c r="H68" s="92"/>
      <c r="I68" s="89" t="s">
        <v>69</v>
      </c>
      <c r="J68" s="92" t="s">
        <v>229</v>
      </c>
      <c r="K68" s="93"/>
      <c r="L68" s="93"/>
      <c r="M68" s="93"/>
    </row>
    <row r="69" spans="2:13" s="99" customFormat="1" ht="46" thickBot="1">
      <c r="B69" s="88" t="s">
        <v>230</v>
      </c>
      <c r="C69" s="88" t="s">
        <v>231</v>
      </c>
      <c r="D69" s="89" t="s">
        <v>69</v>
      </c>
      <c r="E69" s="96"/>
      <c r="F69" s="96"/>
      <c r="G69" s="91" t="s">
        <v>125</v>
      </c>
      <c r="H69" s="96"/>
      <c r="I69" s="89" t="s">
        <v>69</v>
      </c>
      <c r="J69" s="92" t="s">
        <v>232</v>
      </c>
      <c r="K69" s="93"/>
      <c r="L69" s="93"/>
      <c r="M69" s="93"/>
    </row>
    <row r="70" spans="2:13" s="99" customFormat="1" ht="31" thickBot="1">
      <c r="B70" s="100" t="s">
        <v>233</v>
      </c>
      <c r="C70" s="100" t="s">
        <v>234</v>
      </c>
      <c r="D70" s="101" t="s">
        <v>107</v>
      </c>
      <c r="E70" s="102"/>
      <c r="F70" s="102"/>
      <c r="G70" s="103"/>
      <c r="H70" s="102"/>
      <c r="I70" s="108" t="s">
        <v>107</v>
      </c>
      <c r="J70" s="98" t="s">
        <v>707</v>
      </c>
      <c r="K70" s="93"/>
      <c r="L70" s="93"/>
      <c r="M70" s="93"/>
    </row>
    <row r="71" spans="2:13" ht="16" thickBot="1">
      <c r="B71" s="84">
        <v>10.1</v>
      </c>
      <c r="C71" s="84" t="s">
        <v>235</v>
      </c>
      <c r="D71" s="95"/>
      <c r="E71" s="92"/>
      <c r="F71" s="92"/>
      <c r="G71" s="92"/>
      <c r="H71" s="92"/>
      <c r="I71" s="95"/>
      <c r="J71" s="92"/>
      <c r="K71" s="94"/>
      <c r="L71" s="94"/>
      <c r="M71" s="94"/>
    </row>
    <row r="72" spans="2:13" ht="36.75" customHeight="1" thickBot="1">
      <c r="B72" s="88" t="s">
        <v>236</v>
      </c>
      <c r="C72" s="88" t="s">
        <v>237</v>
      </c>
      <c r="D72" s="89" t="s">
        <v>69</v>
      </c>
      <c r="E72" s="92"/>
      <c r="F72" s="92"/>
      <c r="G72" s="91" t="s">
        <v>125</v>
      </c>
      <c r="H72" s="92"/>
      <c r="I72" s="89" t="s">
        <v>69</v>
      </c>
      <c r="J72" s="92" t="s">
        <v>238</v>
      </c>
      <c r="K72" s="93"/>
      <c r="L72" s="93"/>
      <c r="M72" s="93"/>
    </row>
    <row r="73" spans="2:13" ht="46" thickBot="1">
      <c r="B73" s="88" t="s">
        <v>239</v>
      </c>
      <c r="C73" s="88" t="s">
        <v>240</v>
      </c>
      <c r="D73" s="89" t="s">
        <v>69</v>
      </c>
      <c r="E73" s="92"/>
      <c r="F73" s="91"/>
      <c r="G73" s="91" t="s">
        <v>125</v>
      </c>
      <c r="H73" s="91"/>
      <c r="I73" s="89" t="s">
        <v>69</v>
      </c>
      <c r="J73" s="92" t="s">
        <v>241</v>
      </c>
      <c r="K73" s="93"/>
      <c r="L73" s="93"/>
      <c r="M73" s="93"/>
    </row>
    <row r="74" spans="2:13" ht="16" thickBot="1">
      <c r="B74" s="84">
        <v>11.1</v>
      </c>
      <c r="C74" s="84" t="s">
        <v>242</v>
      </c>
      <c r="D74" s="95"/>
      <c r="E74" s="92"/>
      <c r="F74" s="92"/>
      <c r="G74" s="92"/>
      <c r="H74" s="92"/>
      <c r="I74" s="95"/>
      <c r="J74" s="92"/>
      <c r="K74" s="94"/>
      <c r="L74" s="94"/>
      <c r="M74" s="94"/>
    </row>
    <row r="75" spans="2:13" ht="106" thickBot="1">
      <c r="B75" s="88" t="s">
        <v>243</v>
      </c>
      <c r="C75" s="88" t="s">
        <v>244</v>
      </c>
      <c r="D75" s="89" t="s">
        <v>69</v>
      </c>
      <c r="E75" s="90"/>
      <c r="F75" s="90"/>
      <c r="G75" s="91" t="s">
        <v>125</v>
      </c>
      <c r="H75" s="91" t="s">
        <v>125</v>
      </c>
      <c r="I75" s="89" t="s">
        <v>69</v>
      </c>
      <c r="J75" s="92" t="s">
        <v>245</v>
      </c>
      <c r="K75" s="93"/>
      <c r="L75" s="93"/>
      <c r="M75" s="93"/>
    </row>
    <row r="76" spans="2:13" ht="61" thickBot="1">
      <c r="B76" s="88" t="s">
        <v>246</v>
      </c>
      <c r="C76" s="88" t="s">
        <v>247</v>
      </c>
      <c r="D76" s="89" t="s">
        <v>69</v>
      </c>
      <c r="E76" s="92"/>
      <c r="F76" s="92"/>
      <c r="G76" s="91" t="s">
        <v>125</v>
      </c>
      <c r="H76" s="91" t="s">
        <v>125</v>
      </c>
      <c r="I76" s="89" t="s">
        <v>69</v>
      </c>
      <c r="J76" s="92" t="s">
        <v>248</v>
      </c>
      <c r="K76" s="94"/>
      <c r="L76" s="94"/>
      <c r="M76" s="109"/>
    </row>
    <row r="77" spans="2:13" ht="31" thickBot="1">
      <c r="B77" s="88" t="s">
        <v>249</v>
      </c>
      <c r="C77" s="88" t="s">
        <v>250</v>
      </c>
      <c r="D77" s="89" t="s">
        <v>69</v>
      </c>
      <c r="E77" s="96"/>
      <c r="F77" s="96"/>
      <c r="G77" s="91" t="s">
        <v>125</v>
      </c>
      <c r="H77" s="91"/>
      <c r="I77" s="89" t="s">
        <v>69</v>
      </c>
      <c r="J77" s="92" t="s">
        <v>251</v>
      </c>
      <c r="K77" s="93"/>
      <c r="L77" s="93"/>
      <c r="M77" s="93"/>
    </row>
    <row r="78" spans="2:13" ht="91" thickBot="1">
      <c r="B78" s="88" t="s">
        <v>252</v>
      </c>
      <c r="C78" s="88" t="s">
        <v>253</v>
      </c>
      <c r="D78" s="89" t="s">
        <v>69</v>
      </c>
      <c r="E78" s="92"/>
      <c r="F78" s="92"/>
      <c r="G78" s="91" t="s">
        <v>125</v>
      </c>
      <c r="H78" s="91"/>
      <c r="I78" s="89" t="s">
        <v>69</v>
      </c>
      <c r="J78" s="92" t="s">
        <v>254</v>
      </c>
      <c r="K78" s="94"/>
      <c r="L78" s="94"/>
      <c r="M78" s="94"/>
    </row>
    <row r="79" spans="2:13" ht="31" thickBot="1">
      <c r="B79" s="88" t="s">
        <v>255</v>
      </c>
      <c r="C79" s="88" t="s">
        <v>256</v>
      </c>
      <c r="D79" s="89" t="s">
        <v>69</v>
      </c>
      <c r="E79" s="92"/>
      <c r="F79" s="92"/>
      <c r="G79" s="91" t="s">
        <v>125</v>
      </c>
      <c r="H79" s="91" t="s">
        <v>125</v>
      </c>
      <c r="I79" s="89" t="s">
        <v>69</v>
      </c>
      <c r="J79" s="92" t="s">
        <v>708</v>
      </c>
      <c r="K79" s="94"/>
      <c r="L79" s="94"/>
      <c r="M79" s="109"/>
    </row>
    <row r="80" spans="2:13" ht="46" thickBot="1">
      <c r="B80" s="88" t="s">
        <v>257</v>
      </c>
      <c r="C80" s="88" t="s">
        <v>258</v>
      </c>
      <c r="D80" s="89" t="s">
        <v>69</v>
      </c>
      <c r="E80" s="96"/>
      <c r="F80" s="96"/>
      <c r="G80" s="91" t="s">
        <v>125</v>
      </c>
      <c r="H80" s="96"/>
      <c r="I80" s="89" t="s">
        <v>69</v>
      </c>
      <c r="J80" s="92" t="s">
        <v>259</v>
      </c>
      <c r="K80" s="94"/>
      <c r="L80" s="94"/>
      <c r="M80" s="94"/>
    </row>
    <row r="81" spans="2:13" ht="16" thickBot="1">
      <c r="B81" s="84">
        <v>11.2</v>
      </c>
      <c r="C81" s="84" t="s">
        <v>260</v>
      </c>
      <c r="D81" s="95"/>
      <c r="E81" s="92"/>
      <c r="F81" s="92"/>
      <c r="G81" s="92"/>
      <c r="H81" s="92"/>
      <c r="I81" s="95"/>
      <c r="J81" s="92"/>
      <c r="K81" s="94"/>
      <c r="L81" s="94"/>
      <c r="M81" s="94"/>
    </row>
    <row r="82" spans="2:13" ht="61" thickBot="1">
      <c r="B82" s="88" t="s">
        <v>261</v>
      </c>
      <c r="C82" s="88" t="s">
        <v>262</v>
      </c>
      <c r="D82" s="89" t="s">
        <v>69</v>
      </c>
      <c r="E82" s="92"/>
      <c r="F82" s="92"/>
      <c r="G82" s="91" t="s">
        <v>125</v>
      </c>
      <c r="H82" s="91"/>
      <c r="I82" s="89" t="s">
        <v>69</v>
      </c>
      <c r="J82" s="92" t="s">
        <v>263</v>
      </c>
      <c r="K82" s="94"/>
      <c r="L82" s="94"/>
      <c r="M82" s="94"/>
    </row>
    <row r="83" spans="2:13" ht="106" thickBot="1">
      <c r="B83" s="88" t="s">
        <v>264</v>
      </c>
      <c r="C83" s="88" t="s">
        <v>265</v>
      </c>
      <c r="D83" s="89" t="s">
        <v>69</v>
      </c>
      <c r="E83" s="96"/>
      <c r="F83" s="96"/>
      <c r="G83" s="91" t="s">
        <v>125</v>
      </c>
      <c r="H83" s="91"/>
      <c r="I83" s="89" t="s">
        <v>69</v>
      </c>
      <c r="J83" s="92" t="s">
        <v>266</v>
      </c>
      <c r="K83" s="93"/>
      <c r="L83" s="93"/>
      <c r="M83" s="93"/>
    </row>
    <row r="84" spans="2:13" ht="18" thickBot="1">
      <c r="B84" s="88" t="s">
        <v>267</v>
      </c>
      <c r="C84" s="88" t="s">
        <v>268</v>
      </c>
      <c r="D84" s="89" t="s">
        <v>69</v>
      </c>
      <c r="E84" s="96"/>
      <c r="F84" s="96"/>
      <c r="G84" s="91" t="s">
        <v>125</v>
      </c>
      <c r="H84" s="91" t="s">
        <v>125</v>
      </c>
      <c r="I84" s="89" t="s">
        <v>69</v>
      </c>
      <c r="J84" s="92" t="s">
        <v>269</v>
      </c>
      <c r="K84" s="94"/>
      <c r="L84" s="94"/>
      <c r="M84" s="109"/>
    </row>
    <row r="85" spans="2:13" ht="46" thickBot="1">
      <c r="B85" s="88" t="s">
        <v>270</v>
      </c>
      <c r="C85" s="88" t="s">
        <v>271</v>
      </c>
      <c r="D85" s="89" t="s">
        <v>69</v>
      </c>
      <c r="E85" s="92"/>
      <c r="F85" s="92"/>
      <c r="G85" s="91" t="s">
        <v>125</v>
      </c>
      <c r="H85" s="91" t="s">
        <v>125</v>
      </c>
      <c r="I85" s="89" t="s">
        <v>69</v>
      </c>
      <c r="J85" s="92" t="s">
        <v>272</v>
      </c>
      <c r="K85" s="93"/>
      <c r="L85" s="93"/>
      <c r="M85" s="93"/>
    </row>
    <row r="86" spans="2:13" ht="46" thickBot="1">
      <c r="B86" s="88" t="s">
        <v>273</v>
      </c>
      <c r="C86" s="88" t="s">
        <v>274</v>
      </c>
      <c r="D86" s="89" t="s">
        <v>69</v>
      </c>
      <c r="E86" s="90"/>
      <c r="F86" s="90"/>
      <c r="G86" s="91" t="s">
        <v>125</v>
      </c>
      <c r="H86" s="91"/>
      <c r="I86" s="89" t="s">
        <v>69</v>
      </c>
      <c r="J86" s="92" t="s">
        <v>275</v>
      </c>
      <c r="K86" s="93"/>
      <c r="L86" s="93"/>
      <c r="M86" s="93"/>
    </row>
    <row r="87" spans="2:13" ht="46" thickBot="1">
      <c r="B87" s="88" t="s">
        <v>276</v>
      </c>
      <c r="C87" s="88" t="s">
        <v>277</v>
      </c>
      <c r="D87" s="89" t="s">
        <v>69</v>
      </c>
      <c r="E87" s="96"/>
      <c r="F87" s="96"/>
      <c r="G87" s="91" t="s">
        <v>125</v>
      </c>
      <c r="H87" s="91"/>
      <c r="I87" s="89" t="s">
        <v>69</v>
      </c>
      <c r="J87" s="98" t="s">
        <v>709</v>
      </c>
      <c r="K87" s="94"/>
      <c r="L87" s="94"/>
      <c r="M87" s="109"/>
    </row>
    <row r="88" spans="2:13" ht="46" thickBot="1">
      <c r="B88" s="88" t="s">
        <v>278</v>
      </c>
      <c r="C88" s="88" t="s">
        <v>279</v>
      </c>
      <c r="D88" s="89" t="s">
        <v>69</v>
      </c>
      <c r="E88" s="92"/>
      <c r="F88" s="92"/>
      <c r="G88" s="91" t="s">
        <v>125</v>
      </c>
      <c r="H88" s="92"/>
      <c r="I88" s="89" t="s">
        <v>69</v>
      </c>
      <c r="J88" s="98" t="s">
        <v>280</v>
      </c>
      <c r="K88" s="93"/>
      <c r="L88" s="93"/>
      <c r="M88" s="93"/>
    </row>
    <row r="89" spans="2:13" ht="31" thickBot="1">
      <c r="B89" s="88" t="s">
        <v>281</v>
      </c>
      <c r="C89" s="88" t="s">
        <v>282</v>
      </c>
      <c r="D89" s="89" t="s">
        <v>69</v>
      </c>
      <c r="E89" s="96"/>
      <c r="F89" s="96"/>
      <c r="G89" s="91" t="s">
        <v>125</v>
      </c>
      <c r="H89" s="96"/>
      <c r="I89" s="89" t="s">
        <v>69</v>
      </c>
      <c r="J89" s="92" t="s">
        <v>283</v>
      </c>
      <c r="K89" s="94"/>
      <c r="L89" s="94"/>
      <c r="M89" s="94"/>
    </row>
    <row r="90" spans="2:13" ht="46" thickBot="1">
      <c r="B90" s="88" t="s">
        <v>284</v>
      </c>
      <c r="C90" s="88" t="s">
        <v>285</v>
      </c>
      <c r="D90" s="89" t="s">
        <v>69</v>
      </c>
      <c r="E90" s="92"/>
      <c r="F90" s="92"/>
      <c r="G90" s="91" t="s">
        <v>125</v>
      </c>
      <c r="H90" s="91" t="s">
        <v>125</v>
      </c>
      <c r="I90" s="89" t="s">
        <v>69</v>
      </c>
      <c r="J90" s="92" t="s">
        <v>286</v>
      </c>
      <c r="K90" s="94"/>
      <c r="L90" s="94"/>
      <c r="M90" s="94"/>
    </row>
    <row r="91" spans="2:13" ht="31" thickBot="1">
      <c r="B91" s="84">
        <v>12.1</v>
      </c>
      <c r="C91" s="84" t="s">
        <v>287</v>
      </c>
      <c r="D91" s="95"/>
      <c r="E91" s="92"/>
      <c r="F91" s="92"/>
      <c r="G91" s="92"/>
      <c r="H91" s="92"/>
      <c r="I91" s="95"/>
      <c r="J91" s="92"/>
      <c r="K91" s="94"/>
      <c r="L91" s="94"/>
      <c r="M91" s="94"/>
    </row>
    <row r="92" spans="2:13" ht="31" thickBot="1">
      <c r="B92" s="88" t="s">
        <v>288</v>
      </c>
      <c r="C92" s="88" t="s">
        <v>289</v>
      </c>
      <c r="D92" s="89" t="s">
        <v>69</v>
      </c>
      <c r="E92" s="96"/>
      <c r="F92" s="96"/>
      <c r="G92" s="91" t="s">
        <v>125</v>
      </c>
      <c r="H92" s="96"/>
      <c r="I92" s="110" t="s">
        <v>69</v>
      </c>
      <c r="J92" s="92" t="s">
        <v>290</v>
      </c>
      <c r="K92" s="94"/>
      <c r="L92" s="94"/>
      <c r="M92" s="109"/>
    </row>
    <row r="93" spans="2:13" ht="46" thickBot="1">
      <c r="B93" s="88" t="s">
        <v>291</v>
      </c>
      <c r="C93" s="88" t="s">
        <v>292</v>
      </c>
      <c r="D93" s="89" t="s">
        <v>69</v>
      </c>
      <c r="E93" s="92"/>
      <c r="F93" s="92"/>
      <c r="G93" s="91" t="s">
        <v>125</v>
      </c>
      <c r="H93" s="91"/>
      <c r="I93" s="89" t="s">
        <v>69</v>
      </c>
      <c r="J93" s="92" t="s">
        <v>293</v>
      </c>
      <c r="K93" s="94"/>
      <c r="L93" s="111"/>
      <c r="M93" s="109"/>
    </row>
    <row r="94" spans="2:13" ht="31" thickBot="1">
      <c r="B94" s="88" t="s">
        <v>294</v>
      </c>
      <c r="C94" s="100" t="s">
        <v>295</v>
      </c>
      <c r="D94" s="101" t="s">
        <v>69</v>
      </c>
      <c r="E94" s="117"/>
      <c r="F94" s="117"/>
      <c r="G94" s="103" t="s">
        <v>125</v>
      </c>
      <c r="H94" s="91" t="s">
        <v>125</v>
      </c>
      <c r="I94" s="101" t="s">
        <v>69</v>
      </c>
      <c r="J94" s="98" t="s">
        <v>296</v>
      </c>
      <c r="K94" s="93"/>
      <c r="L94" s="93"/>
      <c r="M94" s="93"/>
    </row>
    <row r="95" spans="2:13" ht="46" thickBot="1">
      <c r="B95" s="88" t="s">
        <v>297</v>
      </c>
      <c r="C95" s="88" t="s">
        <v>298</v>
      </c>
      <c r="D95" s="89" t="s">
        <v>69</v>
      </c>
      <c r="E95" s="96"/>
      <c r="F95" s="96"/>
      <c r="G95" s="91"/>
      <c r="H95" s="96"/>
      <c r="I95" s="110" t="s">
        <v>69</v>
      </c>
      <c r="J95" s="92" t="s">
        <v>710</v>
      </c>
      <c r="K95" s="93"/>
      <c r="L95" s="93"/>
      <c r="M95" s="93"/>
    </row>
    <row r="96" spans="2:13" ht="16" thickBot="1">
      <c r="B96" s="84">
        <v>12.2</v>
      </c>
      <c r="C96" s="84" t="s">
        <v>299</v>
      </c>
      <c r="D96" s="95"/>
      <c r="E96" s="92"/>
      <c r="F96" s="92"/>
      <c r="G96" s="92"/>
      <c r="H96" s="92"/>
      <c r="I96" s="95"/>
      <c r="J96" s="92"/>
      <c r="K96" s="94"/>
      <c r="L96" s="94"/>
      <c r="M96" s="94"/>
    </row>
    <row r="97" spans="2:13" ht="46" thickBot="1">
      <c r="B97" s="88" t="s">
        <v>300</v>
      </c>
      <c r="C97" s="88" t="s">
        <v>301</v>
      </c>
      <c r="D97" s="89" t="s">
        <v>69</v>
      </c>
      <c r="E97" s="90"/>
      <c r="F97" s="90"/>
      <c r="G97" s="91" t="s">
        <v>125</v>
      </c>
      <c r="H97" s="91"/>
      <c r="I97" s="89" t="s">
        <v>108</v>
      </c>
      <c r="J97" s="92" t="s">
        <v>302</v>
      </c>
      <c r="K97" s="93"/>
      <c r="L97" s="93"/>
      <c r="M97" s="93"/>
    </row>
    <row r="98" spans="2:13" ht="16" thickBot="1">
      <c r="B98" s="84">
        <v>12.3</v>
      </c>
      <c r="C98" s="84" t="s">
        <v>303</v>
      </c>
      <c r="D98" s="95"/>
      <c r="E98" s="92"/>
      <c r="F98" s="92"/>
      <c r="G98" s="92"/>
      <c r="H98" s="92"/>
      <c r="I98" s="95"/>
      <c r="J98" s="92"/>
      <c r="K98" s="94"/>
      <c r="L98" s="94"/>
      <c r="M98" s="94"/>
    </row>
    <row r="99" spans="2:13" ht="31" thickBot="1">
      <c r="B99" s="88" t="s">
        <v>304</v>
      </c>
      <c r="C99" s="88" t="s">
        <v>305</v>
      </c>
      <c r="D99" s="89" t="s">
        <v>69</v>
      </c>
      <c r="E99" s="90"/>
      <c r="F99" s="91"/>
      <c r="G99" s="91" t="s">
        <v>125</v>
      </c>
      <c r="H99" s="91" t="s">
        <v>125</v>
      </c>
      <c r="I99" s="110" t="s">
        <v>69</v>
      </c>
      <c r="J99" s="92" t="s">
        <v>306</v>
      </c>
      <c r="K99" s="94"/>
      <c r="L99" s="94"/>
      <c r="M99" s="109"/>
    </row>
    <row r="100" spans="2:13" ht="16" thickBot="1">
      <c r="B100" s="84">
        <v>12.4</v>
      </c>
      <c r="C100" s="84" t="s">
        <v>307</v>
      </c>
      <c r="D100" s="95"/>
      <c r="E100" s="92"/>
      <c r="F100" s="92"/>
      <c r="G100" s="92"/>
      <c r="H100" s="92"/>
      <c r="I100" s="95"/>
      <c r="J100" s="92"/>
      <c r="K100" s="94"/>
      <c r="L100" s="94"/>
      <c r="M100" s="94"/>
    </row>
    <row r="101" spans="2:13" ht="46" thickBot="1">
      <c r="B101" s="88" t="s">
        <v>308</v>
      </c>
      <c r="C101" s="88" t="s">
        <v>309</v>
      </c>
      <c r="D101" s="89" t="s">
        <v>69</v>
      </c>
      <c r="E101" s="90"/>
      <c r="F101" s="90"/>
      <c r="G101" s="91" t="s">
        <v>125</v>
      </c>
      <c r="H101" s="91" t="s">
        <v>125</v>
      </c>
      <c r="I101" s="89" t="s">
        <v>69</v>
      </c>
      <c r="J101" s="92" t="s">
        <v>310</v>
      </c>
      <c r="K101" s="93"/>
      <c r="L101" s="93"/>
      <c r="M101" s="93"/>
    </row>
    <row r="102" spans="2:13" ht="46" thickBot="1">
      <c r="B102" s="88" t="s">
        <v>311</v>
      </c>
      <c r="C102" s="88" t="s">
        <v>312</v>
      </c>
      <c r="D102" s="89" t="s">
        <v>69</v>
      </c>
      <c r="E102" s="92"/>
      <c r="F102" s="92"/>
      <c r="G102" s="91" t="s">
        <v>125</v>
      </c>
      <c r="H102" s="91"/>
      <c r="I102" s="110" t="s">
        <v>69</v>
      </c>
      <c r="J102" s="98" t="s">
        <v>313</v>
      </c>
      <c r="K102" s="93"/>
      <c r="L102" s="93"/>
      <c r="M102" s="93"/>
    </row>
    <row r="103" spans="2:13" ht="31" thickBot="1">
      <c r="B103" s="88" t="s">
        <v>314</v>
      </c>
      <c r="C103" s="88" t="s">
        <v>315</v>
      </c>
      <c r="D103" s="89" t="s">
        <v>69</v>
      </c>
      <c r="E103" s="96"/>
      <c r="F103" s="96"/>
      <c r="G103" s="91" t="s">
        <v>125</v>
      </c>
      <c r="H103" s="91"/>
      <c r="I103" s="89" t="s">
        <v>108</v>
      </c>
      <c r="J103" s="98" t="s">
        <v>316</v>
      </c>
      <c r="K103" s="94"/>
      <c r="L103" s="94"/>
      <c r="M103" s="94"/>
    </row>
    <row r="104" spans="2:13" ht="76" thickBot="1">
      <c r="B104" s="88" t="s">
        <v>317</v>
      </c>
      <c r="C104" s="88" t="s">
        <v>318</v>
      </c>
      <c r="D104" s="89" t="s">
        <v>69</v>
      </c>
      <c r="E104" s="96"/>
      <c r="F104" s="96"/>
      <c r="G104" s="91" t="s">
        <v>125</v>
      </c>
      <c r="H104" s="96"/>
      <c r="I104" s="89" t="s">
        <v>69</v>
      </c>
      <c r="J104" s="92" t="s">
        <v>319</v>
      </c>
      <c r="K104" s="94"/>
      <c r="L104" s="94"/>
      <c r="M104" s="94"/>
    </row>
    <row r="105" spans="2:13" ht="16" thickBot="1">
      <c r="B105" s="84">
        <v>12.5</v>
      </c>
      <c r="C105" s="84" t="s">
        <v>320</v>
      </c>
      <c r="D105" s="95"/>
      <c r="E105" s="92"/>
      <c r="F105" s="92"/>
      <c r="G105" s="92"/>
      <c r="H105" s="92"/>
      <c r="I105" s="95"/>
    </row>
    <row r="106" spans="2:13" ht="46" thickBot="1">
      <c r="B106" s="88" t="s">
        <v>321</v>
      </c>
      <c r="C106" s="88" t="s">
        <v>322</v>
      </c>
      <c r="D106" s="89" t="s">
        <v>69</v>
      </c>
      <c r="E106" s="96"/>
      <c r="F106" s="96"/>
      <c r="G106" s="91" t="s">
        <v>125</v>
      </c>
      <c r="H106" s="91"/>
      <c r="I106" s="89" t="s">
        <v>69</v>
      </c>
      <c r="J106" s="114" t="s">
        <v>323</v>
      </c>
      <c r="K106" s="93"/>
      <c r="L106" s="93"/>
      <c r="M106" s="93"/>
    </row>
    <row r="107" spans="2:13" ht="31" thickBot="1">
      <c r="B107" s="84">
        <v>12.6</v>
      </c>
      <c r="C107" s="84" t="s">
        <v>324</v>
      </c>
      <c r="D107" s="95"/>
      <c r="E107" s="92"/>
      <c r="F107" s="92"/>
      <c r="G107" s="92"/>
      <c r="H107" s="92"/>
      <c r="I107" s="95"/>
      <c r="J107" s="92"/>
      <c r="K107" s="94"/>
      <c r="L107" s="94"/>
      <c r="M107" s="94"/>
    </row>
    <row r="108" spans="2:13" ht="106" thickBot="1">
      <c r="B108" s="88" t="s">
        <v>325</v>
      </c>
      <c r="C108" s="88" t="s">
        <v>326</v>
      </c>
      <c r="D108" s="89" t="s">
        <v>69</v>
      </c>
      <c r="E108" s="96"/>
      <c r="F108" s="96"/>
      <c r="G108" s="91" t="s">
        <v>125</v>
      </c>
      <c r="H108" s="91" t="s">
        <v>125</v>
      </c>
      <c r="I108" s="89" t="s">
        <v>69</v>
      </c>
      <c r="J108" s="92" t="s">
        <v>711</v>
      </c>
      <c r="K108" s="93"/>
      <c r="L108" s="93"/>
      <c r="M108" s="93"/>
    </row>
    <row r="109" spans="2:13" ht="31" thickBot="1">
      <c r="B109" s="88" t="s">
        <v>327</v>
      </c>
      <c r="C109" s="88" t="s">
        <v>328</v>
      </c>
      <c r="D109" s="89" t="s">
        <v>69</v>
      </c>
      <c r="E109" s="92"/>
      <c r="F109" s="92"/>
      <c r="G109" s="91" t="s">
        <v>125</v>
      </c>
      <c r="H109" s="92"/>
      <c r="I109" s="89" t="s">
        <v>69</v>
      </c>
      <c r="J109" s="114" t="s">
        <v>329</v>
      </c>
      <c r="K109" s="93"/>
      <c r="L109" s="93"/>
      <c r="M109" s="93"/>
    </row>
    <row r="110" spans="2:13" ht="31" thickBot="1">
      <c r="B110" s="84">
        <v>12.7</v>
      </c>
      <c r="C110" s="84" t="s">
        <v>330</v>
      </c>
      <c r="D110" s="95"/>
      <c r="E110" s="92"/>
      <c r="F110" s="92"/>
      <c r="G110" s="92"/>
      <c r="H110" s="92"/>
      <c r="I110" s="95"/>
      <c r="J110" s="92"/>
      <c r="K110" s="94"/>
      <c r="L110" s="94"/>
      <c r="M110" s="94"/>
    </row>
    <row r="111" spans="2:13" ht="61" thickBot="1">
      <c r="B111" s="88" t="s">
        <v>331</v>
      </c>
      <c r="C111" s="88" t="s">
        <v>332</v>
      </c>
      <c r="D111" s="89" t="s">
        <v>69</v>
      </c>
      <c r="E111" s="96"/>
      <c r="F111" s="96"/>
      <c r="G111" s="91" t="s">
        <v>125</v>
      </c>
      <c r="H111" s="96"/>
      <c r="I111" s="89" t="s">
        <v>69</v>
      </c>
      <c r="J111" s="92" t="s">
        <v>333</v>
      </c>
      <c r="K111" s="93"/>
      <c r="L111" s="93"/>
      <c r="M111" s="93"/>
    </row>
    <row r="112" spans="2:13" ht="16" thickBot="1">
      <c r="B112" s="84">
        <v>13.1</v>
      </c>
      <c r="C112" s="84" t="s">
        <v>334</v>
      </c>
      <c r="D112" s="95"/>
      <c r="E112" s="92"/>
      <c r="F112" s="92"/>
      <c r="G112" s="92"/>
      <c r="H112" s="92"/>
      <c r="I112" s="95"/>
      <c r="J112" s="92"/>
      <c r="K112" s="94"/>
      <c r="L112" s="94"/>
      <c r="M112" s="94"/>
    </row>
    <row r="113" spans="2:13" ht="91" thickBot="1">
      <c r="B113" s="88" t="s">
        <v>335</v>
      </c>
      <c r="C113" s="88" t="s">
        <v>336</v>
      </c>
      <c r="D113" s="89" t="s">
        <v>69</v>
      </c>
      <c r="E113" s="92"/>
      <c r="F113" s="92"/>
      <c r="G113" s="91" t="s">
        <v>125</v>
      </c>
      <c r="H113" s="91"/>
      <c r="I113" s="89" t="s">
        <v>69</v>
      </c>
      <c r="J113" s="114" t="s">
        <v>712</v>
      </c>
      <c r="K113" s="94"/>
      <c r="L113" s="94"/>
      <c r="M113" s="94"/>
    </row>
    <row r="114" spans="2:13" ht="76" thickBot="1">
      <c r="B114" s="88" t="s">
        <v>337</v>
      </c>
      <c r="C114" s="88" t="s">
        <v>338</v>
      </c>
      <c r="D114" s="89" t="s">
        <v>69</v>
      </c>
      <c r="E114" s="96"/>
      <c r="F114" s="96"/>
      <c r="G114" s="91" t="s">
        <v>125</v>
      </c>
      <c r="H114" s="91"/>
      <c r="I114" s="89" t="s">
        <v>69</v>
      </c>
      <c r="J114" s="92" t="s">
        <v>339</v>
      </c>
      <c r="K114" s="93"/>
      <c r="L114" s="93"/>
      <c r="M114" s="93"/>
    </row>
    <row r="115" spans="2:13" ht="61" thickBot="1">
      <c r="B115" s="88" t="s">
        <v>340</v>
      </c>
      <c r="C115" s="88" t="s">
        <v>341</v>
      </c>
      <c r="D115" s="89" t="s">
        <v>69</v>
      </c>
      <c r="E115" s="92"/>
      <c r="F115" s="92"/>
      <c r="G115" s="91" t="s">
        <v>125</v>
      </c>
      <c r="H115" s="91"/>
      <c r="I115" s="89" t="s">
        <v>69</v>
      </c>
      <c r="J115" s="92" t="s">
        <v>713</v>
      </c>
      <c r="K115" s="93"/>
      <c r="L115" s="93"/>
      <c r="M115" s="93"/>
    </row>
    <row r="116" spans="2:13" ht="16" thickBot="1">
      <c r="B116" s="84">
        <v>13.2</v>
      </c>
      <c r="C116" s="84" t="s">
        <v>342</v>
      </c>
      <c r="D116" s="95"/>
      <c r="E116" s="92"/>
      <c r="F116" s="92"/>
      <c r="G116" s="92"/>
      <c r="H116" s="92"/>
      <c r="I116" s="95"/>
      <c r="J116" s="92"/>
      <c r="K116" s="94"/>
      <c r="L116" s="94"/>
      <c r="M116" s="94"/>
    </row>
    <row r="117" spans="2:13" s="99" customFormat="1" ht="46" thickBot="1">
      <c r="B117" s="88" t="s">
        <v>343</v>
      </c>
      <c r="C117" s="88" t="s">
        <v>344</v>
      </c>
      <c r="D117" s="89" t="s">
        <v>69</v>
      </c>
      <c r="E117" s="92"/>
      <c r="F117" s="92"/>
      <c r="G117" s="91" t="s">
        <v>125</v>
      </c>
      <c r="H117" s="92"/>
      <c r="I117" s="89" t="s">
        <v>69</v>
      </c>
      <c r="J117" s="92" t="s">
        <v>345</v>
      </c>
      <c r="K117" s="94"/>
      <c r="L117" s="94"/>
      <c r="M117" s="94"/>
    </row>
    <row r="118" spans="2:13" s="99" customFormat="1" ht="61" thickBot="1">
      <c r="B118" s="88" t="s">
        <v>346</v>
      </c>
      <c r="C118" s="88" t="s">
        <v>347</v>
      </c>
      <c r="D118" s="89" t="s">
        <v>69</v>
      </c>
      <c r="E118" s="92"/>
      <c r="F118" s="91" t="s">
        <v>125</v>
      </c>
      <c r="G118" s="91" t="s">
        <v>125</v>
      </c>
      <c r="H118" s="91"/>
      <c r="I118" s="89" t="s">
        <v>69</v>
      </c>
      <c r="J118" s="92" t="s">
        <v>348</v>
      </c>
      <c r="K118" s="94"/>
      <c r="L118" s="94"/>
      <c r="M118" s="94"/>
    </row>
    <row r="119" spans="2:13" ht="61" thickBot="1">
      <c r="B119" s="88" t="s">
        <v>349</v>
      </c>
      <c r="C119" s="88" t="s">
        <v>350</v>
      </c>
      <c r="D119" s="89" t="s">
        <v>69</v>
      </c>
      <c r="E119" s="92"/>
      <c r="F119" s="92"/>
      <c r="G119" s="91" t="s">
        <v>125</v>
      </c>
      <c r="H119" s="92"/>
      <c r="I119" s="89" t="s">
        <v>69</v>
      </c>
      <c r="J119" s="92" t="s">
        <v>351</v>
      </c>
      <c r="K119" s="93"/>
      <c r="L119" s="93"/>
      <c r="M119" s="93"/>
    </row>
    <row r="120" spans="2:13" s="99" customFormat="1" ht="76" thickBot="1">
      <c r="B120" s="88" t="s">
        <v>352</v>
      </c>
      <c r="C120" s="88" t="s">
        <v>353</v>
      </c>
      <c r="D120" s="89" t="s">
        <v>69</v>
      </c>
      <c r="E120" s="91" t="s">
        <v>125</v>
      </c>
      <c r="F120" s="91" t="s">
        <v>125</v>
      </c>
      <c r="G120" s="91" t="s">
        <v>125</v>
      </c>
      <c r="H120" s="91"/>
      <c r="I120" s="89" t="s">
        <v>69</v>
      </c>
      <c r="J120" s="114" t="s">
        <v>354</v>
      </c>
      <c r="K120" s="93"/>
      <c r="L120" s="93"/>
      <c r="M120" s="93"/>
    </row>
    <row r="121" spans="2:13" ht="31" thickBot="1">
      <c r="B121" s="84">
        <v>14.1</v>
      </c>
      <c r="C121" s="84" t="s">
        <v>355</v>
      </c>
      <c r="D121" s="95"/>
      <c r="E121" s="92"/>
      <c r="F121" s="92"/>
      <c r="G121" s="92"/>
      <c r="H121" s="92"/>
      <c r="I121" s="95"/>
      <c r="J121" s="92"/>
      <c r="K121" s="94"/>
      <c r="L121" s="94"/>
      <c r="M121" s="94"/>
    </row>
    <row r="122" spans="2:13" ht="46" thickBot="1">
      <c r="B122" s="88" t="s">
        <v>356</v>
      </c>
      <c r="C122" s="88" t="s">
        <v>357</v>
      </c>
      <c r="D122" s="89" t="s">
        <v>69</v>
      </c>
      <c r="E122" s="92"/>
      <c r="F122" s="92"/>
      <c r="G122" s="91" t="s">
        <v>125</v>
      </c>
      <c r="H122" s="91"/>
      <c r="I122" s="89" t="s">
        <v>69</v>
      </c>
      <c r="J122" s="92" t="s">
        <v>714</v>
      </c>
      <c r="K122" s="94"/>
      <c r="L122" s="94"/>
      <c r="M122" s="94"/>
    </row>
    <row r="123" spans="2:13" ht="46" thickBot="1">
      <c r="B123" s="88" t="s">
        <v>358</v>
      </c>
      <c r="C123" s="88" t="s">
        <v>359</v>
      </c>
      <c r="D123" s="89" t="s">
        <v>69</v>
      </c>
      <c r="E123" s="92"/>
      <c r="F123" s="92"/>
      <c r="G123" s="91" t="s">
        <v>125</v>
      </c>
      <c r="H123" s="92"/>
      <c r="I123" s="89" t="s">
        <v>69</v>
      </c>
      <c r="J123" s="92" t="s">
        <v>360</v>
      </c>
      <c r="K123" s="94"/>
      <c r="L123" s="94"/>
      <c r="M123" s="94"/>
    </row>
    <row r="124" spans="2:13" ht="31" thickBot="1">
      <c r="B124" s="88" t="s">
        <v>361</v>
      </c>
      <c r="C124" s="88" t="s">
        <v>362</v>
      </c>
      <c r="D124" s="89" t="s">
        <v>69</v>
      </c>
      <c r="E124" s="92"/>
      <c r="F124" s="91" t="s">
        <v>125</v>
      </c>
      <c r="G124" s="91" t="s">
        <v>125</v>
      </c>
      <c r="H124" s="91"/>
      <c r="I124" s="89" t="s">
        <v>69</v>
      </c>
      <c r="J124" s="92" t="s">
        <v>715</v>
      </c>
      <c r="K124" s="93"/>
      <c r="L124" s="93"/>
      <c r="M124" s="93"/>
    </row>
    <row r="125" spans="2:13" ht="31" thickBot="1">
      <c r="B125" s="84">
        <v>14.2</v>
      </c>
      <c r="C125" s="84" t="s">
        <v>363</v>
      </c>
      <c r="D125" s="95"/>
      <c r="E125" s="92"/>
      <c r="F125" s="92"/>
      <c r="G125" s="92"/>
      <c r="H125" s="92"/>
      <c r="I125" s="95"/>
      <c r="J125" s="92"/>
      <c r="K125" s="94"/>
      <c r="L125" s="94"/>
      <c r="M125" s="94"/>
    </row>
    <row r="126" spans="2:13" ht="18" thickBot="1">
      <c r="B126" s="100" t="s">
        <v>364</v>
      </c>
      <c r="C126" s="100" t="s">
        <v>365</v>
      </c>
      <c r="D126" s="101" t="s">
        <v>69</v>
      </c>
      <c r="E126" s="91" t="s">
        <v>125</v>
      </c>
      <c r="F126" s="91" t="s">
        <v>125</v>
      </c>
      <c r="G126" s="91" t="s">
        <v>125</v>
      </c>
      <c r="H126" s="98"/>
      <c r="I126" s="101" t="s">
        <v>69</v>
      </c>
      <c r="J126" s="98" t="s">
        <v>366</v>
      </c>
      <c r="K126" s="115"/>
      <c r="L126" s="115"/>
      <c r="M126" s="115"/>
    </row>
    <row r="127" spans="2:13" ht="31" thickBot="1">
      <c r="B127" s="100" t="s">
        <v>367</v>
      </c>
      <c r="C127" s="100" t="s">
        <v>368</v>
      </c>
      <c r="D127" s="101" t="s">
        <v>69</v>
      </c>
      <c r="E127" s="91" t="s">
        <v>125</v>
      </c>
      <c r="F127" s="91" t="s">
        <v>125</v>
      </c>
      <c r="G127" s="91" t="s">
        <v>125</v>
      </c>
      <c r="H127" s="103"/>
      <c r="I127" s="101" t="s">
        <v>69</v>
      </c>
      <c r="J127" s="116" t="s">
        <v>369</v>
      </c>
      <c r="K127" s="94"/>
      <c r="L127" s="94"/>
      <c r="M127" s="94"/>
    </row>
    <row r="128" spans="2:13" ht="91" thickBot="1">
      <c r="B128" s="88" t="s">
        <v>370</v>
      </c>
      <c r="C128" s="88" t="s">
        <v>371</v>
      </c>
      <c r="D128" s="89" t="s">
        <v>69</v>
      </c>
      <c r="E128" s="92"/>
      <c r="F128" s="92"/>
      <c r="G128" s="91" t="s">
        <v>125</v>
      </c>
      <c r="H128" s="91"/>
      <c r="I128" s="89" t="s">
        <v>69</v>
      </c>
      <c r="J128" s="98" t="s">
        <v>716</v>
      </c>
      <c r="K128" s="94"/>
      <c r="L128" s="94"/>
      <c r="M128" s="94"/>
    </row>
    <row r="129" spans="2:13" ht="76" thickBot="1">
      <c r="B129" s="88" t="s">
        <v>372</v>
      </c>
      <c r="C129" s="88" t="s">
        <v>373</v>
      </c>
      <c r="D129" s="89" t="s">
        <v>69</v>
      </c>
      <c r="E129" s="92"/>
      <c r="F129" s="92"/>
      <c r="G129" s="91" t="s">
        <v>125</v>
      </c>
      <c r="H129" s="91"/>
      <c r="I129" s="89" t="s">
        <v>69</v>
      </c>
      <c r="J129" s="92" t="s">
        <v>374</v>
      </c>
      <c r="K129" s="94"/>
      <c r="L129" s="94"/>
      <c r="M129" s="94"/>
    </row>
    <row r="130" spans="2:13" ht="31" thickBot="1">
      <c r="B130" s="100" t="s">
        <v>375</v>
      </c>
      <c r="C130" s="100" t="s">
        <v>376</v>
      </c>
      <c r="D130" s="101" t="s">
        <v>69</v>
      </c>
      <c r="E130" s="91"/>
      <c r="F130" s="91" t="s">
        <v>125</v>
      </c>
      <c r="G130" s="91" t="s">
        <v>125</v>
      </c>
      <c r="H130" s="91" t="s">
        <v>125</v>
      </c>
      <c r="I130" s="101" t="s">
        <v>69</v>
      </c>
      <c r="J130" s="98" t="s">
        <v>707</v>
      </c>
      <c r="K130" s="94"/>
      <c r="L130" s="94"/>
      <c r="M130" s="94"/>
    </row>
    <row r="131" spans="2:13" ht="31" thickBot="1">
      <c r="B131" s="100" t="s">
        <v>377</v>
      </c>
      <c r="C131" s="100" t="s">
        <v>378</v>
      </c>
      <c r="D131" s="101" t="s">
        <v>69</v>
      </c>
      <c r="E131" s="91"/>
      <c r="F131" s="91" t="s">
        <v>125</v>
      </c>
      <c r="G131" s="91" t="s">
        <v>125</v>
      </c>
      <c r="H131" s="91" t="s">
        <v>125</v>
      </c>
      <c r="I131" s="108" t="s">
        <v>69</v>
      </c>
      <c r="J131" s="98" t="s">
        <v>707</v>
      </c>
      <c r="K131" s="115"/>
      <c r="L131" s="115"/>
      <c r="M131" s="115"/>
    </row>
    <row r="132" spans="2:13" ht="31" thickBot="1">
      <c r="B132" s="100" t="s">
        <v>379</v>
      </c>
      <c r="C132" s="100" t="s">
        <v>380</v>
      </c>
      <c r="D132" s="101" t="s">
        <v>107</v>
      </c>
      <c r="E132" s="98"/>
      <c r="F132" s="98"/>
      <c r="G132" s="103"/>
      <c r="H132" s="103"/>
      <c r="I132" s="101" t="s">
        <v>107</v>
      </c>
      <c r="J132" s="98" t="s">
        <v>717</v>
      </c>
      <c r="K132" s="115"/>
      <c r="L132" s="115"/>
      <c r="M132" s="115"/>
    </row>
    <row r="133" spans="2:13" ht="76" thickBot="1">
      <c r="B133" s="88" t="s">
        <v>381</v>
      </c>
      <c r="C133" s="88" t="s">
        <v>382</v>
      </c>
      <c r="D133" s="89" t="s">
        <v>107</v>
      </c>
      <c r="E133" s="92"/>
      <c r="F133" s="92"/>
      <c r="G133" s="91"/>
      <c r="H133" s="91" t="s">
        <v>125</v>
      </c>
      <c r="I133" s="89" t="s">
        <v>69</v>
      </c>
      <c r="J133" s="92" t="s">
        <v>383</v>
      </c>
      <c r="K133" s="93"/>
      <c r="L133" s="93"/>
      <c r="M133" s="93"/>
    </row>
    <row r="134" spans="2:13" ht="18" thickBot="1">
      <c r="B134" s="88" t="s">
        <v>384</v>
      </c>
      <c r="C134" s="88" t="s">
        <v>385</v>
      </c>
      <c r="D134" s="89" t="s">
        <v>69</v>
      </c>
      <c r="E134" s="92"/>
      <c r="F134" s="92"/>
      <c r="G134" s="91" t="s">
        <v>125</v>
      </c>
      <c r="H134" s="91"/>
      <c r="I134" s="89" t="s">
        <v>69</v>
      </c>
      <c r="J134" s="92" t="s">
        <v>386</v>
      </c>
      <c r="K134" s="93"/>
      <c r="L134" s="93"/>
      <c r="M134" s="93"/>
    </row>
    <row r="135" spans="2:13" ht="16" thickBot="1">
      <c r="B135" s="84">
        <v>14.3</v>
      </c>
      <c r="C135" s="84" t="s">
        <v>387</v>
      </c>
      <c r="D135" s="95"/>
      <c r="E135" s="92"/>
      <c r="F135" s="92"/>
      <c r="G135" s="92"/>
      <c r="H135" s="92"/>
      <c r="I135" s="95"/>
      <c r="J135" s="92"/>
      <c r="K135" s="94"/>
      <c r="L135" s="94"/>
      <c r="M135" s="94"/>
    </row>
    <row r="136" spans="2:13" ht="18.75" customHeight="1" thickBot="1">
      <c r="B136" s="88" t="s">
        <v>388</v>
      </c>
      <c r="C136" s="88" t="s">
        <v>389</v>
      </c>
      <c r="D136" s="89" t="s">
        <v>69</v>
      </c>
      <c r="E136" s="92"/>
      <c r="F136" s="92"/>
      <c r="G136" s="91" t="s">
        <v>125</v>
      </c>
      <c r="H136" s="91"/>
      <c r="I136" s="110" t="s">
        <v>69</v>
      </c>
      <c r="J136" s="92" t="s">
        <v>390</v>
      </c>
      <c r="K136" s="93"/>
      <c r="L136" s="93"/>
      <c r="M136" s="93"/>
    </row>
    <row r="137" spans="2:13" ht="31" thickBot="1">
      <c r="B137" s="84">
        <v>15.1</v>
      </c>
      <c r="C137" s="84" t="s">
        <v>391</v>
      </c>
      <c r="D137" s="95"/>
      <c r="E137" s="92"/>
      <c r="F137" s="92"/>
      <c r="G137" s="92"/>
      <c r="H137" s="92"/>
      <c r="I137" s="95"/>
      <c r="J137" s="92"/>
      <c r="K137" s="94"/>
      <c r="L137" s="94"/>
      <c r="M137" s="94"/>
    </row>
    <row r="138" spans="2:13" ht="31" thickBot="1">
      <c r="B138" s="88" t="s">
        <v>392</v>
      </c>
      <c r="C138" s="88" t="s">
        <v>393</v>
      </c>
      <c r="D138" s="89" t="s">
        <v>69</v>
      </c>
      <c r="E138" s="92"/>
      <c r="F138" s="92"/>
      <c r="G138" s="91" t="s">
        <v>125</v>
      </c>
      <c r="H138" s="91" t="s">
        <v>125</v>
      </c>
      <c r="I138" s="110" t="s">
        <v>69</v>
      </c>
      <c r="J138" s="98" t="s">
        <v>718</v>
      </c>
      <c r="K138" s="93"/>
      <c r="L138" s="93"/>
      <c r="M138" s="93"/>
    </row>
    <row r="139" spans="2:13" ht="46" thickBot="1">
      <c r="B139" s="88" t="s">
        <v>394</v>
      </c>
      <c r="C139" s="88" t="s">
        <v>395</v>
      </c>
      <c r="D139" s="89" t="s">
        <v>69</v>
      </c>
      <c r="E139" s="96"/>
      <c r="F139" s="96"/>
      <c r="G139" s="91" t="s">
        <v>125</v>
      </c>
      <c r="H139" s="91" t="s">
        <v>125</v>
      </c>
      <c r="I139" s="110" t="s">
        <v>69</v>
      </c>
      <c r="J139" s="92" t="s">
        <v>396</v>
      </c>
      <c r="K139" s="93"/>
      <c r="L139" s="93"/>
      <c r="M139" s="93"/>
    </row>
    <row r="140" spans="2:13" ht="106" thickBot="1">
      <c r="B140" s="88" t="s">
        <v>397</v>
      </c>
      <c r="C140" s="88" t="s">
        <v>398</v>
      </c>
      <c r="D140" s="89" t="s">
        <v>69</v>
      </c>
      <c r="E140" s="92"/>
      <c r="F140" s="92"/>
      <c r="G140" s="91" t="s">
        <v>125</v>
      </c>
      <c r="H140" s="91" t="s">
        <v>125</v>
      </c>
      <c r="I140" s="89" t="s">
        <v>69</v>
      </c>
      <c r="J140" s="92" t="s">
        <v>399</v>
      </c>
      <c r="K140" s="93"/>
      <c r="L140" s="93"/>
      <c r="M140" s="93"/>
    </row>
    <row r="141" spans="2:13" ht="31" thickBot="1">
      <c r="B141" s="84">
        <v>15.2</v>
      </c>
      <c r="C141" s="84" t="s">
        <v>400</v>
      </c>
      <c r="D141" s="89"/>
      <c r="E141" s="92"/>
      <c r="F141" s="91"/>
      <c r="G141" s="91"/>
      <c r="H141" s="91"/>
      <c r="I141" s="89"/>
      <c r="J141" s="92"/>
      <c r="K141" s="94"/>
      <c r="L141" s="94"/>
      <c r="M141" s="94"/>
    </row>
    <row r="142" spans="2:13" ht="46" thickBot="1">
      <c r="B142" s="88" t="s">
        <v>401</v>
      </c>
      <c r="C142" s="88" t="s">
        <v>402</v>
      </c>
      <c r="D142" s="89" t="s">
        <v>69</v>
      </c>
      <c r="E142" s="92"/>
      <c r="F142" s="91" t="s">
        <v>125</v>
      </c>
      <c r="G142" s="91" t="s">
        <v>125</v>
      </c>
      <c r="H142" s="91" t="s">
        <v>125</v>
      </c>
      <c r="I142" s="110" t="s">
        <v>69</v>
      </c>
      <c r="J142" s="92" t="s">
        <v>403</v>
      </c>
      <c r="K142" s="93"/>
      <c r="L142" s="93"/>
      <c r="M142" s="93"/>
    </row>
    <row r="143" spans="2:13" ht="31" thickBot="1">
      <c r="B143" s="88" t="s">
        <v>404</v>
      </c>
      <c r="C143" s="88" t="s">
        <v>405</v>
      </c>
      <c r="D143" s="89" t="s">
        <v>69</v>
      </c>
      <c r="E143" s="92"/>
      <c r="F143" s="91" t="s">
        <v>125</v>
      </c>
      <c r="G143" s="91" t="s">
        <v>125</v>
      </c>
      <c r="H143" s="91" t="s">
        <v>125</v>
      </c>
      <c r="I143" s="89" t="s">
        <v>69</v>
      </c>
      <c r="J143" s="92" t="s">
        <v>719</v>
      </c>
      <c r="K143" s="93"/>
      <c r="L143" s="93"/>
      <c r="M143" s="93"/>
    </row>
    <row r="144" spans="2:13" ht="46" thickBot="1">
      <c r="B144" s="84">
        <v>16.100000000000001</v>
      </c>
      <c r="C144" s="84" t="s">
        <v>406</v>
      </c>
      <c r="D144" s="89"/>
      <c r="E144" s="92"/>
      <c r="F144" s="92"/>
      <c r="G144" s="91"/>
      <c r="H144" s="91"/>
      <c r="I144" s="89"/>
      <c r="K144" s="93"/>
      <c r="L144" s="93"/>
      <c r="M144" s="93"/>
    </row>
    <row r="145" spans="2:13" ht="31" thickBot="1">
      <c r="B145" s="88" t="s">
        <v>407</v>
      </c>
      <c r="C145" s="88" t="s">
        <v>408</v>
      </c>
      <c r="D145" s="89" t="s">
        <v>69</v>
      </c>
      <c r="E145" s="96"/>
      <c r="F145" s="96"/>
      <c r="G145" s="91" t="s">
        <v>125</v>
      </c>
      <c r="H145" s="91"/>
      <c r="I145" s="89" t="s">
        <v>69</v>
      </c>
      <c r="J145" s="92" t="s">
        <v>409</v>
      </c>
      <c r="K145" s="94"/>
      <c r="L145" s="94"/>
      <c r="M145" s="94"/>
    </row>
    <row r="146" spans="2:13" ht="31" thickBot="1">
      <c r="B146" s="88" t="s">
        <v>410</v>
      </c>
      <c r="C146" s="88" t="s">
        <v>411</v>
      </c>
      <c r="D146" s="89" t="s">
        <v>69</v>
      </c>
      <c r="E146" s="92"/>
      <c r="F146" s="92"/>
      <c r="G146" s="91" t="s">
        <v>125</v>
      </c>
      <c r="H146" s="92"/>
      <c r="I146" s="89" t="s">
        <v>69</v>
      </c>
      <c r="J146" s="92" t="s">
        <v>412</v>
      </c>
      <c r="K146" s="93"/>
      <c r="L146" s="93"/>
      <c r="M146" s="93"/>
    </row>
    <row r="147" spans="2:13" ht="31" thickBot="1">
      <c r="B147" s="88" t="s">
        <v>413</v>
      </c>
      <c r="C147" s="88" t="s">
        <v>414</v>
      </c>
      <c r="D147" s="89" t="s">
        <v>69</v>
      </c>
      <c r="E147" s="92"/>
      <c r="F147" s="92"/>
      <c r="G147" s="91" t="s">
        <v>125</v>
      </c>
      <c r="H147" s="92"/>
      <c r="I147" s="89" t="s">
        <v>69</v>
      </c>
      <c r="J147" s="92" t="s">
        <v>412</v>
      </c>
      <c r="K147" s="93"/>
      <c r="L147" s="93"/>
      <c r="M147" s="93"/>
    </row>
    <row r="148" spans="2:13" ht="46" thickBot="1">
      <c r="B148" s="88" t="s">
        <v>415</v>
      </c>
      <c r="C148" s="88" t="s">
        <v>416</v>
      </c>
      <c r="D148" s="89" t="s">
        <v>69</v>
      </c>
      <c r="E148" s="96"/>
      <c r="F148" s="96"/>
      <c r="G148" s="91" t="s">
        <v>125</v>
      </c>
      <c r="H148" s="96"/>
      <c r="I148" s="89" t="s">
        <v>69</v>
      </c>
      <c r="J148" s="92" t="s">
        <v>417</v>
      </c>
      <c r="K148" s="93"/>
      <c r="L148" s="93"/>
      <c r="M148" s="93"/>
    </row>
    <row r="149" spans="2:13" ht="61" thickBot="1">
      <c r="B149" s="88" t="s">
        <v>418</v>
      </c>
      <c r="C149" s="88" t="s">
        <v>419</v>
      </c>
      <c r="D149" s="89" t="s">
        <v>69</v>
      </c>
      <c r="E149" s="96"/>
      <c r="F149" s="96"/>
      <c r="G149" s="91" t="s">
        <v>125</v>
      </c>
      <c r="H149" s="96"/>
      <c r="I149" s="89" t="s">
        <v>69</v>
      </c>
      <c r="J149" s="92" t="s">
        <v>420</v>
      </c>
      <c r="K149" s="94"/>
      <c r="L149" s="94"/>
      <c r="M149" s="94"/>
    </row>
    <row r="150" spans="2:13" ht="31.5" customHeight="1" thickBot="1">
      <c r="B150" s="88" t="s">
        <v>421</v>
      </c>
      <c r="C150" s="88" t="s">
        <v>422</v>
      </c>
      <c r="D150" s="89" t="s">
        <v>69</v>
      </c>
      <c r="E150" s="92"/>
      <c r="F150" s="92"/>
      <c r="G150" s="91" t="s">
        <v>125</v>
      </c>
      <c r="H150" s="92"/>
      <c r="I150" s="89" t="s">
        <v>69</v>
      </c>
      <c r="J150" s="92" t="s">
        <v>420</v>
      </c>
      <c r="K150" s="93"/>
      <c r="L150" s="93"/>
      <c r="M150" s="93"/>
    </row>
    <row r="151" spans="2:13" ht="31" thickBot="1">
      <c r="B151" s="88" t="s">
        <v>423</v>
      </c>
      <c r="C151" s="88" t="s">
        <v>424</v>
      </c>
      <c r="D151" s="89" t="s">
        <v>69</v>
      </c>
      <c r="E151" s="91"/>
      <c r="F151" s="96"/>
      <c r="G151" s="91" t="s">
        <v>125</v>
      </c>
      <c r="H151" s="96"/>
      <c r="I151" s="89" t="s">
        <v>69</v>
      </c>
      <c r="J151" s="92" t="s">
        <v>425</v>
      </c>
      <c r="K151" s="93"/>
      <c r="L151" s="93"/>
      <c r="M151" s="93"/>
    </row>
    <row r="152" spans="2:13" ht="16" thickBot="1">
      <c r="B152" s="84">
        <v>17.100000000000001</v>
      </c>
      <c r="C152" s="84" t="s">
        <v>426</v>
      </c>
      <c r="D152" s="95"/>
      <c r="E152" s="92"/>
      <c r="F152" s="92"/>
      <c r="G152" s="92"/>
      <c r="H152" s="92"/>
      <c r="I152" s="95"/>
      <c r="J152" s="92"/>
      <c r="K152" s="94"/>
      <c r="L152" s="94"/>
      <c r="M152" s="94"/>
    </row>
    <row r="153" spans="2:13" ht="46" thickBot="1">
      <c r="B153" s="88" t="s">
        <v>427</v>
      </c>
      <c r="C153" s="88" t="s">
        <v>428</v>
      </c>
      <c r="D153" s="89" t="s">
        <v>69</v>
      </c>
      <c r="E153" s="91"/>
      <c r="F153" s="96"/>
      <c r="G153" s="91" t="s">
        <v>125</v>
      </c>
      <c r="H153" s="91"/>
      <c r="I153" s="89" t="s">
        <v>69</v>
      </c>
      <c r="J153" s="92" t="s">
        <v>720</v>
      </c>
      <c r="K153" s="93"/>
      <c r="L153" s="93"/>
      <c r="M153" s="93"/>
    </row>
    <row r="154" spans="2:13" ht="46" thickBot="1">
      <c r="B154" s="88" t="s">
        <v>429</v>
      </c>
      <c r="C154" s="88" t="s">
        <v>430</v>
      </c>
      <c r="D154" s="89" t="s">
        <v>69</v>
      </c>
      <c r="E154" s="96"/>
      <c r="F154" s="96"/>
      <c r="G154" s="91" t="s">
        <v>125</v>
      </c>
      <c r="H154" s="91"/>
      <c r="I154" s="89" t="s">
        <v>69</v>
      </c>
      <c r="J154" s="92" t="s">
        <v>720</v>
      </c>
      <c r="K154" s="93"/>
      <c r="L154" s="93"/>
      <c r="M154" s="93"/>
    </row>
    <row r="155" spans="2:13" ht="46" thickBot="1">
      <c r="B155" s="88" t="s">
        <v>431</v>
      </c>
      <c r="C155" s="88" t="s">
        <v>432</v>
      </c>
      <c r="D155" s="89" t="s">
        <v>69</v>
      </c>
      <c r="E155" s="96"/>
      <c r="F155" s="96"/>
      <c r="G155" s="91" t="s">
        <v>125</v>
      </c>
      <c r="H155" s="91"/>
      <c r="I155" s="89" t="s">
        <v>69</v>
      </c>
      <c r="J155" s="98" t="s">
        <v>720</v>
      </c>
      <c r="K155" s="93"/>
      <c r="L155" s="93"/>
      <c r="M155" s="93"/>
    </row>
    <row r="156" spans="2:13" ht="16" thickBot="1">
      <c r="B156" s="84">
        <v>17.2</v>
      </c>
      <c r="C156" s="84" t="s">
        <v>433</v>
      </c>
      <c r="D156" s="95"/>
      <c r="E156" s="92"/>
      <c r="F156" s="92"/>
      <c r="G156" s="92"/>
      <c r="H156" s="92"/>
      <c r="I156" s="95"/>
      <c r="J156" s="92"/>
      <c r="K156" s="94"/>
      <c r="L156" s="94"/>
      <c r="M156" s="94"/>
    </row>
    <row r="157" spans="2:13" ht="46" thickBot="1">
      <c r="B157" s="88" t="s">
        <v>434</v>
      </c>
      <c r="C157" s="88" t="s">
        <v>435</v>
      </c>
      <c r="D157" s="89" t="s">
        <v>69</v>
      </c>
      <c r="E157" s="92"/>
      <c r="F157" s="92"/>
      <c r="G157" s="91" t="s">
        <v>125</v>
      </c>
      <c r="H157" s="91" t="s">
        <v>125</v>
      </c>
      <c r="I157" s="89" t="s">
        <v>69</v>
      </c>
      <c r="J157" s="92" t="s">
        <v>436</v>
      </c>
      <c r="K157" s="93"/>
      <c r="L157" s="93"/>
      <c r="M157" s="93"/>
    </row>
    <row r="158" spans="2:13" ht="31" thickBot="1">
      <c r="B158" s="84">
        <v>18.100000000000001</v>
      </c>
      <c r="C158" s="84" t="s">
        <v>437</v>
      </c>
      <c r="D158" s="95"/>
      <c r="E158" s="92"/>
      <c r="F158" s="92"/>
      <c r="G158" s="92"/>
      <c r="H158" s="92"/>
      <c r="I158" s="95"/>
      <c r="J158" s="92"/>
      <c r="K158" s="94"/>
      <c r="L158" s="94"/>
      <c r="M158" s="94"/>
    </row>
    <row r="159" spans="2:13" ht="71" customHeight="1" thickBot="1">
      <c r="B159" s="100" t="s">
        <v>438</v>
      </c>
      <c r="C159" s="100" t="s">
        <v>439</v>
      </c>
      <c r="D159" s="101" t="s">
        <v>69</v>
      </c>
      <c r="E159" s="91" t="s">
        <v>125</v>
      </c>
      <c r="F159" s="98"/>
      <c r="G159" s="103"/>
      <c r="H159" s="103"/>
      <c r="I159" s="101" t="s">
        <v>69</v>
      </c>
      <c r="J159" s="98" t="s">
        <v>721</v>
      </c>
      <c r="K159" s="94"/>
      <c r="L159" s="94"/>
      <c r="M159" s="94"/>
    </row>
    <row r="160" spans="2:13" ht="76" thickBot="1">
      <c r="B160" s="88" t="s">
        <v>440</v>
      </c>
      <c r="C160" s="88" t="s">
        <v>441</v>
      </c>
      <c r="D160" s="89" t="s">
        <v>69</v>
      </c>
      <c r="E160" s="91" t="s">
        <v>125</v>
      </c>
      <c r="F160" s="92"/>
      <c r="G160" s="91" t="s">
        <v>125</v>
      </c>
      <c r="H160" s="91"/>
      <c r="I160" s="89" t="s">
        <v>69</v>
      </c>
      <c r="J160" s="92" t="s">
        <v>442</v>
      </c>
      <c r="K160" s="93"/>
      <c r="L160" s="93"/>
      <c r="M160" s="93"/>
    </row>
    <row r="161" spans="2:13" ht="76" thickBot="1">
      <c r="B161" s="88" t="s">
        <v>443</v>
      </c>
      <c r="C161" s="88" t="s">
        <v>444</v>
      </c>
      <c r="D161" s="89" t="s">
        <v>69</v>
      </c>
      <c r="E161" s="91" t="s">
        <v>125</v>
      </c>
      <c r="F161" s="92"/>
      <c r="G161" s="91" t="s">
        <v>125</v>
      </c>
      <c r="H161" s="91"/>
      <c r="I161" s="89" t="s">
        <v>69</v>
      </c>
      <c r="J161" s="92" t="s">
        <v>445</v>
      </c>
      <c r="K161" s="94"/>
      <c r="L161" s="94"/>
      <c r="M161" s="94"/>
    </row>
    <row r="162" spans="2:13" ht="46" thickBot="1">
      <c r="B162" s="100" t="s">
        <v>446</v>
      </c>
      <c r="C162" s="100" t="s">
        <v>447</v>
      </c>
      <c r="D162" s="101" t="s">
        <v>69</v>
      </c>
      <c r="E162" s="103"/>
      <c r="F162" s="98"/>
      <c r="G162" s="103"/>
      <c r="H162" s="103"/>
      <c r="I162" s="101" t="s">
        <v>69</v>
      </c>
      <c r="J162" s="98" t="s">
        <v>722</v>
      </c>
      <c r="K162" s="94"/>
      <c r="L162" s="94"/>
      <c r="M162" s="94"/>
    </row>
    <row r="163" spans="2:13" ht="46" thickBot="1">
      <c r="B163" s="100" t="s">
        <v>448</v>
      </c>
      <c r="C163" s="100" t="s">
        <v>449</v>
      </c>
      <c r="D163" s="101" t="s">
        <v>69</v>
      </c>
      <c r="E163" s="98"/>
      <c r="F163" s="98"/>
      <c r="G163" s="103"/>
      <c r="H163" s="103"/>
      <c r="I163" s="101" t="s">
        <v>69</v>
      </c>
      <c r="J163" s="98" t="s">
        <v>722</v>
      </c>
      <c r="K163" s="94"/>
      <c r="L163" s="94"/>
      <c r="M163" s="94"/>
    </row>
    <row r="164" spans="2:13" ht="16" thickBot="1">
      <c r="B164" s="84">
        <v>18.2</v>
      </c>
      <c r="C164" s="84" t="s">
        <v>450</v>
      </c>
      <c r="D164" s="95"/>
      <c r="E164" s="92"/>
      <c r="F164" s="92"/>
      <c r="G164" s="92"/>
      <c r="H164" s="92"/>
      <c r="I164" s="95"/>
      <c r="J164" s="92"/>
      <c r="K164" s="94"/>
      <c r="L164" s="94"/>
      <c r="M164" s="94"/>
    </row>
    <row r="165" spans="2:13" ht="61" thickBot="1">
      <c r="B165" s="88" t="s">
        <v>451</v>
      </c>
      <c r="C165" s="88" t="s">
        <v>452</v>
      </c>
      <c r="D165" s="89" t="s">
        <v>69</v>
      </c>
      <c r="E165" s="92"/>
      <c r="F165" s="92"/>
      <c r="G165" s="91" t="s">
        <v>125</v>
      </c>
      <c r="H165" s="91"/>
      <c r="I165" s="89" t="s">
        <v>69</v>
      </c>
      <c r="J165" s="92" t="s">
        <v>453</v>
      </c>
      <c r="K165" s="94"/>
      <c r="L165" s="94"/>
      <c r="M165" s="94"/>
    </row>
    <row r="166" spans="2:13" ht="31" thickBot="1">
      <c r="B166" s="88" t="s">
        <v>454</v>
      </c>
      <c r="C166" s="88" t="s">
        <v>455</v>
      </c>
      <c r="D166" s="89" t="s">
        <v>69</v>
      </c>
      <c r="E166" s="96"/>
      <c r="F166" s="96"/>
      <c r="G166" s="91" t="s">
        <v>125</v>
      </c>
      <c r="H166" s="91"/>
      <c r="I166" s="89" t="s">
        <v>69</v>
      </c>
      <c r="J166" s="92" t="s">
        <v>456</v>
      </c>
      <c r="K166" s="94"/>
      <c r="L166" s="94"/>
      <c r="M166" s="94"/>
    </row>
    <row r="167" spans="2:13" ht="46" thickBot="1">
      <c r="B167" s="88" t="s">
        <v>457</v>
      </c>
      <c r="C167" s="88" t="s">
        <v>458</v>
      </c>
      <c r="D167" s="89" t="s">
        <v>69</v>
      </c>
      <c r="E167" s="92"/>
      <c r="F167" s="92"/>
      <c r="G167" s="91" t="s">
        <v>125</v>
      </c>
      <c r="H167" s="91"/>
      <c r="I167" s="89" t="s">
        <v>69</v>
      </c>
      <c r="J167" s="92" t="s">
        <v>459</v>
      </c>
      <c r="K167" s="94"/>
      <c r="L167" s="94"/>
      <c r="M167" s="94"/>
    </row>
    <row r="1048576" ht="15" customHeight="1"/>
  </sheetData>
  <autoFilter ref="B17:M167" xr:uid="{00000000-0009-0000-0000-000004000000}">
    <filterColumn colId="3" showButton="0"/>
    <filterColumn colId="4" showButton="0"/>
    <filterColumn colId="5" showButton="0"/>
  </autoFilter>
  <mergeCells count="9">
    <mergeCell ref="K17:K18"/>
    <mergeCell ref="L17:L18"/>
    <mergeCell ref="M17:M18"/>
    <mergeCell ref="B17:B18"/>
    <mergeCell ref="C17:C18"/>
    <mergeCell ref="D17:D18"/>
    <mergeCell ref="E17:H17"/>
    <mergeCell ref="I17:I18"/>
    <mergeCell ref="J17:J18"/>
  </mergeCells>
  <dataValidations count="2">
    <dataValidation type="list" allowBlank="1" showInputMessage="1" showErrorMessage="1" sqref="D19:D167" xr:uid="{00000000-0002-0000-0400-000000000000}">
      <formula1>$B$9:$B$10</formula1>
    </dataValidation>
    <dataValidation type="list" allowBlank="1" showInputMessage="1" showErrorMessage="1" sqref="I802:I1048576 D1:D18 D802:D1048576 I1:I16 I19:I167" xr:uid="{00000000-0002-0000-0400-000001000000}">
      <formula1>$B$9:$B$11</formula1>
    </dataValidation>
  </dataValidations>
  <hyperlinks>
    <hyperlink ref="A1" location="'Cover Page'!A1" display="cover page" xr:uid="{00000000-0004-0000-0400-000000000000}"/>
  </hyperlinks>
  <pageMargins left="0.75" right="0.75" top="1" bottom="1" header="0.5" footer="0.5"/>
  <pageSetup paperSize="9" orientation="portrait" horizontalDpi="300" verticalDpi="300" r:id="rId1"/>
  <headerFooter alignWithMargins="0"/>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tabColor rgb="FFFF0000"/>
  </sheetPr>
  <dimension ref="A1:O26"/>
  <sheetViews>
    <sheetView zoomScale="98" zoomScaleNormal="98" workbookViewId="0">
      <selection activeCell="F24" sqref="F24"/>
    </sheetView>
  </sheetViews>
  <sheetFormatPr baseColWidth="10" defaultColWidth="9.1640625" defaultRowHeight="15"/>
  <cols>
    <col min="1" max="1" width="10.5" bestFit="1" customWidth="1"/>
    <col min="2" max="2" width="49.6640625" style="1" bestFit="1" customWidth="1"/>
    <col min="3" max="3" width="14.5" style="1" bestFit="1" customWidth="1"/>
    <col min="4" max="8" width="9.1640625" style="1"/>
    <col min="9" max="9" width="10.1640625" style="1" customWidth="1"/>
    <col min="10" max="11" width="9.1640625" style="1"/>
    <col min="16" max="16" width="12.1640625" customWidth="1"/>
    <col min="17" max="17" width="15.33203125" bestFit="1" customWidth="1"/>
    <col min="18" max="18" width="10" customWidth="1"/>
  </cols>
  <sheetData>
    <row r="1" spans="1:15">
      <c r="A1" s="49" t="s">
        <v>460</v>
      </c>
    </row>
    <row r="3" spans="1:15">
      <c r="B3" s="237" t="s">
        <v>461</v>
      </c>
      <c r="C3" s="238"/>
    </row>
    <row r="4" spans="1:15" ht="16">
      <c r="B4" s="56" t="s">
        <v>462</v>
      </c>
      <c r="C4" s="197"/>
    </row>
    <row r="5" spans="1:15" ht="16">
      <c r="B5" s="56" t="s">
        <v>463</v>
      </c>
      <c r="C5" s="198"/>
    </row>
    <row r="6" spans="1:15" ht="16">
      <c r="B6" s="56" t="s">
        <v>464</v>
      </c>
      <c r="C6" s="7"/>
    </row>
    <row r="9" spans="1:15" ht="30">
      <c r="B9" s="199" t="s">
        <v>465</v>
      </c>
      <c r="C9" s="200" t="s">
        <v>466</v>
      </c>
      <c r="D9" s="201">
        <v>44774</v>
      </c>
      <c r="E9" s="201">
        <v>44805</v>
      </c>
      <c r="F9" s="201">
        <v>44835</v>
      </c>
      <c r="G9" s="201">
        <v>44866</v>
      </c>
      <c r="H9" s="201">
        <v>44896</v>
      </c>
      <c r="I9" s="201">
        <v>44927</v>
      </c>
      <c r="J9" s="201">
        <v>44958</v>
      </c>
      <c r="K9" s="201">
        <v>44986</v>
      </c>
      <c r="L9" s="201">
        <v>45017</v>
      </c>
      <c r="M9" s="201">
        <v>45047</v>
      </c>
      <c r="N9" s="201">
        <v>45078</v>
      </c>
      <c r="O9" s="201">
        <v>45108</v>
      </c>
    </row>
    <row r="10" spans="1:15">
      <c r="B10" s="8" t="s">
        <v>467</v>
      </c>
      <c r="C10" s="47" t="s">
        <v>468</v>
      </c>
      <c r="D10" s="144"/>
      <c r="E10" s="7"/>
      <c r="F10" s="7"/>
      <c r="G10" s="7"/>
      <c r="H10" s="7"/>
      <c r="I10" s="7"/>
      <c r="J10" s="7"/>
      <c r="K10" s="7"/>
      <c r="L10" s="7"/>
      <c r="M10" s="7"/>
      <c r="N10" s="197"/>
      <c r="O10" s="7"/>
    </row>
    <row r="11" spans="1:15">
      <c r="B11" s="8" t="s">
        <v>469</v>
      </c>
      <c r="C11" s="47" t="s">
        <v>470</v>
      </c>
      <c r="D11" s="198"/>
      <c r="E11" s="7"/>
      <c r="F11" s="7"/>
      <c r="G11" s="7"/>
      <c r="H11" s="7"/>
      <c r="I11" s="7"/>
      <c r="J11" s="7"/>
      <c r="K11" s="7"/>
      <c r="L11" s="144"/>
      <c r="M11" s="7"/>
      <c r="N11" s="197"/>
      <c r="O11" s="7"/>
    </row>
    <row r="12" spans="1:15">
      <c r="B12" s="8" t="s">
        <v>471</v>
      </c>
      <c r="C12" s="8" t="s">
        <v>470</v>
      </c>
      <c r="D12" s="7"/>
      <c r="E12" s="7"/>
      <c r="F12" s="198"/>
      <c r="G12" s="7"/>
      <c r="H12" s="7"/>
      <c r="I12" s="7"/>
      <c r="J12" s="7"/>
      <c r="K12" s="7"/>
      <c r="L12" s="7"/>
      <c r="M12" s="157"/>
      <c r="N12" s="157"/>
      <c r="O12" s="197"/>
    </row>
    <row r="13" spans="1:15">
      <c r="B13" s="8" t="s">
        <v>472</v>
      </c>
      <c r="C13" s="8" t="s">
        <v>473</v>
      </c>
      <c r="D13" s="7"/>
      <c r="E13" s="144"/>
      <c r="F13" s="7"/>
      <c r="G13" s="7"/>
      <c r="H13" s="197"/>
      <c r="I13" s="7"/>
      <c r="J13" s="7"/>
      <c r="K13" s="197"/>
      <c r="L13" s="7"/>
      <c r="M13" s="7"/>
      <c r="N13" s="7"/>
      <c r="O13" s="197"/>
    </row>
    <row r="14" spans="1:15">
      <c r="B14" s="8" t="s">
        <v>474</v>
      </c>
      <c r="C14" s="47" t="s">
        <v>473</v>
      </c>
      <c r="D14" s="7"/>
      <c r="E14" s="7"/>
      <c r="F14" s="198"/>
      <c r="G14" s="202"/>
      <c r="H14" s="198"/>
      <c r="I14" s="144"/>
      <c r="J14" s="7"/>
      <c r="K14" s="7"/>
      <c r="L14" s="144"/>
      <c r="M14" s="7"/>
      <c r="N14" s="7"/>
      <c r="O14" s="197"/>
    </row>
    <row r="15" spans="1:15">
      <c r="B15" s="8" t="s">
        <v>475</v>
      </c>
      <c r="C15" s="47" t="s">
        <v>476</v>
      </c>
      <c r="D15" s="144"/>
      <c r="E15" s="7"/>
      <c r="F15" s="7"/>
      <c r="G15" s="197"/>
      <c r="H15" s="144"/>
      <c r="I15" s="7"/>
      <c r="J15" s="7"/>
      <c r="K15" s="7"/>
      <c r="L15" s="7"/>
      <c r="M15" s="144"/>
      <c r="N15" s="7"/>
      <c r="O15" s="7"/>
    </row>
    <row r="16" spans="1:15">
      <c r="B16" s="8" t="s">
        <v>477</v>
      </c>
      <c r="C16" s="47" t="s">
        <v>478</v>
      </c>
      <c r="D16" s="7"/>
      <c r="E16" s="7"/>
      <c r="F16" s="198"/>
      <c r="G16" s="7"/>
      <c r="H16" s="7"/>
      <c r="I16" s="7"/>
      <c r="J16" s="7"/>
      <c r="K16" s="7"/>
      <c r="L16" s="7"/>
      <c r="M16" s="7"/>
      <c r="N16" s="7"/>
      <c r="O16" s="7"/>
    </row>
    <row r="17" spans="2:15">
      <c r="B17" s="8" t="s">
        <v>479</v>
      </c>
      <c r="C17" s="47" t="s">
        <v>478</v>
      </c>
      <c r="D17" s="7"/>
      <c r="E17" s="7"/>
      <c r="F17" s="7"/>
      <c r="G17" s="7"/>
      <c r="H17" s="7"/>
      <c r="I17" s="7"/>
      <c r="J17" s="7"/>
      <c r="K17" s="7"/>
      <c r="L17" s="7"/>
      <c r="M17" s="7"/>
      <c r="N17" s="7"/>
      <c r="O17" s="7"/>
    </row>
    <row r="18" spans="2:15">
      <c r="B18" s="203" t="s">
        <v>480</v>
      </c>
      <c r="C18" s="47" t="s">
        <v>481</v>
      </c>
      <c r="D18" s="7"/>
      <c r="E18" s="202"/>
      <c r="F18" s="202"/>
      <c r="G18" s="202"/>
      <c r="H18" s="7"/>
      <c r="I18" s="7"/>
      <c r="J18" s="144"/>
      <c r="K18" s="7"/>
      <c r="L18" s="7"/>
      <c r="M18" s="7"/>
      <c r="N18" s="7"/>
      <c r="O18" s="197"/>
    </row>
    <row r="19" spans="2:15">
      <c r="B19" s="8" t="s">
        <v>482</v>
      </c>
      <c r="C19" s="204" t="s">
        <v>470</v>
      </c>
      <c r="D19" s="7"/>
      <c r="E19" s="198"/>
      <c r="F19" s="7"/>
      <c r="G19" s="7"/>
      <c r="H19" s="7"/>
      <c r="I19" s="7"/>
      <c r="J19" s="7"/>
      <c r="K19" s="144"/>
      <c r="L19" s="7"/>
      <c r="M19" s="7"/>
      <c r="N19" s="197"/>
      <c r="O19" s="7"/>
    </row>
    <row r="20" spans="2:15">
      <c r="B20" s="8" t="s">
        <v>483</v>
      </c>
      <c r="C20" s="204" t="s">
        <v>470</v>
      </c>
      <c r="D20" s="198"/>
      <c r="E20" s="7"/>
      <c r="F20" s="7"/>
      <c r="G20" s="7"/>
      <c r="H20" s="7"/>
      <c r="I20" s="7"/>
      <c r="J20" s="144"/>
      <c r="K20" s="7"/>
      <c r="L20" s="7"/>
      <c r="M20" s="7"/>
      <c r="N20" s="197"/>
      <c r="O20" s="7"/>
    </row>
    <row r="21" spans="2:15">
      <c r="B21" s="8" t="s">
        <v>484</v>
      </c>
      <c r="C21" s="204" t="s">
        <v>485</v>
      </c>
      <c r="D21" s="198"/>
      <c r="E21" s="7"/>
      <c r="F21" s="7"/>
      <c r="G21" s="7"/>
      <c r="H21" s="7"/>
      <c r="I21" s="7"/>
      <c r="J21" s="7"/>
      <c r="K21" s="144"/>
      <c r="L21" s="7"/>
      <c r="M21" s="7"/>
      <c r="N21" s="197"/>
      <c r="O21" s="7"/>
    </row>
    <row r="22" spans="2:15">
      <c r="B22" s="8" t="s">
        <v>486</v>
      </c>
      <c r="C22" s="205" t="s">
        <v>473</v>
      </c>
      <c r="D22" s="7"/>
      <c r="E22" s="7"/>
      <c r="F22" s="144"/>
      <c r="G22" s="7"/>
      <c r="H22" s="7"/>
      <c r="I22" s="144"/>
      <c r="J22" s="7"/>
      <c r="K22" s="7"/>
      <c r="L22" s="144"/>
      <c r="M22" s="7"/>
      <c r="N22" s="7"/>
      <c r="O22" s="197"/>
    </row>
    <row r="23" spans="2:15">
      <c r="B23" s="8" t="s">
        <v>487</v>
      </c>
      <c r="C23" s="205" t="s">
        <v>470</v>
      </c>
      <c r="D23" s="198"/>
      <c r="E23" s="7"/>
      <c r="F23" s="7"/>
      <c r="G23" s="144"/>
      <c r="H23" s="7"/>
      <c r="I23" s="7"/>
      <c r="J23" s="7"/>
      <c r="K23" s="7"/>
      <c r="L23" s="7"/>
      <c r="M23" s="7"/>
      <c r="N23" s="197"/>
      <c r="O23" s="7"/>
    </row>
    <row r="24" spans="2:15">
      <c r="B24" s="8" t="s">
        <v>488</v>
      </c>
      <c r="C24" s="205" t="s">
        <v>470</v>
      </c>
      <c r="D24" s="7"/>
      <c r="E24" s="7"/>
      <c r="F24" s="198"/>
      <c r="G24" s="7"/>
      <c r="H24" s="7"/>
      <c r="I24" s="7"/>
      <c r="J24" s="7"/>
      <c r="K24" s="7"/>
      <c r="L24" s="7"/>
      <c r="M24" s="144"/>
      <c r="N24" s="197"/>
      <c r="O24" s="7"/>
    </row>
    <row r="25" spans="2:15">
      <c r="B25" s="8" t="s">
        <v>489</v>
      </c>
      <c r="C25" s="205" t="s">
        <v>473</v>
      </c>
      <c r="D25" s="7"/>
      <c r="E25" s="7"/>
      <c r="F25" s="144"/>
      <c r="G25" s="7"/>
      <c r="H25" s="144"/>
      <c r="I25" s="7"/>
      <c r="J25" s="7"/>
      <c r="K25" s="144"/>
      <c r="L25" s="7"/>
      <c r="M25" s="7"/>
      <c r="N25" s="197"/>
      <c r="O25" s="7"/>
    </row>
    <row r="26" spans="2:15">
      <c r="B26" s="8" t="s">
        <v>490</v>
      </c>
      <c r="C26" s="205" t="s">
        <v>473</v>
      </c>
      <c r="D26" s="7"/>
      <c r="E26" s="7"/>
      <c r="F26" s="144"/>
      <c r="G26" s="7"/>
      <c r="H26" s="7"/>
      <c r="I26" s="144"/>
      <c r="J26" s="7"/>
      <c r="K26" s="7"/>
      <c r="L26" s="144"/>
      <c r="M26" s="7"/>
      <c r="N26" s="7"/>
      <c r="O26" s="197"/>
    </row>
  </sheetData>
  <mergeCells count="1">
    <mergeCell ref="B3:C3"/>
  </mergeCells>
  <hyperlinks>
    <hyperlink ref="A1" location="'Cover Page'!A1" display="CoverPage" xr:uid="{00000000-0004-0000-0500-000000000000}"/>
  </hyperlinks>
  <pageMargins left="0.7" right="0.7" top="0.75" bottom="0.75" header="0.3" footer="0.3"/>
  <pageSetup orientation="portrait" horizontalDpi="4294967293" verticalDpi="4294967293"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tabColor theme="3"/>
  </sheetPr>
  <dimension ref="B1:K28"/>
  <sheetViews>
    <sheetView zoomScale="78" zoomScaleNormal="78" workbookViewId="0">
      <selection activeCell="F18" sqref="F18"/>
    </sheetView>
  </sheetViews>
  <sheetFormatPr baseColWidth="10" defaultColWidth="8.83203125" defaultRowHeight="15"/>
  <cols>
    <col min="1" max="1" width="3" customWidth="1"/>
    <col min="2" max="2" width="76" style="1" customWidth="1"/>
    <col min="3" max="3" width="33.1640625" style="1" customWidth="1"/>
    <col min="4" max="4" width="17.1640625" style="1" customWidth="1"/>
    <col min="5" max="5" width="21.1640625" style="1" customWidth="1"/>
    <col min="6" max="6" width="45.1640625" style="1" customWidth="1"/>
    <col min="7" max="7" width="19.6640625" customWidth="1"/>
  </cols>
  <sheetData>
    <row r="1" spans="2:11">
      <c r="B1" s="49" t="s">
        <v>460</v>
      </c>
    </row>
    <row r="2" spans="2:11">
      <c r="B2" s="50"/>
    </row>
    <row r="3" spans="2:11" ht="33" customHeight="1">
      <c r="B3" s="15" t="s">
        <v>491</v>
      </c>
      <c r="C3" s="15" t="s">
        <v>492</v>
      </c>
      <c r="D3" s="16" t="s">
        <v>493</v>
      </c>
      <c r="E3" s="16" t="s">
        <v>494</v>
      </c>
      <c r="F3" s="16" t="s">
        <v>495</v>
      </c>
      <c r="G3" s="16" t="s">
        <v>496</v>
      </c>
    </row>
    <row r="4" spans="2:11" ht="16">
      <c r="B4" s="56" t="s">
        <v>497</v>
      </c>
      <c r="C4" s="60" t="s">
        <v>498</v>
      </c>
      <c r="D4" s="60" t="s">
        <v>499</v>
      </c>
      <c r="E4" s="56" t="s">
        <v>500</v>
      </c>
      <c r="F4" s="61" t="s">
        <v>726</v>
      </c>
      <c r="G4" t="s">
        <v>501</v>
      </c>
    </row>
    <row r="5" spans="2:11" ht="16">
      <c r="B5" s="56" t="s">
        <v>502</v>
      </c>
      <c r="C5" s="56" t="s">
        <v>503</v>
      </c>
      <c r="D5" s="56" t="s">
        <v>504</v>
      </c>
      <c r="E5" s="56" t="s">
        <v>500</v>
      </c>
      <c r="F5" s="61" t="s">
        <v>726</v>
      </c>
      <c r="G5" t="s">
        <v>501</v>
      </c>
    </row>
    <row r="6" spans="2:11" ht="32">
      <c r="B6" s="56" t="s">
        <v>505</v>
      </c>
      <c r="C6" s="60" t="s">
        <v>506</v>
      </c>
      <c r="D6" s="60" t="s">
        <v>473</v>
      </c>
      <c r="E6" s="56" t="s">
        <v>507</v>
      </c>
      <c r="F6" s="61" t="s">
        <v>726</v>
      </c>
      <c r="G6" t="s">
        <v>508</v>
      </c>
    </row>
    <row r="7" spans="2:11" ht="16">
      <c r="B7" s="56" t="s">
        <v>509</v>
      </c>
      <c r="C7" s="56" t="s">
        <v>469</v>
      </c>
      <c r="D7" s="56" t="s">
        <v>504</v>
      </c>
      <c r="E7" s="56" t="s">
        <v>510</v>
      </c>
      <c r="F7" s="61" t="s">
        <v>726</v>
      </c>
      <c r="G7" t="s">
        <v>501</v>
      </c>
      <c r="J7" s="59"/>
      <c r="K7" s="59"/>
    </row>
    <row r="8" spans="2:11" ht="16">
      <c r="B8" s="56" t="s">
        <v>511</v>
      </c>
      <c r="C8" s="60" t="s">
        <v>512</v>
      </c>
      <c r="D8" s="60" t="s">
        <v>473</v>
      </c>
      <c r="E8" s="62" t="s">
        <v>513</v>
      </c>
      <c r="F8" s="61" t="s">
        <v>726</v>
      </c>
      <c r="G8" t="s">
        <v>514</v>
      </c>
      <c r="J8" s="59"/>
      <c r="K8" s="59"/>
    </row>
    <row r="9" spans="2:11" ht="32">
      <c r="B9" s="56" t="s">
        <v>515</v>
      </c>
      <c r="C9" s="56" t="s">
        <v>516</v>
      </c>
      <c r="D9" s="56" t="s">
        <v>470</v>
      </c>
      <c r="E9" s="56" t="s">
        <v>510</v>
      </c>
      <c r="F9" s="61" t="s">
        <v>726</v>
      </c>
      <c r="G9" t="s">
        <v>501</v>
      </c>
      <c r="J9" s="59"/>
      <c r="K9" s="59"/>
    </row>
    <row r="10" spans="2:11" ht="32">
      <c r="B10" s="56" t="s">
        <v>517</v>
      </c>
      <c r="C10" s="60" t="s">
        <v>518</v>
      </c>
      <c r="D10" s="60" t="s">
        <v>470</v>
      </c>
      <c r="E10" s="56" t="s">
        <v>519</v>
      </c>
      <c r="F10" s="61" t="s">
        <v>726</v>
      </c>
      <c r="G10" t="s">
        <v>501</v>
      </c>
      <c r="J10" s="59"/>
      <c r="K10" s="59"/>
    </row>
    <row r="11" spans="2:11" ht="32">
      <c r="B11" s="56" t="s">
        <v>520</v>
      </c>
      <c r="C11" s="56" t="s">
        <v>521</v>
      </c>
      <c r="D11" s="56" t="s">
        <v>470</v>
      </c>
      <c r="E11" s="56" t="s">
        <v>510</v>
      </c>
      <c r="F11" s="61" t="s">
        <v>726</v>
      </c>
      <c r="G11" t="s">
        <v>501</v>
      </c>
      <c r="J11" s="59"/>
      <c r="K11" s="59"/>
    </row>
    <row r="12" spans="2:11" ht="32">
      <c r="B12" s="56" t="s">
        <v>522</v>
      </c>
      <c r="C12" s="60" t="s">
        <v>523</v>
      </c>
      <c r="D12" s="60" t="s">
        <v>524</v>
      </c>
      <c r="E12" s="56" t="s">
        <v>500</v>
      </c>
      <c r="F12" s="61" t="s">
        <v>726</v>
      </c>
      <c r="G12" t="s">
        <v>501</v>
      </c>
      <c r="J12" s="59"/>
      <c r="K12" s="59"/>
    </row>
    <row r="13" spans="2:11" ht="60.75" customHeight="1">
      <c r="B13" s="56" t="s">
        <v>525</v>
      </c>
      <c r="C13" s="60" t="s">
        <v>526</v>
      </c>
      <c r="D13" s="60" t="s">
        <v>527</v>
      </c>
      <c r="E13" s="56" t="s">
        <v>528</v>
      </c>
      <c r="F13" s="61" t="s">
        <v>726</v>
      </c>
      <c r="G13" t="s">
        <v>508</v>
      </c>
      <c r="J13" s="59"/>
      <c r="K13" s="59"/>
    </row>
    <row r="14" spans="2:11">
      <c r="J14" s="59"/>
      <c r="K14" s="59"/>
    </row>
    <row r="15" spans="2:11" ht="18">
      <c r="B15" s="9" t="s">
        <v>529</v>
      </c>
      <c r="C15" s="9"/>
      <c r="J15" s="59"/>
      <c r="K15" s="59"/>
    </row>
    <row r="16" spans="2:11" ht="16">
      <c r="B16" s="10"/>
      <c r="C16" s="10"/>
      <c r="J16" s="59"/>
      <c r="K16" s="59"/>
    </row>
    <row r="17" spans="2:3" ht="51">
      <c r="B17" s="13" t="s">
        <v>725</v>
      </c>
      <c r="C17" s="13"/>
    </row>
    <row r="18" spans="2:3" ht="16">
      <c r="B18" s="11"/>
      <c r="C18" s="11"/>
    </row>
    <row r="19" spans="2:3" ht="16">
      <c r="B19" s="10"/>
      <c r="C19" s="10"/>
    </row>
    <row r="20" spans="2:3" ht="19">
      <c r="B20" s="12" t="s">
        <v>530</v>
      </c>
      <c r="C20" s="12"/>
    </row>
    <row r="21" spans="2:3" ht="16">
      <c r="B21" s="10"/>
      <c r="C21" s="10"/>
    </row>
    <row r="22" spans="2:3" ht="34">
      <c r="B22" s="13" t="s">
        <v>531</v>
      </c>
      <c r="C22" s="13"/>
    </row>
    <row r="23" spans="2:3" ht="16">
      <c r="B23" s="11"/>
      <c r="C23" s="11"/>
    </row>
    <row r="24" spans="2:3" ht="34">
      <c r="B24" s="11" t="s">
        <v>532</v>
      </c>
      <c r="C24" s="11"/>
    </row>
    <row r="25" spans="2:3" ht="34">
      <c r="B25" s="11" t="s">
        <v>533</v>
      </c>
      <c r="C25" s="11"/>
    </row>
    <row r="26" spans="2:3" ht="34">
      <c r="B26" s="11" t="s">
        <v>534</v>
      </c>
      <c r="C26" s="11"/>
    </row>
    <row r="27" spans="2:3" ht="17">
      <c r="B27" s="11" t="s">
        <v>535</v>
      </c>
      <c r="C27" s="11"/>
    </row>
    <row r="28" spans="2:3" ht="34">
      <c r="B28" s="11" t="s">
        <v>536</v>
      </c>
      <c r="C28" s="11"/>
    </row>
  </sheetData>
  <hyperlinks>
    <hyperlink ref="B1" location="'Cover Page'!A1" display="CoverPage" xr:uid="{00000000-0004-0000-0600-000000000000}"/>
  </hyperlinks>
  <pageMargins left="0.7" right="0.7" top="0.75" bottom="0.75" header="0.3" footer="0.3"/>
  <pageSetup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M33"/>
  <sheetViews>
    <sheetView view="pageBreakPreview" topLeftCell="B1" zoomScale="77" zoomScaleNormal="87" zoomScaleSheetLayoutView="77" workbookViewId="0">
      <pane ySplit="2" topLeftCell="A18" activePane="bottomLeft" state="frozen"/>
      <selection activeCell="B1" sqref="B1"/>
      <selection pane="bottomLeft" activeCell="M18" sqref="M18"/>
    </sheetView>
  </sheetViews>
  <sheetFormatPr baseColWidth="10" defaultColWidth="8.83203125" defaultRowHeight="15"/>
  <cols>
    <col min="1" max="1" width="22.83203125" hidden="1" customWidth="1"/>
    <col min="2" max="2" width="21.83203125" bestFit="1" customWidth="1"/>
    <col min="3" max="3" width="21.83203125" customWidth="1"/>
    <col min="4" max="4" width="46.5" bestFit="1" customWidth="1"/>
    <col min="5" max="5" width="45.83203125" bestFit="1" customWidth="1"/>
    <col min="6" max="6" width="39" customWidth="1"/>
    <col min="7" max="7" width="27.33203125" style="14" hidden="1" customWidth="1"/>
    <col min="8" max="8" width="27.33203125" style="14" customWidth="1"/>
    <col min="9" max="9" width="23.5" bestFit="1" customWidth="1"/>
    <col min="10" max="10" width="14" bestFit="1" customWidth="1"/>
    <col min="11" max="11" width="14" customWidth="1"/>
    <col min="12" max="12" width="16.33203125" bestFit="1" customWidth="1"/>
    <col min="13" max="13" width="16.33203125" customWidth="1"/>
  </cols>
  <sheetData>
    <row r="1" spans="1:13" ht="16" thickBot="1">
      <c r="A1" s="49" t="s">
        <v>460</v>
      </c>
    </row>
    <row r="2" spans="1:13" ht="34.5" customHeight="1" thickBot="1">
      <c r="A2" s="51" t="s">
        <v>537</v>
      </c>
      <c r="B2" s="52" t="s">
        <v>538</v>
      </c>
      <c r="C2" s="52" t="s">
        <v>539</v>
      </c>
      <c r="D2" s="52" t="s">
        <v>540</v>
      </c>
      <c r="E2" s="52" t="s">
        <v>541</v>
      </c>
      <c r="F2" s="52" t="s">
        <v>727</v>
      </c>
      <c r="G2" s="52" t="s">
        <v>542</v>
      </c>
      <c r="H2" s="53" t="s">
        <v>543</v>
      </c>
      <c r="I2" s="52" t="s">
        <v>544</v>
      </c>
      <c r="J2" s="52" t="s">
        <v>545</v>
      </c>
      <c r="K2" s="54" t="s">
        <v>546</v>
      </c>
      <c r="L2" s="55" t="s">
        <v>547</v>
      </c>
      <c r="M2" s="55" t="s">
        <v>548</v>
      </c>
    </row>
    <row r="3" spans="1:13" ht="16" thickBot="1">
      <c r="A3" s="17"/>
      <c r="B3" s="17"/>
      <c r="C3" s="17"/>
      <c r="D3" s="18"/>
      <c r="E3" s="19"/>
      <c r="F3" s="19"/>
      <c r="G3" s="19"/>
      <c r="H3" s="19"/>
      <c r="I3" s="34"/>
      <c r="J3" s="17"/>
      <c r="K3" s="18"/>
      <c r="L3" s="46"/>
      <c r="M3" s="46"/>
    </row>
    <row r="4" spans="1:13" ht="55.5" customHeight="1" thickBot="1">
      <c r="A4" s="239" t="s">
        <v>549</v>
      </c>
      <c r="B4" s="241" t="s">
        <v>550</v>
      </c>
      <c r="C4" s="118" t="s">
        <v>551</v>
      </c>
      <c r="D4" s="20" t="s">
        <v>552</v>
      </c>
      <c r="E4" s="21" t="s">
        <v>553</v>
      </c>
      <c r="F4" s="266" t="s">
        <v>554</v>
      </c>
      <c r="G4" s="259" t="s">
        <v>555</v>
      </c>
      <c r="H4" s="63" t="s">
        <v>728</v>
      </c>
      <c r="I4" s="32" t="s">
        <v>556</v>
      </c>
      <c r="J4" s="261">
        <v>1</v>
      </c>
      <c r="K4" s="39">
        <v>1</v>
      </c>
      <c r="L4" s="243">
        <v>44835</v>
      </c>
      <c r="M4" s="152" t="s">
        <v>557</v>
      </c>
    </row>
    <row r="5" spans="1:13" ht="46" thickBot="1">
      <c r="A5" s="240"/>
      <c r="B5" s="242"/>
      <c r="C5" s="119"/>
      <c r="D5" s="22" t="s">
        <v>558</v>
      </c>
      <c r="E5" s="23" t="s">
        <v>559</v>
      </c>
      <c r="F5" s="267"/>
      <c r="G5" s="252"/>
      <c r="H5" s="64" t="s">
        <v>560</v>
      </c>
      <c r="I5" s="32" t="s">
        <v>556</v>
      </c>
      <c r="J5" s="264"/>
      <c r="K5" s="40">
        <v>1</v>
      </c>
      <c r="L5" s="254"/>
      <c r="M5" s="153"/>
    </row>
    <row r="6" spans="1:13" ht="81" customHeight="1" thickBot="1">
      <c r="A6" s="270"/>
      <c r="B6" s="271" t="s">
        <v>561</v>
      </c>
      <c r="C6" s="259" t="s">
        <v>562</v>
      </c>
      <c r="D6" s="24" t="s">
        <v>729</v>
      </c>
      <c r="E6" s="24" t="s">
        <v>730</v>
      </c>
      <c r="F6" s="268" t="s">
        <v>554</v>
      </c>
      <c r="G6" s="35" t="s">
        <v>555</v>
      </c>
      <c r="H6" s="65" t="s">
        <v>563</v>
      </c>
      <c r="I6" s="32" t="s">
        <v>556</v>
      </c>
      <c r="J6" s="261">
        <v>1</v>
      </c>
      <c r="K6" s="41">
        <v>1</v>
      </c>
      <c r="L6" s="244">
        <v>44835</v>
      </c>
      <c r="M6" s="152"/>
    </row>
    <row r="7" spans="1:13" ht="88.5" customHeight="1" thickBot="1">
      <c r="A7" s="240"/>
      <c r="B7" s="272"/>
      <c r="C7" s="260"/>
      <c r="D7" s="22" t="s">
        <v>564</v>
      </c>
      <c r="E7" s="27" t="s">
        <v>565</v>
      </c>
      <c r="F7" s="269"/>
      <c r="G7" s="123" t="s">
        <v>555</v>
      </c>
      <c r="H7" s="64" t="s">
        <v>566</v>
      </c>
      <c r="I7" s="32" t="s">
        <v>556</v>
      </c>
      <c r="J7" s="264"/>
      <c r="K7" s="40">
        <v>1</v>
      </c>
      <c r="L7" s="254"/>
      <c r="M7" s="153"/>
    </row>
    <row r="8" spans="1:13" ht="30">
      <c r="A8" s="273" t="s">
        <v>567</v>
      </c>
      <c r="B8" s="259" t="s">
        <v>568</v>
      </c>
      <c r="C8" s="259" t="s">
        <v>562</v>
      </c>
      <c r="D8" s="20" t="s">
        <v>569</v>
      </c>
      <c r="E8" s="20" t="s">
        <v>570</v>
      </c>
      <c r="F8" s="286" t="s">
        <v>571</v>
      </c>
      <c r="G8" s="32" t="s">
        <v>572</v>
      </c>
      <c r="H8" s="63" t="s">
        <v>731</v>
      </c>
      <c r="I8" s="32" t="s">
        <v>556</v>
      </c>
      <c r="J8" s="261">
        <v>1</v>
      </c>
      <c r="K8" s="39">
        <v>1</v>
      </c>
      <c r="L8" s="243">
        <v>44835</v>
      </c>
      <c r="M8" s="280"/>
    </row>
    <row r="9" spans="1:13" ht="60">
      <c r="A9" s="274"/>
      <c r="B9" s="252"/>
      <c r="C9" s="252"/>
      <c r="D9" s="24" t="s">
        <v>573</v>
      </c>
      <c r="E9" s="24" t="s">
        <v>574</v>
      </c>
      <c r="F9" s="287"/>
      <c r="G9" s="35" t="s">
        <v>572</v>
      </c>
      <c r="H9" s="65" t="s">
        <v>732</v>
      </c>
      <c r="I9" s="35" t="s">
        <v>556</v>
      </c>
      <c r="J9" s="263"/>
      <c r="K9" s="42">
        <v>1</v>
      </c>
      <c r="L9" s="253"/>
      <c r="M9" s="282"/>
    </row>
    <row r="10" spans="1:13" ht="44.25" customHeight="1" thickBot="1">
      <c r="A10" s="275"/>
      <c r="B10" s="260"/>
      <c r="C10" s="260"/>
      <c r="D10" s="22" t="s">
        <v>575</v>
      </c>
      <c r="E10" s="29" t="s">
        <v>576</v>
      </c>
      <c r="F10" s="288"/>
      <c r="G10" s="36" t="s">
        <v>572</v>
      </c>
      <c r="H10" s="66" t="s">
        <v>733</v>
      </c>
      <c r="I10" s="36" t="s">
        <v>556</v>
      </c>
      <c r="J10" s="264"/>
      <c r="K10" s="43">
        <v>1</v>
      </c>
      <c r="L10" s="254"/>
      <c r="M10" s="281"/>
    </row>
    <row r="11" spans="1:13" ht="101.25" customHeight="1">
      <c r="A11" s="276" t="s">
        <v>577</v>
      </c>
      <c r="B11" s="259" t="s">
        <v>578</v>
      </c>
      <c r="C11" s="259" t="s">
        <v>562</v>
      </c>
      <c r="D11" s="30" t="s">
        <v>734</v>
      </c>
      <c r="E11" s="30" t="s">
        <v>579</v>
      </c>
      <c r="F11" s="289" t="s">
        <v>580</v>
      </c>
      <c r="G11" s="37" t="s">
        <v>555</v>
      </c>
      <c r="H11" s="63" t="s">
        <v>735</v>
      </c>
      <c r="I11" s="37" t="s">
        <v>556</v>
      </c>
      <c r="J11" s="261">
        <v>1</v>
      </c>
      <c r="K11" s="44">
        <v>1</v>
      </c>
      <c r="L11" s="243">
        <v>44835</v>
      </c>
      <c r="M11" s="154"/>
    </row>
    <row r="12" spans="1:13" ht="48" customHeight="1" thickBot="1">
      <c r="A12" s="277"/>
      <c r="B12" s="260"/>
      <c r="C12" s="260"/>
      <c r="D12" s="31" t="s">
        <v>581</v>
      </c>
      <c r="E12" s="31" t="s">
        <v>582</v>
      </c>
      <c r="F12" s="290"/>
      <c r="G12" s="38" t="s">
        <v>555</v>
      </c>
      <c r="H12" s="67" t="s">
        <v>736</v>
      </c>
      <c r="I12" s="38" t="s">
        <v>556</v>
      </c>
      <c r="J12" s="264"/>
      <c r="K12" s="45">
        <v>1</v>
      </c>
      <c r="L12" s="253"/>
      <c r="M12" s="155"/>
    </row>
    <row r="13" spans="1:13" ht="63" customHeight="1">
      <c r="A13" s="273" t="s">
        <v>583</v>
      </c>
      <c r="B13" s="259" t="s">
        <v>584</v>
      </c>
      <c r="C13" s="259" t="s">
        <v>562</v>
      </c>
      <c r="D13" s="20" t="s">
        <v>585</v>
      </c>
      <c r="E13" s="20" t="s">
        <v>586</v>
      </c>
      <c r="F13" s="291" t="s">
        <v>587</v>
      </c>
      <c r="G13" s="123" t="s">
        <v>555</v>
      </c>
      <c r="H13" s="142" t="s">
        <v>588</v>
      </c>
      <c r="I13" s="259" t="s">
        <v>556</v>
      </c>
      <c r="J13" s="261">
        <v>1</v>
      </c>
      <c r="K13" s="74">
        <v>1</v>
      </c>
      <c r="L13" s="243" t="s">
        <v>589</v>
      </c>
      <c r="M13" s="154"/>
    </row>
    <row r="14" spans="1:13" ht="47.25" customHeight="1">
      <c r="A14" s="274"/>
      <c r="B14" s="251"/>
      <c r="C14" s="251"/>
      <c r="D14" s="24" t="s">
        <v>590</v>
      </c>
      <c r="E14" s="24" t="s">
        <v>591</v>
      </c>
      <c r="F14" s="292"/>
      <c r="G14" s="35" t="s">
        <v>555</v>
      </c>
      <c r="H14" s="68" t="s">
        <v>592</v>
      </c>
      <c r="I14" s="251"/>
      <c r="J14" s="262"/>
      <c r="K14" s="75">
        <v>0.7</v>
      </c>
      <c r="L14" s="244"/>
      <c r="M14" s="155"/>
    </row>
    <row r="15" spans="1:13" ht="67.5" customHeight="1" thickBot="1">
      <c r="A15" s="26" t="s">
        <v>593</v>
      </c>
      <c r="B15" s="26" t="s">
        <v>594</v>
      </c>
      <c r="C15" s="26" t="s">
        <v>562</v>
      </c>
      <c r="D15" s="24" t="s">
        <v>595</v>
      </c>
      <c r="E15" s="25" t="s">
        <v>596</v>
      </c>
      <c r="F15" s="25" t="s">
        <v>597</v>
      </c>
      <c r="G15" s="26" t="s">
        <v>555</v>
      </c>
      <c r="H15" s="24" t="s">
        <v>598</v>
      </c>
      <c r="I15" s="26" t="s">
        <v>556</v>
      </c>
      <c r="J15" s="76">
        <v>1</v>
      </c>
      <c r="K15" s="41">
        <v>0.4</v>
      </c>
      <c r="L15" s="245"/>
      <c r="M15" s="153"/>
    </row>
    <row r="16" spans="1:13" ht="58.5" customHeight="1">
      <c r="A16" s="273" t="s">
        <v>599</v>
      </c>
      <c r="B16" s="259" t="s">
        <v>600</v>
      </c>
      <c r="C16" s="259" t="s">
        <v>562</v>
      </c>
      <c r="D16" s="20" t="s">
        <v>601</v>
      </c>
      <c r="E16" s="20" t="s">
        <v>602</v>
      </c>
      <c r="F16" s="20" t="s">
        <v>603</v>
      </c>
      <c r="G16" s="122" t="s">
        <v>604</v>
      </c>
      <c r="H16" s="28" t="s">
        <v>605</v>
      </c>
      <c r="I16" s="26" t="s">
        <v>556</v>
      </c>
      <c r="J16" s="261">
        <v>1</v>
      </c>
      <c r="K16" s="257">
        <v>0.9</v>
      </c>
      <c r="L16" s="139">
        <v>44835</v>
      </c>
      <c r="M16" s="154"/>
    </row>
    <row r="17" spans="1:13" ht="58.5" customHeight="1">
      <c r="A17" s="274"/>
      <c r="B17" s="252"/>
      <c r="C17" s="252"/>
      <c r="D17" s="28" t="s">
        <v>606</v>
      </c>
      <c r="E17" s="28" t="s">
        <v>607</v>
      </c>
      <c r="F17" s="28" t="s">
        <v>608</v>
      </c>
      <c r="G17" s="122" t="s">
        <v>604</v>
      </c>
      <c r="H17" s="28" t="s">
        <v>609</v>
      </c>
      <c r="I17" s="26" t="s">
        <v>556</v>
      </c>
      <c r="J17" s="262"/>
      <c r="K17" s="258"/>
      <c r="L17" s="146">
        <v>44835</v>
      </c>
      <c r="M17" s="155"/>
    </row>
    <row r="18" spans="1:13" ht="60.75" customHeight="1" thickBot="1">
      <c r="A18" s="274"/>
      <c r="B18" s="252"/>
      <c r="C18" s="260"/>
      <c r="D18" s="24" t="s">
        <v>610</v>
      </c>
      <c r="E18" s="24" t="s">
        <v>611</v>
      </c>
      <c r="F18" s="24" t="s">
        <v>597</v>
      </c>
      <c r="G18" s="26" t="s">
        <v>555</v>
      </c>
      <c r="H18" s="24" t="s">
        <v>612</v>
      </c>
      <c r="I18" s="26" t="s">
        <v>556</v>
      </c>
      <c r="J18" s="124">
        <v>0.8</v>
      </c>
      <c r="K18" s="41">
        <v>0.6</v>
      </c>
      <c r="L18" s="145" t="s">
        <v>613</v>
      </c>
      <c r="M18" s="153"/>
    </row>
    <row r="19" spans="1:13" ht="27.75" customHeight="1">
      <c r="A19" s="273" t="s">
        <v>614</v>
      </c>
      <c r="B19" s="259" t="s">
        <v>615</v>
      </c>
      <c r="C19" s="259" t="s">
        <v>562</v>
      </c>
      <c r="D19" s="30" t="s">
        <v>616</v>
      </c>
      <c r="E19" s="30" t="s">
        <v>617</v>
      </c>
      <c r="F19" s="283" t="s">
        <v>618</v>
      </c>
      <c r="G19" s="122" t="s">
        <v>555</v>
      </c>
      <c r="H19" s="28" t="s">
        <v>737</v>
      </c>
      <c r="I19" s="26" t="s">
        <v>556</v>
      </c>
      <c r="J19" s="261">
        <v>1</v>
      </c>
      <c r="K19" s="39">
        <v>1</v>
      </c>
      <c r="L19" s="243" t="s">
        <v>589</v>
      </c>
      <c r="M19" s="154"/>
    </row>
    <row r="20" spans="1:13" ht="39" customHeight="1">
      <c r="A20" s="274"/>
      <c r="B20" s="252"/>
      <c r="C20" s="252"/>
      <c r="D20" s="31" t="s">
        <v>619</v>
      </c>
      <c r="E20" s="31" t="s">
        <v>620</v>
      </c>
      <c r="F20" s="284"/>
      <c r="G20" s="26" t="s">
        <v>555</v>
      </c>
      <c r="H20" s="24" t="s">
        <v>738</v>
      </c>
      <c r="I20" s="26" t="s">
        <v>556</v>
      </c>
      <c r="J20" s="263"/>
      <c r="K20" s="41">
        <v>1</v>
      </c>
      <c r="L20" s="253"/>
      <c r="M20" s="155"/>
    </row>
    <row r="21" spans="1:13" ht="33.75" customHeight="1">
      <c r="A21" s="274"/>
      <c r="B21" s="252"/>
      <c r="C21" s="252"/>
      <c r="D21" s="31" t="s">
        <v>621</v>
      </c>
      <c r="E21" s="31" t="s">
        <v>622</v>
      </c>
      <c r="F21" s="284"/>
      <c r="G21" s="26" t="s">
        <v>555</v>
      </c>
      <c r="H21" s="24" t="s">
        <v>623</v>
      </c>
      <c r="I21" s="26" t="s">
        <v>556</v>
      </c>
      <c r="J21" s="263"/>
      <c r="K21" s="41">
        <v>0.8</v>
      </c>
      <c r="L21" s="253"/>
      <c r="M21" s="155"/>
    </row>
    <row r="22" spans="1:13" ht="43.5" customHeight="1" thickBot="1">
      <c r="A22" s="274"/>
      <c r="B22" s="252"/>
      <c r="C22" s="260"/>
      <c r="D22" s="31" t="s">
        <v>624</v>
      </c>
      <c r="E22" s="31" t="s">
        <v>625</v>
      </c>
      <c r="F22" s="285"/>
      <c r="G22" s="26" t="s">
        <v>555</v>
      </c>
      <c r="H22" s="143" t="s">
        <v>739</v>
      </c>
      <c r="I22" s="26" t="s">
        <v>556</v>
      </c>
      <c r="J22" s="264"/>
      <c r="K22" s="41">
        <v>1</v>
      </c>
      <c r="L22" s="254"/>
      <c r="M22" s="153"/>
    </row>
    <row r="23" spans="1:13" ht="67.5" customHeight="1">
      <c r="A23" s="57" t="s">
        <v>626</v>
      </c>
      <c r="B23" s="58" t="s">
        <v>627</v>
      </c>
      <c r="C23" s="58" t="s">
        <v>562</v>
      </c>
      <c r="D23" s="30" t="s">
        <v>628</v>
      </c>
      <c r="E23" s="30" t="s">
        <v>629</v>
      </c>
      <c r="F23" s="30" t="s">
        <v>618</v>
      </c>
      <c r="G23" s="122" t="s">
        <v>555</v>
      </c>
      <c r="H23" s="28" t="s">
        <v>630</v>
      </c>
      <c r="I23" s="26" t="s">
        <v>556</v>
      </c>
      <c r="J23" s="73">
        <v>1</v>
      </c>
      <c r="K23" s="39">
        <v>1</v>
      </c>
      <c r="L23" s="139">
        <v>44835</v>
      </c>
      <c r="M23" s="154"/>
    </row>
    <row r="24" spans="1:13" ht="77.25" customHeight="1" thickBot="1">
      <c r="A24" s="26" t="s">
        <v>631</v>
      </c>
      <c r="B24" s="26" t="s">
        <v>632</v>
      </c>
      <c r="C24" s="26" t="s">
        <v>562</v>
      </c>
      <c r="D24" s="24" t="s">
        <v>633</v>
      </c>
      <c r="E24" s="25" t="s">
        <v>634</v>
      </c>
      <c r="F24" s="25" t="s">
        <v>587</v>
      </c>
      <c r="G24" s="26" t="s">
        <v>555</v>
      </c>
      <c r="H24" s="24" t="s">
        <v>635</v>
      </c>
      <c r="I24" s="26" t="s">
        <v>556</v>
      </c>
      <c r="J24" s="76">
        <v>1</v>
      </c>
      <c r="K24" s="41">
        <v>1</v>
      </c>
      <c r="L24" s="140">
        <v>44835</v>
      </c>
      <c r="M24" s="153"/>
    </row>
    <row r="25" spans="1:13" ht="65.25" customHeight="1">
      <c r="A25" s="57" t="s">
        <v>636</v>
      </c>
      <c r="B25" s="58" t="s">
        <v>637</v>
      </c>
      <c r="C25" s="58" t="s">
        <v>562</v>
      </c>
      <c r="D25" s="30" t="s">
        <v>638</v>
      </c>
      <c r="E25" s="20" t="s">
        <v>639</v>
      </c>
      <c r="F25" s="20" t="s">
        <v>618</v>
      </c>
      <c r="G25" s="122" t="s">
        <v>555</v>
      </c>
      <c r="H25" s="28" t="s">
        <v>640</v>
      </c>
      <c r="I25" s="26" t="s">
        <v>556</v>
      </c>
      <c r="J25" s="73">
        <v>0.8</v>
      </c>
      <c r="K25" s="39">
        <v>0.8</v>
      </c>
      <c r="L25" s="243" t="s">
        <v>589</v>
      </c>
      <c r="M25" s="152"/>
    </row>
    <row r="26" spans="1:13" ht="73.5" customHeight="1" thickBot="1">
      <c r="A26" s="26" t="s">
        <v>641</v>
      </c>
      <c r="B26" s="26" t="s">
        <v>642</v>
      </c>
      <c r="C26" s="26" t="s">
        <v>562</v>
      </c>
      <c r="D26" s="24" t="s">
        <v>643</v>
      </c>
      <c r="E26" s="24" t="s">
        <v>644</v>
      </c>
      <c r="F26" s="24" t="s">
        <v>608</v>
      </c>
      <c r="G26" s="26" t="s">
        <v>555</v>
      </c>
      <c r="H26" s="24" t="s">
        <v>645</v>
      </c>
      <c r="I26" s="26" t="s">
        <v>556</v>
      </c>
      <c r="J26" s="76">
        <v>1</v>
      </c>
      <c r="K26" s="41">
        <v>1</v>
      </c>
      <c r="L26" s="254"/>
      <c r="M26" s="153"/>
    </row>
    <row r="27" spans="1:13" ht="46" thickBot="1">
      <c r="A27" s="71" t="s">
        <v>646</v>
      </c>
      <c r="B27" s="58" t="s">
        <v>647</v>
      </c>
      <c r="C27" s="120" t="s">
        <v>562</v>
      </c>
      <c r="D27" s="30" t="s">
        <v>648</v>
      </c>
      <c r="E27" s="30" t="s">
        <v>649</v>
      </c>
      <c r="F27" s="72" t="s">
        <v>597</v>
      </c>
      <c r="G27" s="122" t="s">
        <v>555</v>
      </c>
      <c r="H27" s="28" t="s">
        <v>650</v>
      </c>
      <c r="I27" s="26" t="s">
        <v>556</v>
      </c>
      <c r="J27" s="73">
        <v>1</v>
      </c>
      <c r="K27" s="44">
        <v>0.7</v>
      </c>
      <c r="L27" s="139" t="s">
        <v>589</v>
      </c>
      <c r="M27" s="154"/>
    </row>
    <row r="28" spans="1:13" ht="37.5" customHeight="1" thickBot="1">
      <c r="A28" s="247" t="s">
        <v>651</v>
      </c>
      <c r="B28" s="247" t="s">
        <v>652</v>
      </c>
      <c r="C28" s="252" t="s">
        <v>653</v>
      </c>
      <c r="D28" s="30" t="s">
        <v>654</v>
      </c>
      <c r="E28" s="30" t="s">
        <v>655</v>
      </c>
      <c r="F28" s="255" t="s">
        <v>618</v>
      </c>
      <c r="G28" s="121" t="s">
        <v>555</v>
      </c>
      <c r="H28" s="33" t="s">
        <v>656</v>
      </c>
      <c r="I28" s="26" t="s">
        <v>556</v>
      </c>
      <c r="J28" s="265">
        <v>0.8</v>
      </c>
      <c r="K28" s="44">
        <v>0.8</v>
      </c>
      <c r="L28" s="243">
        <v>44835</v>
      </c>
      <c r="M28" s="280"/>
    </row>
    <row r="29" spans="1:13" ht="49.5" customHeight="1" thickBot="1">
      <c r="A29" s="247"/>
      <c r="B29" s="247"/>
      <c r="C29" s="251"/>
      <c r="D29" s="31" t="s">
        <v>657</v>
      </c>
      <c r="E29" s="30" t="s">
        <v>655</v>
      </c>
      <c r="F29" s="256"/>
      <c r="G29" s="121" t="s">
        <v>555</v>
      </c>
      <c r="H29" s="33" t="s">
        <v>656</v>
      </c>
      <c r="I29" s="26" t="s">
        <v>556</v>
      </c>
      <c r="J29" s="262"/>
      <c r="K29" s="45">
        <v>0.8</v>
      </c>
      <c r="L29" s="254"/>
      <c r="M29" s="281"/>
    </row>
    <row r="30" spans="1:13" ht="43.5" customHeight="1" thickBot="1">
      <c r="A30" s="246" t="s">
        <v>658</v>
      </c>
      <c r="B30" s="247" t="s">
        <v>659</v>
      </c>
      <c r="C30" s="250" t="s">
        <v>562</v>
      </c>
      <c r="D30" s="30" t="s">
        <v>660</v>
      </c>
      <c r="E30" s="30" t="s">
        <v>661</v>
      </c>
      <c r="F30" s="248" t="s">
        <v>597</v>
      </c>
      <c r="G30" s="121" t="s">
        <v>555</v>
      </c>
      <c r="H30" s="33" t="s">
        <v>662</v>
      </c>
      <c r="I30" s="26" t="s">
        <v>556</v>
      </c>
      <c r="J30" s="76">
        <v>0.8</v>
      </c>
      <c r="K30" s="44">
        <v>0.8</v>
      </c>
      <c r="L30" s="141">
        <v>44835</v>
      </c>
      <c r="M30" s="156"/>
    </row>
    <row r="31" spans="1:13" ht="106.5" customHeight="1" thickBot="1">
      <c r="A31" s="246"/>
      <c r="B31" s="247"/>
      <c r="C31" s="251"/>
      <c r="D31" s="30" t="s">
        <v>663</v>
      </c>
      <c r="E31" s="30" t="s">
        <v>664</v>
      </c>
      <c r="F31" s="249"/>
      <c r="G31" s="121" t="s">
        <v>555</v>
      </c>
      <c r="H31" s="33" t="s">
        <v>665</v>
      </c>
      <c r="I31" s="26" t="s">
        <v>556</v>
      </c>
      <c r="J31" s="293">
        <v>5</v>
      </c>
      <c r="K31" s="74">
        <v>0.8</v>
      </c>
      <c r="L31" s="139">
        <v>44835</v>
      </c>
      <c r="M31" s="154"/>
    </row>
    <row r="32" spans="1:13" ht="61.5" customHeight="1" thickBot="1">
      <c r="B32" s="278" t="s">
        <v>666</v>
      </c>
      <c r="C32" s="147" t="s">
        <v>562</v>
      </c>
      <c r="D32" s="148" t="s">
        <v>667</v>
      </c>
      <c r="E32" s="148" t="s">
        <v>668</v>
      </c>
      <c r="F32" s="151" t="s">
        <v>669</v>
      </c>
      <c r="G32" s="150"/>
      <c r="H32" s="151" t="s">
        <v>670</v>
      </c>
      <c r="I32" s="149" t="s">
        <v>556</v>
      </c>
      <c r="J32" s="124">
        <v>0.9</v>
      </c>
      <c r="K32" s="158">
        <v>0.8</v>
      </c>
      <c r="L32" s="159">
        <v>44835</v>
      </c>
      <c r="M32" s="160"/>
    </row>
    <row r="33" spans="2:13">
      <c r="B33" s="279"/>
      <c r="C33" s="147"/>
      <c r="D33" s="148"/>
      <c r="M33" s="4"/>
    </row>
  </sheetData>
  <mergeCells count="56">
    <mergeCell ref="B32:B33"/>
    <mergeCell ref="M28:M29"/>
    <mergeCell ref="M8:M10"/>
    <mergeCell ref="A16:A18"/>
    <mergeCell ref="B16:B18"/>
    <mergeCell ref="A19:A22"/>
    <mergeCell ref="B19:B22"/>
    <mergeCell ref="F19:F22"/>
    <mergeCell ref="I13:I14"/>
    <mergeCell ref="F8:F10"/>
    <mergeCell ref="F11:F12"/>
    <mergeCell ref="F13:F14"/>
    <mergeCell ref="C8:C10"/>
    <mergeCell ref="C11:C12"/>
    <mergeCell ref="C13:C14"/>
    <mergeCell ref="L28:L29"/>
    <mergeCell ref="A6:A7"/>
    <mergeCell ref="B6:B7"/>
    <mergeCell ref="B11:B12"/>
    <mergeCell ref="B13:B14"/>
    <mergeCell ref="L8:L10"/>
    <mergeCell ref="L11:L12"/>
    <mergeCell ref="J11:J12"/>
    <mergeCell ref="J13:J14"/>
    <mergeCell ref="J8:J10"/>
    <mergeCell ref="A8:A10"/>
    <mergeCell ref="B8:B10"/>
    <mergeCell ref="A13:A14"/>
    <mergeCell ref="A11:A12"/>
    <mergeCell ref="C6:C7"/>
    <mergeCell ref="L4:L5"/>
    <mergeCell ref="L6:L7"/>
    <mergeCell ref="G4:G5"/>
    <mergeCell ref="J6:J7"/>
    <mergeCell ref="J4:J5"/>
    <mergeCell ref="J16:J17"/>
    <mergeCell ref="J19:J22"/>
    <mergeCell ref="J28:J29"/>
    <mergeCell ref="F4:F5"/>
    <mergeCell ref="F6:F7"/>
    <mergeCell ref="A4:A5"/>
    <mergeCell ref="B4:B5"/>
    <mergeCell ref="L13:L15"/>
    <mergeCell ref="A30:A31"/>
    <mergeCell ref="A28:A29"/>
    <mergeCell ref="B28:B29"/>
    <mergeCell ref="F30:F31"/>
    <mergeCell ref="C30:C31"/>
    <mergeCell ref="C28:C29"/>
    <mergeCell ref="L19:L22"/>
    <mergeCell ref="L25:L26"/>
    <mergeCell ref="B30:B31"/>
    <mergeCell ref="F28:F29"/>
    <mergeCell ref="K16:K17"/>
    <mergeCell ref="C16:C18"/>
    <mergeCell ref="C19:C22"/>
  </mergeCells>
  <hyperlinks>
    <hyperlink ref="A1" location="'Cover Page'!A1" display="CoverPage" xr:uid="{00000000-0004-0000-0700-000000000000}"/>
  </hyperlinks>
  <pageMargins left="0.7" right="0.7" top="0.75" bottom="0.75" header="0.3" footer="0.3"/>
  <pageSetup scale="34"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B3:J16"/>
  <sheetViews>
    <sheetView tabSelected="1" workbookViewId="0">
      <selection activeCell="E10" sqref="E10"/>
    </sheetView>
  </sheetViews>
  <sheetFormatPr baseColWidth="10" defaultColWidth="8.83203125" defaultRowHeight="15"/>
  <cols>
    <col min="2" max="2" width="9.5" bestFit="1" customWidth="1"/>
    <col min="3" max="3" width="21.83203125" customWidth="1"/>
    <col min="4" max="5" width="57.6640625" customWidth="1"/>
    <col min="6" max="7" width="36.5" bestFit="1" customWidth="1"/>
    <col min="8" max="8" width="9.5" bestFit="1" customWidth="1"/>
    <col min="9" max="9" width="10.83203125" bestFit="1" customWidth="1"/>
    <col min="10" max="10" width="12.6640625" bestFit="1" customWidth="1"/>
  </cols>
  <sheetData>
    <row r="3" spans="2:10" ht="17">
      <c r="B3" s="125" t="s">
        <v>671</v>
      </c>
      <c r="C3" s="125" t="s">
        <v>672</v>
      </c>
      <c r="D3" s="133" t="s">
        <v>673</v>
      </c>
      <c r="F3" s="138"/>
      <c r="G3" s="138"/>
      <c r="H3" s="138"/>
      <c r="I3" s="138"/>
      <c r="J3" s="138"/>
    </row>
    <row r="4" spans="2:10" ht="16">
      <c r="B4" s="126"/>
      <c r="C4" s="126"/>
      <c r="D4" s="134"/>
      <c r="F4" s="131"/>
      <c r="G4" s="131"/>
      <c r="H4" s="131"/>
      <c r="I4" s="131"/>
      <c r="J4" s="138"/>
    </row>
    <row r="5" spans="2:10" ht="17">
      <c r="B5" s="127">
        <v>1</v>
      </c>
      <c r="C5" s="127" t="s">
        <v>674</v>
      </c>
      <c r="D5" s="135" t="s">
        <v>675</v>
      </c>
      <c r="E5" s="130"/>
      <c r="F5" s="130"/>
      <c r="G5" s="130"/>
      <c r="H5" s="132"/>
      <c r="I5" s="130"/>
      <c r="J5" s="130"/>
    </row>
    <row r="6" spans="2:10" ht="27.75" customHeight="1">
      <c r="B6" s="128"/>
      <c r="C6" s="128"/>
      <c r="D6" s="136"/>
      <c r="E6" s="131"/>
      <c r="F6" s="131"/>
      <c r="G6" s="131"/>
      <c r="H6" s="131"/>
      <c r="I6" s="131"/>
      <c r="J6" s="130"/>
    </row>
    <row r="7" spans="2:10" ht="20.25" customHeight="1">
      <c r="B7" s="129"/>
      <c r="C7" s="129"/>
      <c r="D7" s="137"/>
      <c r="E7" s="131"/>
      <c r="F7" s="131"/>
      <c r="G7" s="131"/>
      <c r="H7" s="131"/>
      <c r="I7" s="131"/>
      <c r="J7" s="130"/>
    </row>
    <row r="8" spans="2:10" ht="34">
      <c r="B8" s="127" t="s">
        <v>676</v>
      </c>
      <c r="C8" s="127" t="s">
        <v>676</v>
      </c>
      <c r="D8" s="135" t="s">
        <v>677</v>
      </c>
      <c r="E8" s="130"/>
      <c r="F8" s="130"/>
      <c r="G8" s="130"/>
      <c r="H8" s="132"/>
      <c r="I8" s="130"/>
      <c r="J8" s="130"/>
    </row>
    <row r="9" spans="2:10" ht="27.75" customHeight="1">
      <c r="B9" s="128"/>
      <c r="C9" s="128"/>
      <c r="D9" s="136"/>
      <c r="E9" s="131"/>
      <c r="F9" s="130"/>
      <c r="G9" s="131"/>
      <c r="H9" s="131"/>
      <c r="I9" s="131"/>
      <c r="J9" s="130"/>
    </row>
    <row r="10" spans="2:10" ht="38.25" customHeight="1">
      <c r="B10" s="129"/>
      <c r="C10" s="129"/>
      <c r="D10" s="137"/>
      <c r="E10" s="131"/>
      <c r="F10" s="130"/>
      <c r="G10" s="131"/>
      <c r="H10" s="131"/>
      <c r="I10" s="131"/>
      <c r="J10" s="130"/>
    </row>
    <row r="11" spans="2:10" ht="17">
      <c r="B11" s="127">
        <v>2</v>
      </c>
      <c r="C11" s="127" t="s">
        <v>678</v>
      </c>
      <c r="D11" s="135" t="s">
        <v>679</v>
      </c>
      <c r="E11" s="130"/>
      <c r="F11" s="130"/>
      <c r="G11" s="130"/>
      <c r="H11" s="130"/>
      <c r="I11" s="130"/>
      <c r="J11" s="130"/>
    </row>
    <row r="12" spans="2:10" ht="6.75" customHeight="1">
      <c r="B12" s="129"/>
      <c r="C12" s="129"/>
      <c r="D12" s="137"/>
      <c r="E12" s="131"/>
      <c r="F12" s="130"/>
      <c r="G12" s="131"/>
      <c r="H12" s="131"/>
      <c r="I12" s="131"/>
      <c r="J12" s="130"/>
    </row>
    <row r="13" spans="2:10" ht="17">
      <c r="B13" s="127">
        <v>3</v>
      </c>
      <c r="C13" s="127" t="s">
        <v>680</v>
      </c>
      <c r="D13" s="135" t="s">
        <v>681</v>
      </c>
      <c r="E13" s="130"/>
      <c r="F13" s="130"/>
      <c r="G13" s="130"/>
      <c r="H13" s="132"/>
      <c r="I13" s="130"/>
      <c r="J13" s="130"/>
    </row>
    <row r="14" spans="2:10" ht="16">
      <c r="B14" s="129"/>
      <c r="C14" s="129"/>
      <c r="D14" s="137"/>
      <c r="E14" s="131"/>
      <c r="F14" s="131"/>
      <c r="G14" s="130"/>
      <c r="H14" s="131"/>
      <c r="I14" s="131"/>
      <c r="J14" s="130"/>
    </row>
    <row r="15" spans="2:10" ht="17">
      <c r="B15" s="127">
        <v>4</v>
      </c>
      <c r="C15" s="127" t="s">
        <v>682</v>
      </c>
      <c r="D15" s="135" t="s">
        <v>683</v>
      </c>
      <c r="E15" s="130"/>
      <c r="F15" s="130"/>
      <c r="G15" s="130"/>
      <c r="H15" s="132"/>
      <c r="I15" s="130"/>
      <c r="J15" s="130"/>
    </row>
    <row r="16" spans="2:10" ht="10.5" customHeight="1">
      <c r="B16" s="129"/>
      <c r="C16" s="129"/>
      <c r="D16" s="137"/>
      <c r="E16" s="131"/>
      <c r="F16" s="130"/>
      <c r="G16" s="131"/>
      <c r="H16" s="131"/>
      <c r="I16" s="131"/>
      <c r="J16" s="130"/>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_Flow_SignoffStatus xmlns="41f86da1-c4e8-4ab1-bd68-5b2d91558ff1" xsi:nil="true"/>
    <SharedWithUsers xmlns="31063e40-55eb-41ee-b3a3-bf34edc9be59">
      <UserInfo>
        <DisplayName>Femson Adeyeye</DisplayName>
        <AccountId>36</AccountId>
        <AccountType/>
      </UserInfo>
      <UserInfo>
        <DisplayName>Patrick Akhimien</DisplayName>
        <AccountId>6</AccountId>
        <AccountType/>
      </UserInfo>
      <UserInfo>
        <DisplayName>Samson John</DisplayName>
        <AccountId>132</AccountId>
        <AccountType/>
      </UserInfo>
    </SharedWithUsers>
    <lcf76f155ced4ddcb4097134ff3c332f xmlns="41f86da1-c4e8-4ab1-bd68-5b2d91558ff1">
      <Terms xmlns="http://schemas.microsoft.com/office/infopath/2007/PartnerControls"/>
    </lcf76f155ced4ddcb4097134ff3c332f>
    <TaxCatchAll xmlns="31063e40-55eb-41ee-b3a3-bf34edc9be59"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EF8531306FDDC64393A1C28F7731B605" ma:contentTypeVersion="18" ma:contentTypeDescription="Create a new document." ma:contentTypeScope="" ma:versionID="f6d75835e7a1007b179d24825cd91345">
  <xsd:schema xmlns:xsd="http://www.w3.org/2001/XMLSchema" xmlns:xs="http://www.w3.org/2001/XMLSchema" xmlns:p="http://schemas.microsoft.com/office/2006/metadata/properties" xmlns:ns2="31063e40-55eb-41ee-b3a3-bf34edc9be59" xmlns:ns3="41f86da1-c4e8-4ab1-bd68-5b2d91558ff1" targetNamespace="http://schemas.microsoft.com/office/2006/metadata/properties" ma:root="true" ma:fieldsID="e2caa03a3862b532e9e08f56aa001fe5" ns2:_="" ns3:_="">
    <xsd:import namespace="31063e40-55eb-41ee-b3a3-bf34edc9be59"/>
    <xsd:import namespace="41f86da1-c4e8-4ab1-bd68-5b2d91558ff1"/>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KeyPoints" minOccurs="0"/>
                <xsd:element ref="ns3:MediaServiceKeyPoints" minOccurs="0"/>
                <xsd:element ref="ns3:MediaServiceAutoTags" minOccurs="0"/>
                <xsd:element ref="ns3:MediaServiceGenerationTime" minOccurs="0"/>
                <xsd:element ref="ns3:MediaServiceEventHashCode" minOccurs="0"/>
                <xsd:element ref="ns3:_Flow_SignoffStatus" minOccurs="0"/>
                <xsd:element ref="ns3:MediaServiceOCR" minOccurs="0"/>
                <xsd:element ref="ns3:MediaServiceDateTaken" minOccurs="0"/>
                <xsd:element ref="ns3:MediaLengthInSeconds" minOccurs="0"/>
                <xsd:element ref="ns3:lcf76f155ced4ddcb4097134ff3c332f" minOccurs="0"/>
                <xsd:element ref="ns2:TaxCatchAll"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1063e40-55eb-41ee-b3a3-bf34edc9be59"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7879165b-a796-47d2-aa6d-f6ceff31b5e9}" ma:internalName="TaxCatchAll" ma:showField="CatchAllData" ma:web="31063e40-55eb-41ee-b3a3-bf34edc9be59">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41f86da1-c4e8-4ab1-bd68-5b2d91558ff1"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_Flow_SignoffStatus" ma:index="17" nillable="true" ma:displayName="Sign-off status" ma:internalName="Sign_x002d_off_x0020_status">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DateTaken" ma:index="19" nillable="true" ma:displayName="MediaServiceDateTaken" ma:hidden="true" ma:internalName="MediaServiceDateTaken" ma:readOnly="true">
      <xsd:simpleType>
        <xsd:restriction base="dms:Text"/>
      </xsd:simpleType>
    </xsd:element>
    <xsd:element name="MediaLengthInSeconds" ma:index="20" nillable="true" ma:displayName="MediaLengthInSeconds" ma:hidden="true"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b406f558-946b-439f-8385-359692cf57ec"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83E170C-5931-4140-B0A2-CFF1C829036D}">
  <ds:schemaRefs>
    <ds:schemaRef ds:uri="http://schemas.microsoft.com/office/2006/metadata/properties"/>
    <ds:schemaRef ds:uri="41f86da1-c4e8-4ab1-bd68-5b2d91558ff1"/>
    <ds:schemaRef ds:uri="31063e40-55eb-41ee-b3a3-bf34edc9be59"/>
    <ds:schemaRef ds:uri="http://schemas.microsoft.com/office/infopath/2007/PartnerControls"/>
  </ds:schemaRefs>
</ds:datastoreItem>
</file>

<file path=customXml/itemProps2.xml><?xml version="1.0" encoding="utf-8"?>
<ds:datastoreItem xmlns:ds="http://schemas.openxmlformats.org/officeDocument/2006/customXml" ds:itemID="{46377020-EE7B-425F-8D1C-B1AA4C55E44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1063e40-55eb-41ee-b3a3-bf34edc9be59"/>
    <ds:schemaRef ds:uri="41f86da1-c4e8-4ab1-bd68-5b2d91558ff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76AF43B8-23DA-4F5E-82E3-C2CD77954D12}">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8</vt:i4>
      </vt:variant>
      <vt:variant>
        <vt:lpstr>Named Ranges</vt:lpstr>
      </vt:variant>
      <vt:variant>
        <vt:i4>2</vt:i4>
      </vt:variant>
    </vt:vector>
  </HeadingPairs>
  <TitlesOfParts>
    <vt:vector size="10" baseType="lpstr">
      <vt:lpstr>Cover Page</vt:lpstr>
      <vt:lpstr>Document Control</vt:lpstr>
      <vt:lpstr>RA Record</vt:lpstr>
      <vt:lpstr>Statement of Applicability SoA</vt:lpstr>
      <vt:lpstr>ISMS Calendar </vt:lpstr>
      <vt:lpstr>Communication Programme</vt:lpstr>
      <vt:lpstr>ISMS METRICS</vt:lpstr>
      <vt:lpstr>ISMS Objective </vt:lpstr>
      <vt:lpstr>'Communication Programme'!_Toc346722546</vt:lpstr>
      <vt:lpstr>'Communication Programme'!_Toc346722547</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Digital Jewels Limited</dc:creator>
  <cp:keywords/>
  <dc:description/>
  <cp:lastModifiedBy>Michael Lawrence</cp:lastModifiedBy>
  <cp:revision/>
  <dcterms:created xsi:type="dcterms:W3CDTF">2011-12-06T20:23:05Z</dcterms:created>
  <dcterms:modified xsi:type="dcterms:W3CDTF">2024-06-19T00:17:35Z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0x010100EF8531306FDDC64393A1C28F7731B605</vt:lpwstr>
  </property>
  <property fmtid="{D5CDD505-2E9C-101B-9397-08002B2CF9AE}" pid="3" name="_NewReviewCycle">
    <vt:lpwstr/>
  </property>
  <property fmtid="{D5CDD505-2E9C-101B-9397-08002B2CF9AE}" pid="4" name="MediaServiceImageTags">
    <vt:lpwstr/>
  </property>
</Properties>
</file>