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<sst xmlns="http://schemas.openxmlformats.org/spreadsheetml/2006/main" count="36" uniqueCount="17">
  <si>
    <t xml:space="preserve">Algo</t>
  </si>
  <si>
    <t xml:space="preserve">Times</t>
  </si>
  <si>
    <t xml:space="preserve">Memory</t>
  </si>
  <si>
    <t xml:space="preserve">Times x Memory</t>
  </si>
  <si>
    <t xml:space="preserve">Original</t>
  </si>
  <si>
    <t xml:space="preserve">Buffered</t>
  </si>
  <si>
    <t xml:space="preserve">StreamByteArray</t>
  </si>
  <si>
    <t xml:space="preserve">Compact</t>
  </si>
  <si>
    <t xml:space="preserve">Compact Par</t>
  </si>
  <si>
    <t xml:space="preserve">File Name</t>
  </si>
  <si>
    <t xml:space="preserve">BAM File Size</t>
  </si>
  <si>
    <t xml:space="preserve">SAM File Size</t>
  </si>
  <si>
    <t xml:space="preserve">Time Compact</t>
  </si>
  <si>
    <t xml:space="preserve">Time Par</t>
  </si>
  <si>
    <t xml:space="preserve">BAM_144MB</t>
  </si>
  <si>
    <t xml:space="preserve">BAM_1_2GB</t>
  </si>
  <si>
    <t xml:space="preserve">BAM_8GB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</si>
</sst>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D7D7"/>
      <rgbColor rgb="FF3366FF"/>
      <rgbColor rgb="FF33CCCC"/>
      <rgbColor rgb="FF81D41A"/>
      <rgbColor rgb="FFFFD32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Times x Memory (1.2 GB BAM File)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Times x Memory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Sheet1!$A$4:$A$8</c:f>
              <c:strCache>
                <c:ptCount val="5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  <c:pt idx="4">
                  <c:v>Compact Par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3968.22</c:v>
                </c:pt>
                <c:pt idx="1">
                  <c:v>2405.08</c:v>
                </c:pt>
                <c:pt idx="2">
                  <c:v>2033.14</c:v>
                </c:pt>
                <c:pt idx="3">
                  <c:v>159.43</c:v>
                </c:pt>
                <c:pt idx="4">
                  <c:v>125.2</c:v>
                </c:pt>
              </c:numCache>
            </c:numRef>
          </c:val>
        </c:ser>
        <c:gapWidth val="100"/>
        <c:overlap val="0"/>
        <c:axId val="74026268"/>
        <c:axId val="82518994"/>
      </c:barChart>
      <c:catAx>
        <c:axId val="740262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Algorithm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518994"/>
        <c:crosses val="autoZero"/>
        <c:auto val="1"/>
        <c:lblAlgn val="ctr"/>
        <c:lblOffset val="100"/>
      </c:catAx>
      <c:valAx>
        <c:axId val="825189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02626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Times x Memory (1.2 GB BAM File)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Times x Memory</c:v>
                </c:pt>
              </c:strCache>
            </c:strRef>
          </c:tx>
          <c:spPr>
            <a:gradFill>
              <a:gsLst>
                <a:gs pos="0">
                  <a:srgbClr val="ffff00"/>
                </a:gs>
                <a:gs pos="100000">
                  <a:srgbClr val="81d41a"/>
                </a:gs>
              </a:gsLst>
              <a:lin ang="3600000"/>
            </a:gra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Sheet1!$A$4:$A$8</c:f>
              <c:strCache>
                <c:ptCount val="5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  <c:pt idx="4">
                  <c:v>Compact Par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3968.22</c:v>
                </c:pt>
                <c:pt idx="1">
                  <c:v>2405.08</c:v>
                </c:pt>
                <c:pt idx="2">
                  <c:v>2033.14</c:v>
                </c:pt>
                <c:pt idx="3">
                  <c:v>159.43</c:v>
                </c:pt>
                <c:pt idx="4">
                  <c:v>125.2</c:v>
                </c:pt>
              </c:numCache>
            </c:numRef>
          </c:val>
        </c:ser>
        <c:gapWidth val="100"/>
        <c:shape val="box"/>
        <c:axId val="38486519"/>
        <c:axId val="58593058"/>
        <c:axId val="0"/>
      </c:bar3DChart>
      <c:catAx>
        <c:axId val="384865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Algorithm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593058"/>
        <c:crosses val="autoZero"/>
        <c:auto val="1"/>
        <c:lblAlgn val="ctr"/>
        <c:lblOffset val="100"/>
      </c:catAx>
      <c:valAx>
        <c:axId val="585930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486519"/>
        <c:crosses val="autoZero"/>
      </c:valAx>
    </c:plotArea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Times x Memory (144 MB BAM File)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Sheet1!$D$34</c:f>
              <c:strCache>
                <c:ptCount val="1"/>
                <c:pt idx="0">
                  <c:v>Times x Memory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Sheet1!$A$35:$A$39</c:f>
              <c:strCache>
                <c:ptCount val="5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  <c:pt idx="4">
                  <c:v>Compact Par</c:v>
                </c:pt>
              </c:strCache>
            </c:strRef>
          </c:cat>
          <c:val>
            <c:numRef>
              <c:f>Sheet1!$D$35:$D$39</c:f>
              <c:numCache>
                <c:formatCode>General</c:formatCode>
                <c:ptCount val="5"/>
                <c:pt idx="0">
                  <c:v>9.16</c:v>
                </c:pt>
                <c:pt idx="1">
                  <c:v>9.75</c:v>
                </c:pt>
                <c:pt idx="2">
                  <c:v>7.8</c:v>
                </c:pt>
                <c:pt idx="3">
                  <c:v>2.06</c:v>
                </c:pt>
                <c:pt idx="4">
                  <c:v>2.88</c:v>
                </c:pt>
              </c:numCache>
            </c:numRef>
          </c:val>
        </c:ser>
        <c:gapWidth val="100"/>
        <c:shape val="box"/>
        <c:axId val="21675220"/>
        <c:axId val="61872756"/>
        <c:axId val="0"/>
      </c:bar3DChart>
      <c:catAx>
        <c:axId val="216752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Algorithm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872756"/>
        <c:crosses val="autoZero"/>
        <c:auto val="1"/>
        <c:lblAlgn val="ctr"/>
        <c:lblOffset val="100"/>
      </c:catAx>
      <c:valAx>
        <c:axId val="618727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Title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675220"/>
        <c:crosses val="autoZero"/>
      </c:valAx>
    </c:plotArea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Times x Memory (144 MB BAM File)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Sheet1!$D$48</c:f>
              <c:strCache>
                <c:ptCount val="1"/>
                <c:pt idx="0">
                  <c:v>Times x Memory</c:v>
                </c:pt>
              </c:strCache>
            </c:strRef>
          </c:tx>
          <c:spPr>
            <a:solidFill>
              <a:srgbClr val="bf819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Sheet1!$A$49:$A$52</c:f>
              <c:strCache>
                <c:ptCount val="4"/>
                <c:pt idx="0">
                  <c:v>Original</c:v>
                </c:pt>
                <c:pt idx="1">
                  <c:v>Buffered</c:v>
                </c:pt>
                <c:pt idx="2">
                  <c:v>StreamByteArray</c:v>
                </c:pt>
                <c:pt idx="3">
                  <c:v>Compact</c:v>
                </c:pt>
              </c:strCache>
            </c:strRef>
          </c:cat>
          <c:val>
            <c:numRef>
              <c:f>Sheet1!$D$49:$D$52</c:f>
              <c:numCache>
                <c:formatCode>General</c:formatCode>
                <c:ptCount val="4"/>
                <c:pt idx="0">
                  <c:v>21.23</c:v>
                </c:pt>
                <c:pt idx="1">
                  <c:v>20.89</c:v>
                </c:pt>
                <c:pt idx="2">
                  <c:v>20.02</c:v>
                </c:pt>
                <c:pt idx="3">
                  <c:v>1.91</c:v>
                </c:pt>
              </c:numCache>
            </c:numRef>
          </c:val>
        </c:ser>
        <c:gapWidth val="100"/>
        <c:shape val="box"/>
        <c:axId val="23500104"/>
        <c:axId val="89960950"/>
        <c:axId val="0"/>
      </c:bar3DChart>
      <c:catAx>
        <c:axId val="23500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960950"/>
        <c:crosses val="autoZero"/>
        <c:auto val="1"/>
        <c:lblAlgn val="ctr"/>
        <c:lblOffset val="100"/>
      </c:catAx>
      <c:valAx>
        <c:axId val="899609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500104"/>
        <c:crosses val="autoZero"/>
      </c:valAx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GB / second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Sheet1!$F$72</c:f>
              <c:strCache>
                <c:ptCount val="1"/>
                <c:pt idx="0">
                  <c:v>Compact</c:v>
                </c:pt>
              </c:strCache>
            </c:strRef>
          </c:tx>
          <c:spPr>
            <a:gradFill>
              <a:gsLst>
                <a:gs pos="0">
                  <a:srgbClr val="ffff38"/>
                </a:gs>
                <a:gs pos="100000">
                  <a:srgbClr val="ffd7d7"/>
                </a:gs>
              </a:gsLst>
              <a:lin ang="3600000"/>
            </a:gra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Sheet1!$A$73:$A$75</c:f>
              <c:strCache>
                <c:ptCount val="3"/>
                <c:pt idx="0">
                  <c:v>BAM_144MB</c:v>
                </c:pt>
                <c:pt idx="1">
                  <c:v>BAM_1_2GB</c:v>
                </c:pt>
                <c:pt idx="2">
                  <c:v>BAM_8GB</c:v>
                </c:pt>
              </c:strCache>
            </c:strRef>
          </c:cat>
          <c:val>
            <c:numRef>
              <c:f>Sheet1!$F$73:$F$75</c:f>
              <c:numCache>
                <c:formatCode>General</c:formatCode>
                <c:ptCount val="3"/>
                <c:pt idx="0">
                  <c:v>197.94</c:v>
                </c:pt>
                <c:pt idx="1">
                  <c:v>164.71</c:v>
                </c:pt>
                <c:pt idx="2">
                  <c:v>185</c:v>
                </c:pt>
              </c:numCache>
            </c:numRef>
          </c:val>
        </c:ser>
        <c:ser>
          <c:idx val="1"/>
          <c:order val="1"/>
          <c:tx>
            <c:strRef>
              <c:f>Sheet1!$G$72</c:f>
              <c:strCache>
                <c:ptCount val="1"/>
                <c:pt idx="0">
                  <c:v>Compact Par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Sheet1!$A$73:$A$75</c:f>
              <c:strCache>
                <c:ptCount val="3"/>
                <c:pt idx="0">
                  <c:v>BAM_144MB</c:v>
                </c:pt>
                <c:pt idx="1">
                  <c:v>BAM_1_2GB</c:v>
                </c:pt>
                <c:pt idx="2">
                  <c:v>BAM_8GB</c:v>
                </c:pt>
              </c:strCache>
            </c:strRef>
          </c:cat>
          <c:val>
            <c:numRef>
              <c:f>Sheet1!$G$73:$G$75</c:f>
              <c:numCache>
                <c:formatCode>General</c:formatCode>
                <c:ptCount val="3"/>
                <c:pt idx="0">
                  <c:v>143.8</c:v>
                </c:pt>
                <c:pt idx="1">
                  <c:v>209.74</c:v>
                </c:pt>
                <c:pt idx="2">
                  <c:v>197.71</c:v>
                </c:pt>
              </c:numCache>
            </c:numRef>
          </c:val>
        </c:ser>
        <c:gapWidth val="100"/>
        <c:shape val="box"/>
        <c:axId val="17609089"/>
        <c:axId val="74945432"/>
        <c:axId val="0"/>
      </c:bar3DChart>
      <c:catAx>
        <c:axId val="176090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945432"/>
        <c:crosses val="autoZero"/>
        <c:auto val="1"/>
        <c:lblAlgn val="ctr"/>
        <c:lblOffset val="100"/>
      </c:catAx>
      <c:valAx>
        <c:axId val="749454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609089"/>
        <c:crosses val="autoZero"/>
      </c:valAx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5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386280</xdr:colOff>
      <xdr:row>11</xdr:row>
      <xdr:rowOff>28800</xdr:rowOff>
    </xdr:from>
    <xdr:to>
      <xdr:col>4</xdr:col>
      <xdr:colOff>691200</xdr:colOff>
      <xdr:row>31</xdr:row>
      <xdr:rowOff>19080</xdr:rowOff>
    </xdr:to>
    <xdr:graphicFrame>
      <xdr:nvGraphicFramePr>
        <xdr:cNvPr id="0" name=""/>
        <xdr:cNvGraphicFramePr/>
      </xdr:nvGraphicFramePr>
      <xdr:xfrm>
        <a:off x="386280" y="1816920"/>
        <a:ext cx="57632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383040</xdr:colOff>
      <xdr:row>4</xdr:row>
      <xdr:rowOff>76680</xdr:rowOff>
    </xdr:from>
    <xdr:to>
      <xdr:col>12</xdr:col>
      <xdr:colOff>456840</xdr:colOff>
      <xdr:row>24</xdr:row>
      <xdr:rowOff>66960</xdr:rowOff>
    </xdr:to>
    <xdr:graphicFrame>
      <xdr:nvGraphicFramePr>
        <xdr:cNvPr id="1" name=""/>
        <xdr:cNvGraphicFramePr/>
      </xdr:nvGraphicFramePr>
      <xdr:xfrm>
        <a:off x="6654240" y="726840"/>
        <a:ext cx="57632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621720</xdr:colOff>
      <xdr:row>27</xdr:row>
      <xdr:rowOff>86040</xdr:rowOff>
    </xdr:from>
    <xdr:to>
      <xdr:col>11</xdr:col>
      <xdr:colOff>695160</xdr:colOff>
      <xdr:row>47</xdr:row>
      <xdr:rowOff>76680</xdr:rowOff>
    </xdr:to>
    <xdr:graphicFrame>
      <xdr:nvGraphicFramePr>
        <xdr:cNvPr id="2" name=""/>
        <xdr:cNvGraphicFramePr/>
      </xdr:nvGraphicFramePr>
      <xdr:xfrm>
        <a:off x="6080040" y="4475160"/>
        <a:ext cx="57628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498240</xdr:colOff>
      <xdr:row>47</xdr:row>
      <xdr:rowOff>73800</xdr:rowOff>
    </xdr:from>
    <xdr:to>
      <xdr:col>11</xdr:col>
      <xdr:colOff>568440</xdr:colOff>
      <xdr:row>67</xdr:row>
      <xdr:rowOff>62280</xdr:rowOff>
    </xdr:to>
    <xdr:graphicFrame>
      <xdr:nvGraphicFramePr>
        <xdr:cNvPr id="3" name=""/>
        <xdr:cNvGraphicFramePr/>
      </xdr:nvGraphicFramePr>
      <xdr:xfrm>
        <a:off x="5956560" y="7714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244080</xdr:colOff>
      <xdr:row>76</xdr:row>
      <xdr:rowOff>47880</xdr:rowOff>
    </xdr:from>
    <xdr:to>
      <xdr:col>11</xdr:col>
      <xdr:colOff>306360</xdr:colOff>
      <xdr:row>96</xdr:row>
      <xdr:rowOff>38520</xdr:rowOff>
    </xdr:to>
    <xdr:graphicFrame>
      <xdr:nvGraphicFramePr>
        <xdr:cNvPr id="4" name=""/>
        <xdr:cNvGraphicFramePr/>
      </xdr:nvGraphicFramePr>
      <xdr:xfrm>
        <a:off x="5702400" y="12402360"/>
        <a:ext cx="57517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75"/>
  <sheetViews>
    <sheetView showFormulas="false" showGridLines="true" showRowColHeaders="true" showZeros="true" rightToLeft="false" tabSelected="true" showOutlineSymbols="true" defaultGridColor="true" view="normal" topLeftCell="B40" colorId="64" zoomScale="100" zoomScaleNormal="100" zoomScalePageLayoutView="100" workbookViewId="0">
      <selection pane="topLeft" activeCell="M79" activeCellId="0" sqref="M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3" min="3" style="0" width="19.17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2.8" hidden="false" customHeight="false" outlineLevel="0" collapsed="false">
      <c r="A4" s="0" t="s">
        <v>4</v>
      </c>
      <c r="B4" s="0" t="n">
        <v>123.91</v>
      </c>
      <c r="C4" s="0" t="n">
        <v>32.025</v>
      </c>
      <c r="D4" s="0" t="n">
        <f aca="false">ROUND(B4*C4, 2)</f>
        <v>3968.22</v>
      </c>
    </row>
    <row r="5" customFormat="false" ht="12.8" hidden="false" customHeight="false" outlineLevel="0" collapsed="false">
      <c r="A5" s="0" t="s">
        <v>5</v>
      </c>
      <c r="B5" s="0" t="n">
        <v>75.1</v>
      </c>
      <c r="C5" s="0" t="n">
        <v>32.025</v>
      </c>
      <c r="D5" s="0" t="n">
        <f aca="false">ROUND(B5*C5, 2)</f>
        <v>2405.08</v>
      </c>
    </row>
    <row r="6" customFormat="false" ht="12.8" hidden="false" customHeight="false" outlineLevel="0" collapsed="false">
      <c r="A6" s="0" t="s">
        <v>6</v>
      </c>
      <c r="B6" s="0" t="n">
        <v>64.62</v>
      </c>
      <c r="C6" s="0" t="n">
        <v>31.463</v>
      </c>
      <c r="D6" s="0" t="n">
        <f aca="false">ROUND(B6*C6, 2)</f>
        <v>2033.14</v>
      </c>
    </row>
    <row r="7" customFormat="false" ht="12.8" hidden="false" customHeight="false" outlineLevel="0" collapsed="false">
      <c r="A7" s="0" t="s">
        <v>7</v>
      </c>
      <c r="B7" s="0" t="n">
        <v>34</v>
      </c>
      <c r="C7" s="0" t="n">
        <v>4.689</v>
      </c>
      <c r="D7" s="0" t="n">
        <f aca="false">ROUND(B7*C7, 2)</f>
        <v>159.43</v>
      </c>
    </row>
    <row r="8" customFormat="false" ht="12.8" hidden="false" customHeight="false" outlineLevel="0" collapsed="false">
      <c r="A8" s="0" t="s">
        <v>8</v>
      </c>
      <c r="B8" s="0" t="n">
        <v>26.7</v>
      </c>
      <c r="C8" s="0" t="n">
        <v>4.689</v>
      </c>
      <c r="D8" s="0" t="n">
        <f aca="false">ROUND(B8*C8, 2)</f>
        <v>125.2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</row>
    <row r="35" customFormat="false" ht="12.8" hidden="false" customHeight="false" outlineLevel="0" collapsed="false">
      <c r="A35" s="0" t="s">
        <v>4</v>
      </c>
      <c r="B35" s="0" t="n">
        <v>3.938</v>
      </c>
      <c r="C35" s="0" t="n">
        <v>2.326</v>
      </c>
      <c r="D35" s="0" t="n">
        <f aca="false">ROUND(B35*C35, 2)</f>
        <v>9.16</v>
      </c>
    </row>
    <row r="36" customFormat="false" ht="12.8" hidden="false" customHeight="false" outlineLevel="0" collapsed="false">
      <c r="A36" s="0" t="s">
        <v>5</v>
      </c>
      <c r="B36" s="0" t="n">
        <v>4.19</v>
      </c>
      <c r="C36" s="0" t="n">
        <v>2.326</v>
      </c>
      <c r="D36" s="0" t="n">
        <f aca="false">ROUND(B36*C36, 2)</f>
        <v>9.75</v>
      </c>
    </row>
    <row r="37" customFormat="false" ht="12.8" hidden="false" customHeight="false" outlineLevel="0" collapsed="false">
      <c r="A37" s="0" t="s">
        <v>6</v>
      </c>
      <c r="B37" s="0" t="n">
        <v>3.43</v>
      </c>
      <c r="C37" s="0" t="n">
        <v>2.275</v>
      </c>
      <c r="D37" s="0" t="n">
        <f aca="false">ROUND(B37*C37, 2)</f>
        <v>7.8</v>
      </c>
    </row>
    <row r="38" customFormat="false" ht="12.8" hidden="false" customHeight="false" outlineLevel="0" collapsed="false">
      <c r="A38" s="0" t="s">
        <v>7</v>
      </c>
      <c r="B38" s="0" t="n">
        <v>3.4</v>
      </c>
      <c r="C38" s="0" t="n">
        <v>0.606</v>
      </c>
      <c r="D38" s="0" t="n">
        <f aca="false">ROUND(B38*C38, 2)</f>
        <v>2.06</v>
      </c>
    </row>
    <row r="39" customFormat="false" ht="12.8" hidden="false" customHeight="false" outlineLevel="0" collapsed="false">
      <c r="A39" s="0" t="s">
        <v>8</v>
      </c>
      <c r="B39" s="0" t="n">
        <v>4.68</v>
      </c>
      <c r="C39" s="0" t="n">
        <v>0.616</v>
      </c>
      <c r="D39" s="0" t="n">
        <f aca="false">ROUND(B39*C39, 2)</f>
        <v>2.88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2</v>
      </c>
      <c r="D48" s="0" t="s">
        <v>3</v>
      </c>
    </row>
    <row r="49" customFormat="false" ht="12.8" hidden="false" customHeight="false" outlineLevel="0" collapsed="false">
      <c r="A49" s="0" t="s">
        <v>4</v>
      </c>
      <c r="B49" s="0" t="n">
        <v>9.128</v>
      </c>
      <c r="C49" s="0" t="n">
        <v>2.326</v>
      </c>
      <c r="D49" s="0" t="n">
        <f aca="false">ROUND(B49*C49, 2)</f>
        <v>21.23</v>
      </c>
    </row>
    <row r="50" customFormat="false" ht="12.8" hidden="false" customHeight="false" outlineLevel="0" collapsed="false">
      <c r="A50" s="0" t="s">
        <v>5</v>
      </c>
      <c r="B50" s="0" t="n">
        <v>8.98</v>
      </c>
      <c r="C50" s="0" t="n">
        <v>2.326</v>
      </c>
      <c r="D50" s="0" t="n">
        <f aca="false">ROUND(B50*C50, 2)</f>
        <v>20.89</v>
      </c>
    </row>
    <row r="51" customFormat="false" ht="12.8" hidden="false" customHeight="false" outlineLevel="0" collapsed="false">
      <c r="A51" s="0" t="s">
        <v>6</v>
      </c>
      <c r="B51" s="0" t="n">
        <v>8.8</v>
      </c>
      <c r="C51" s="0" t="n">
        <v>2.275</v>
      </c>
      <c r="D51" s="0" t="n">
        <f aca="false">ROUND(B51*C51, 2)</f>
        <v>20.02</v>
      </c>
    </row>
    <row r="52" customFormat="false" ht="12.8" hidden="false" customHeight="false" outlineLevel="0" collapsed="false">
      <c r="A52" s="0" t="s">
        <v>7</v>
      </c>
      <c r="B52" s="0" t="n">
        <v>3.16</v>
      </c>
      <c r="C52" s="0" t="n">
        <v>0.606</v>
      </c>
      <c r="D52" s="0" t="n">
        <f aca="false">ROUND(B52*C52, 2)</f>
        <v>1.91</v>
      </c>
    </row>
    <row r="72" customFormat="false" ht="12.8" hidden="false" customHeight="false" outlineLevel="0" collapsed="false">
      <c r="A72" s="0" t="s">
        <v>9</v>
      </c>
      <c r="B72" s="0" t="s">
        <v>10</v>
      </c>
      <c r="C72" s="0" t="s">
        <v>11</v>
      </c>
      <c r="D72" s="0" t="s">
        <v>12</v>
      </c>
      <c r="E72" s="0" t="s">
        <v>13</v>
      </c>
      <c r="F72" s="0" t="s">
        <v>7</v>
      </c>
      <c r="G72" s="0" t="s">
        <v>8</v>
      </c>
    </row>
    <row r="73" customFormat="false" ht="12.8" hidden="false" customHeight="false" outlineLevel="0" collapsed="false">
      <c r="A73" s="0" t="s">
        <v>14</v>
      </c>
      <c r="B73" s="0" t="n">
        <v>0.144</v>
      </c>
      <c r="C73" s="0" t="n">
        <v>0.673</v>
      </c>
      <c r="D73" s="0" t="n">
        <v>3.4</v>
      </c>
      <c r="E73" s="0" t="n">
        <v>4.68</v>
      </c>
      <c r="F73" s="0" t="n">
        <f aca="false">ROUND(C73/D73*1000,2)</f>
        <v>197.94</v>
      </c>
      <c r="G73" s="0" t="n">
        <f aca="false">ROUND(C73/E73*1000,2)</f>
        <v>143.8</v>
      </c>
    </row>
    <row r="74" customFormat="false" ht="12.8" hidden="false" customHeight="false" outlineLevel="0" collapsed="false">
      <c r="A74" s="0" t="s">
        <v>15</v>
      </c>
      <c r="B74" s="0" t="n">
        <v>1.2</v>
      </c>
      <c r="C74" s="0" t="n">
        <v>5.6</v>
      </c>
      <c r="D74" s="0" t="n">
        <v>34</v>
      </c>
      <c r="E74" s="0" t="n">
        <v>26.7</v>
      </c>
      <c r="F74" s="0" t="n">
        <f aca="false">ROUND(C74/D74*1000,2)</f>
        <v>164.71</v>
      </c>
      <c r="G74" s="0" t="n">
        <f aca="false">ROUND(C74/E74*1000,2)</f>
        <v>209.74</v>
      </c>
    </row>
    <row r="75" customFormat="false" ht="12.8" hidden="false" customHeight="false" outlineLevel="0" collapsed="false">
      <c r="A75" s="0" t="s">
        <v>16</v>
      </c>
      <c r="B75" s="0" t="n">
        <v>8</v>
      </c>
      <c r="C75" s="0" t="n">
        <v>25.9</v>
      </c>
      <c r="D75" s="0" t="n">
        <v>140</v>
      </c>
      <c r="E75" s="0" t="n">
        <v>131</v>
      </c>
      <c r="F75" s="0" t="n">
        <f aca="false">ROUND(C75/D75*1000,2)</f>
        <v>185</v>
      </c>
      <c r="G75" s="0" t="n">
        <f aca="false">ROUND(C75/E75*1000,2)</f>
        <v>197.71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2020-01-03T22:11:22Z</dcterms:created>
  <dc:creator/>
  <dc:description/>
  <dc:language>en-US</dc:language>
  <cp:lastModifiedBy/>
  <dcterms:modified xsi:type="dcterms:W3CDTF">2020-01-04T00:28:41Z</dcterms:modified>
  <cp:revision>8</cp:revision>
  <dc:subject/>
  <dc:title/>
</cp:coreProperties>
</file>