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prian Mihai\Desktop\Master_materiale\Teaching\Elemente avansate de programare\"/>
    </mc:Choice>
  </mc:AlternateContent>
  <bookViews>
    <workbookView xWindow="0" yWindow="0" windowWidth="20490" windowHeight="7755" activeTab="1"/>
  </bookViews>
  <sheets>
    <sheet name="253" sheetId="1" r:id="rId1"/>
    <sheet name="254" sheetId="2" r:id="rId2"/>
  </sheets>
  <calcPr calcId="152511"/>
</workbook>
</file>

<file path=xl/calcChain.xml><?xml version="1.0" encoding="utf-8"?>
<calcChain xmlns="http://schemas.openxmlformats.org/spreadsheetml/2006/main">
  <c r="G5" i="2" l="1"/>
  <c r="H3" i="2" l="1"/>
  <c r="H4" i="2"/>
  <c r="H5" i="2"/>
  <c r="H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G3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H2" i="2"/>
  <c r="G2" i="2"/>
  <c r="F2" i="2"/>
  <c r="H25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26" i="2"/>
  <c r="D25" i="2"/>
  <c r="D24" i="2"/>
  <c r="D23" i="2"/>
  <c r="D21" i="2"/>
  <c r="D20" i="2"/>
  <c r="D19" i="2"/>
  <c r="D18" i="2"/>
  <c r="D17" i="2"/>
  <c r="D13" i="2"/>
  <c r="D12" i="2"/>
  <c r="D11" i="2"/>
  <c r="D10" i="2"/>
  <c r="D9" i="2"/>
  <c r="D8" i="2"/>
  <c r="D7" i="2"/>
  <c r="F7" i="2" s="1"/>
  <c r="H7" i="2" s="1"/>
  <c r="D5" i="2"/>
  <c r="D3" i="2"/>
  <c r="D22" i="1"/>
  <c r="D19" i="1"/>
  <c r="D18" i="1"/>
  <c r="D17" i="1"/>
  <c r="D16" i="1"/>
  <c r="D15" i="1"/>
  <c r="D13" i="1"/>
  <c r="D12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<sst xmlns="http://schemas.openxmlformats.org/spreadsheetml/2006/main" count="85" uniqueCount="63">
  <si>
    <t>Nume si prenume</t>
  </si>
  <si>
    <t>Nota activitate laborator</t>
  </si>
  <si>
    <t>Nota test laborator</t>
  </si>
  <si>
    <t>Nota finala laborator - 20% din nota</t>
  </si>
  <si>
    <t>Nota proiect - 20% din nota</t>
  </si>
  <si>
    <t>BUDUIANU D ALEXANDRU</t>
  </si>
  <si>
    <t>BUZATU S NARCIS-DANIEL</t>
  </si>
  <si>
    <t>CAZAN V ALEXANDRA-NICOLETA</t>
  </si>
  <si>
    <t xml:space="preserve">CODRESCU P ALEXANDRU </t>
  </si>
  <si>
    <t>COSTACHE G RADU-COSTIN</t>
  </si>
  <si>
    <t>GHITA V ALEXANDRU</t>
  </si>
  <si>
    <t>HAGIU N BOGDAN</t>
  </si>
  <si>
    <t>absent test</t>
  </si>
  <si>
    <t>LEPADATU T GABRIELA-ANCA</t>
  </si>
  <si>
    <t>MARINESCU GH GEORGE</t>
  </si>
  <si>
    <t>NICOLESCU L.D BRISTENA-IOANA</t>
  </si>
  <si>
    <t>PARASCHIV T DAVID-NICOLA</t>
  </si>
  <si>
    <t>POHRIB GH VALENTIN</t>
  </si>
  <si>
    <t>PRUNDUREL S VLAD-ALEXANDRU</t>
  </si>
  <si>
    <t>PURCEA M.D FLORIN-DANIEL</t>
  </si>
  <si>
    <t>RADU D ALEXANDRA-RALUCA</t>
  </si>
  <si>
    <t>STAN Z ALEXANDRA</t>
  </si>
  <si>
    <t>TOCANA M MIHAELA</t>
  </si>
  <si>
    <t>VASILACHE L VIOREL-CATALIN</t>
  </si>
  <si>
    <t>MARTIN C.C. SILVIU-GABRIEL</t>
  </si>
  <si>
    <t>VULPE V.V GEORGE-ANDREI</t>
  </si>
  <si>
    <t>SIMIONESCU F. CONSTANTIN-ALEXANDRU</t>
  </si>
  <si>
    <t>RĂDUȚĂ T IOAN-EDUARD</t>
  </si>
  <si>
    <t>ENACHE V.A ALEXANDRA-MARIA</t>
  </si>
  <si>
    <t>CREȚU M.D TEODOR-DANIEL</t>
  </si>
  <si>
    <t>ZAHARIA R. DRAGOȘ-CĂTĂLIN</t>
  </si>
  <si>
    <t>ALEXE D. VICTOR-CRISTIAN</t>
  </si>
  <si>
    <t>absent</t>
  </si>
  <si>
    <t>BRUTARU C.O BIANCA-IOANA</t>
  </si>
  <si>
    <t>CAZAN F.G FLORIN-IOAN</t>
  </si>
  <si>
    <t>CONSTANTIN L MIHAI-CRISTIAN</t>
  </si>
  <si>
    <t>DINICA A.V ANDREI-CATALIN</t>
  </si>
  <si>
    <t>DOBRIN O OVIDIU-LUCIAN</t>
  </si>
  <si>
    <t>DORCIOMAN S.G RAZVAN-TIBERIU</t>
  </si>
  <si>
    <t>FILOSTACHE A.N LAURA-MARIA</t>
  </si>
  <si>
    <t>GHENCEANU F REMUS-CIPRIAN</t>
  </si>
  <si>
    <t>HANCIU B.M. GABRIEL - MARIAN</t>
  </si>
  <si>
    <t>IANCU V ANA</t>
  </si>
  <si>
    <t>LUTU GH ANA-CRISTINA</t>
  </si>
  <si>
    <t>MALAESCU G MIRCEA-GEORGE</t>
  </si>
  <si>
    <t>MALUREANU T ALEXANDRU-ROBERT</t>
  </si>
  <si>
    <t>NICU M.T. CARLA-MINODORA</t>
  </si>
  <si>
    <t>OLARU E EDUARD</t>
  </si>
  <si>
    <t>OPRESCU N.D SEBASTIAN-ANTONIU</t>
  </si>
  <si>
    <t>PANAITE T IULIANA</t>
  </si>
  <si>
    <t>PATRASCU GH ALEXANDRU-MIHAIL</t>
  </si>
  <si>
    <t>STEFAN M.C ANDREEA-COSMINA</t>
  </si>
  <si>
    <t>STOICA N MARIAN</t>
  </si>
  <si>
    <t>TERTECI C ANDREI-CORNEL</t>
  </si>
  <si>
    <t>TOMA C.I RARES-IOAN</t>
  </si>
  <si>
    <t>VOICU D.M CRISTIAN-MARIUS</t>
  </si>
  <si>
    <t>ZANFIR M ANDREI</t>
  </si>
  <si>
    <t>Punctaj final - max 40p</t>
  </si>
  <si>
    <t>Punctaj final lab min 10p</t>
  </si>
  <si>
    <t>Punctaj final proiect min 10p</t>
  </si>
  <si>
    <t>pentru proiect sau activitatea de laborator</t>
  </si>
  <si>
    <t xml:space="preserve">Studetii cu gri nu au indeplinit conditiile minime </t>
  </si>
  <si>
    <t>absent test - dar a promovat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</si>
</sst>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b/>
      <sz val="10"/>
      <color rgb="FFFFC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D9D9D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3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2" fillId="4" borderId="3" xfId="0" applyFont="1" applyFill="1" applyBorder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5" borderId="6" xfId="0" applyFont="1" applyFill="1" applyBorder="1" applyAlignment="1"/>
    <xf numFmtId="0" fontId="0" fillId="0" borderId="6" xfId="0" applyFont="1" applyBorder="1" applyAlignment="1"/>
    <xf numFmtId="0" fontId="4" fillId="5" borderId="0" xfId="0" applyFont="1" applyFill="1" applyAlignment="1"/>
    <xf numFmtId="0" fontId="2" fillId="8" borderId="3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8" borderId="9" xfId="0" applyFont="1" applyFill="1" applyBorder="1" applyAlignment="1">
      <alignment horizontal="right"/>
    </xf>
    <xf numFmtId="0" fontId="0" fillId="7" borderId="6" xfId="0" applyFont="1" applyFill="1" applyBorder="1" applyAlignment="1"/>
    <xf numFmtId="0" fontId="2" fillId="7" borderId="3" xfId="0" applyFont="1" applyFill="1" applyBorder="1" applyAlignment="1"/>
    <xf numFmtId="0" fontId="3" fillId="7" borderId="9" xfId="0" applyFont="1" applyFill="1" applyBorder="1" applyAlignment="1">
      <alignment horizontal="right"/>
    </xf>
    <xf numFmtId="0" fontId="3" fillId="4" borderId="9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topLeftCell="C1" workbookViewId="0">
      <selection activeCell="H10" sqref="H10"/>
    </sheetView>
  </sheetViews>
  <sheetFormatPr defaultColWidth="14.42578125" defaultRowHeight="15.75" customHeight="1" x14ac:dyDescent="0.2"/>
  <cols>
    <col min="1" max="1" width="45.5703125" customWidth="1"/>
    <col min="2" max="2" width="23.85546875" customWidth="1"/>
    <col min="3" max="3" width="29.28515625" customWidth="1"/>
    <col min="4" max="4" width="34.42578125" customWidth="1"/>
    <col min="5" max="5" width="31.5703125" customWidth="1"/>
    <col min="6" max="6" width="25.140625" customWidth="1"/>
    <col min="7" max="7" width="28" customWidth="1"/>
    <col min="8" max="8" width="22.85546875" customWidth="1"/>
  </cols>
  <sheetData>
    <row r="1" spans="1: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3" t="s">
        <v>4</v>
      </c>
      <c r="F1" s="17" t="s">
        <v>58</v>
      </c>
      <c r="G1" s="17" t="s">
        <v>59</v>
      </c>
      <c r="H1" s="17" t="s">
        <v>57</v>
      </c>
    </row>
    <row r="2" spans="1:8" ht="15.75" customHeight="1" x14ac:dyDescent="0.2">
      <c r="A2" s="3" t="s">
        <v>5</v>
      </c>
      <c r="B2" s="11">
        <v>8</v>
      </c>
      <c r="C2" s="4">
        <v>7.75</v>
      </c>
      <c r="D2" s="4">
        <f t="shared" ref="D2:D7" si="0">(B2+C2)/2</f>
        <v>7.875</v>
      </c>
      <c r="E2" s="24">
        <v>10</v>
      </c>
      <c r="F2" s="19">
        <f>D2*20/10</f>
        <v>15.75</v>
      </c>
      <c r="G2" s="19">
        <f>E2*20/10</f>
        <v>20</v>
      </c>
      <c r="H2" s="19">
        <f>F2+G2</f>
        <v>35.75</v>
      </c>
    </row>
    <row r="3" spans="1:8" ht="15.75" customHeight="1" x14ac:dyDescent="0.2">
      <c r="A3" s="3" t="s">
        <v>6</v>
      </c>
      <c r="B3" s="11">
        <v>5</v>
      </c>
      <c r="C3" s="5">
        <v>8.15</v>
      </c>
      <c r="D3" s="4">
        <f t="shared" si="0"/>
        <v>6.5750000000000002</v>
      </c>
      <c r="E3" s="24">
        <v>7</v>
      </c>
      <c r="F3" s="19">
        <f t="shared" ref="F3:F26" si="1">D3*20/10</f>
        <v>13.15</v>
      </c>
      <c r="G3" s="19">
        <f t="shared" ref="G3:G26" si="2">E3*20/10</f>
        <v>14</v>
      </c>
      <c r="H3" s="19">
        <f t="shared" ref="H3:H26" si="3">F3+G3</f>
        <v>27.15</v>
      </c>
    </row>
    <row r="4" spans="1:8" ht="15.75" customHeight="1" x14ac:dyDescent="0.2">
      <c r="A4" s="3" t="s">
        <v>7</v>
      </c>
      <c r="B4" s="11">
        <v>7</v>
      </c>
      <c r="C4" s="4">
        <v>6.8</v>
      </c>
      <c r="D4" s="4">
        <f t="shared" si="0"/>
        <v>6.9</v>
      </c>
      <c r="E4" s="25">
        <v>9</v>
      </c>
      <c r="F4" s="19">
        <f t="shared" si="1"/>
        <v>13.8</v>
      </c>
      <c r="G4" s="19">
        <f t="shared" si="2"/>
        <v>18</v>
      </c>
      <c r="H4" s="19">
        <f t="shared" si="3"/>
        <v>31.8</v>
      </c>
    </row>
    <row r="5" spans="1:8" ht="15.75" customHeight="1" x14ac:dyDescent="0.2">
      <c r="A5" s="3" t="s">
        <v>8</v>
      </c>
      <c r="B5" s="11">
        <v>8</v>
      </c>
      <c r="C5" s="4">
        <v>5.15</v>
      </c>
      <c r="D5" s="4">
        <f t="shared" si="0"/>
        <v>6.5750000000000002</v>
      </c>
      <c r="E5" s="25">
        <v>9</v>
      </c>
      <c r="F5" s="19">
        <f t="shared" si="1"/>
        <v>13.15</v>
      </c>
      <c r="G5" s="19">
        <f t="shared" si="2"/>
        <v>18</v>
      </c>
      <c r="H5" s="19">
        <f t="shared" si="3"/>
        <v>31.15</v>
      </c>
    </row>
    <row r="6" spans="1:8" ht="15.75" customHeight="1" x14ac:dyDescent="0.2">
      <c r="A6" s="3" t="s">
        <v>9</v>
      </c>
      <c r="B6" s="11">
        <v>9</v>
      </c>
      <c r="C6" s="4">
        <v>8</v>
      </c>
      <c r="D6" s="4">
        <f t="shared" si="0"/>
        <v>8.5</v>
      </c>
      <c r="E6" s="25">
        <v>10</v>
      </c>
      <c r="F6" s="19">
        <f t="shared" si="1"/>
        <v>17</v>
      </c>
      <c r="G6" s="19">
        <f t="shared" si="2"/>
        <v>20</v>
      </c>
      <c r="H6" s="19">
        <f t="shared" si="3"/>
        <v>37</v>
      </c>
    </row>
    <row r="7" spans="1:8" ht="15.75" customHeight="1" x14ac:dyDescent="0.2">
      <c r="A7" s="3" t="s">
        <v>10</v>
      </c>
      <c r="B7" s="11">
        <v>9</v>
      </c>
      <c r="C7" s="4">
        <v>9.75</v>
      </c>
      <c r="D7" s="4">
        <f t="shared" si="0"/>
        <v>9.375</v>
      </c>
      <c r="E7" s="25">
        <v>7.75</v>
      </c>
      <c r="F7" s="19">
        <f t="shared" si="1"/>
        <v>18.75</v>
      </c>
      <c r="G7" s="19">
        <f t="shared" si="2"/>
        <v>15.5</v>
      </c>
      <c r="H7" s="19">
        <f t="shared" si="3"/>
        <v>34.25</v>
      </c>
    </row>
    <row r="8" spans="1:8" ht="15.75" customHeight="1" x14ac:dyDescent="0.2">
      <c r="A8" s="3" t="s">
        <v>11</v>
      </c>
      <c r="B8" s="12">
        <v>10</v>
      </c>
      <c r="C8" s="7" t="s">
        <v>62</v>
      </c>
      <c r="D8" s="4">
        <v>5</v>
      </c>
      <c r="E8" s="25">
        <v>10</v>
      </c>
      <c r="F8" s="19">
        <f t="shared" si="1"/>
        <v>10</v>
      </c>
      <c r="G8" s="19">
        <f t="shared" si="2"/>
        <v>20</v>
      </c>
      <c r="H8" s="19">
        <f t="shared" si="3"/>
        <v>30</v>
      </c>
    </row>
    <row r="9" spans="1:8" ht="15.75" customHeight="1" x14ac:dyDescent="0.2">
      <c r="A9" s="3" t="s">
        <v>13</v>
      </c>
      <c r="B9" s="11">
        <v>10</v>
      </c>
      <c r="C9" s="4">
        <v>9.3000000000000007</v>
      </c>
      <c r="D9" s="4">
        <f t="shared" ref="D9:D10" si="4">(B9+C9)/2</f>
        <v>9.65</v>
      </c>
      <c r="E9" s="25">
        <v>10</v>
      </c>
      <c r="F9" s="19">
        <f t="shared" si="1"/>
        <v>19.3</v>
      </c>
      <c r="G9" s="19">
        <f t="shared" si="2"/>
        <v>20</v>
      </c>
      <c r="H9" s="19">
        <f t="shared" si="3"/>
        <v>39.299999999999997</v>
      </c>
    </row>
    <row r="10" spans="1:8" ht="15.75" customHeight="1" x14ac:dyDescent="0.2">
      <c r="A10" s="3" t="s">
        <v>14</v>
      </c>
      <c r="B10" s="11">
        <v>8</v>
      </c>
      <c r="C10" s="4">
        <v>6</v>
      </c>
      <c r="D10" s="4">
        <f t="shared" si="4"/>
        <v>7</v>
      </c>
      <c r="E10" s="25">
        <v>7.75</v>
      </c>
      <c r="F10" s="19">
        <f t="shared" si="1"/>
        <v>14</v>
      </c>
      <c r="G10" s="19">
        <f t="shared" si="2"/>
        <v>15.5</v>
      </c>
      <c r="H10" s="19">
        <f t="shared" si="3"/>
        <v>29.5</v>
      </c>
    </row>
    <row r="11" spans="1:8" ht="15.75" customHeight="1" x14ac:dyDescent="0.2">
      <c r="A11" s="3" t="s">
        <v>15</v>
      </c>
      <c r="B11" s="11">
        <v>9</v>
      </c>
      <c r="C11" s="4">
        <v>8</v>
      </c>
      <c r="D11" s="4">
        <v>8</v>
      </c>
      <c r="E11" s="25">
        <v>10</v>
      </c>
      <c r="F11" s="19">
        <f t="shared" si="1"/>
        <v>16</v>
      </c>
      <c r="G11" s="19">
        <f t="shared" si="2"/>
        <v>20</v>
      </c>
      <c r="H11" s="19">
        <f t="shared" si="3"/>
        <v>36</v>
      </c>
    </row>
    <row r="12" spans="1:8" ht="15.75" customHeight="1" x14ac:dyDescent="0.2">
      <c r="A12" s="3" t="s">
        <v>16</v>
      </c>
      <c r="B12" s="12">
        <v>10</v>
      </c>
      <c r="C12" s="11">
        <v>10</v>
      </c>
      <c r="D12" s="4">
        <f t="shared" ref="D12:D13" si="5">(B12+C12)/2</f>
        <v>10</v>
      </c>
      <c r="E12" s="25">
        <v>10</v>
      </c>
      <c r="F12" s="19">
        <f t="shared" si="1"/>
        <v>20</v>
      </c>
      <c r="G12" s="19">
        <f t="shared" si="2"/>
        <v>20</v>
      </c>
      <c r="H12" s="19">
        <f t="shared" si="3"/>
        <v>40</v>
      </c>
    </row>
    <row r="13" spans="1:8" ht="15.75" customHeight="1" x14ac:dyDescent="0.2">
      <c r="A13" s="6" t="s">
        <v>17</v>
      </c>
      <c r="B13" s="11">
        <v>8</v>
      </c>
      <c r="C13" s="4">
        <v>7.5</v>
      </c>
      <c r="D13" s="4">
        <f t="shared" si="5"/>
        <v>7.75</v>
      </c>
      <c r="E13" s="25">
        <v>10</v>
      </c>
      <c r="F13" s="19">
        <f t="shared" si="1"/>
        <v>15.5</v>
      </c>
      <c r="G13" s="19">
        <f t="shared" si="2"/>
        <v>20</v>
      </c>
      <c r="H13" s="19">
        <f t="shared" si="3"/>
        <v>35.5</v>
      </c>
    </row>
    <row r="14" spans="1:8" ht="15.75" customHeight="1" x14ac:dyDescent="0.2">
      <c r="A14" s="21" t="s">
        <v>18</v>
      </c>
      <c r="B14" s="22">
        <v>4</v>
      </c>
      <c r="C14" s="22" t="s">
        <v>12</v>
      </c>
      <c r="D14" s="22">
        <v>2</v>
      </c>
      <c r="E14" s="26">
        <v>7</v>
      </c>
      <c r="F14" s="18">
        <f t="shared" si="1"/>
        <v>4</v>
      </c>
      <c r="G14" s="18">
        <f t="shared" si="2"/>
        <v>14</v>
      </c>
      <c r="H14" s="18">
        <f t="shared" si="3"/>
        <v>18</v>
      </c>
    </row>
    <row r="15" spans="1:8" ht="15.75" customHeight="1" x14ac:dyDescent="0.2">
      <c r="A15" s="6" t="s">
        <v>19</v>
      </c>
      <c r="B15" s="4">
        <v>10</v>
      </c>
      <c r="C15" s="4">
        <v>10</v>
      </c>
      <c r="D15" s="4">
        <f t="shared" ref="D15:D19" si="6">(B15+C15)/2</f>
        <v>10</v>
      </c>
      <c r="E15" s="25">
        <v>10</v>
      </c>
      <c r="F15" s="19">
        <f t="shared" si="1"/>
        <v>20</v>
      </c>
      <c r="G15" s="19">
        <f t="shared" si="2"/>
        <v>20</v>
      </c>
      <c r="H15" s="19">
        <f t="shared" si="3"/>
        <v>40</v>
      </c>
    </row>
    <row r="16" spans="1:8" ht="15.75" customHeight="1" x14ac:dyDescent="0.2">
      <c r="A16" s="6" t="s">
        <v>20</v>
      </c>
      <c r="B16" s="11">
        <v>10</v>
      </c>
      <c r="C16" s="4">
        <v>8.5</v>
      </c>
      <c r="D16" s="4">
        <f t="shared" si="6"/>
        <v>9.25</v>
      </c>
      <c r="E16" s="25">
        <v>9</v>
      </c>
      <c r="F16" s="19">
        <f t="shared" si="1"/>
        <v>18.5</v>
      </c>
      <c r="G16" s="19">
        <f t="shared" si="2"/>
        <v>18</v>
      </c>
      <c r="H16" s="19">
        <f t="shared" si="3"/>
        <v>36.5</v>
      </c>
    </row>
    <row r="17" spans="1:8" ht="15.75" customHeight="1" x14ac:dyDescent="0.2">
      <c r="A17" s="3" t="s">
        <v>21</v>
      </c>
      <c r="B17" s="11">
        <v>8</v>
      </c>
      <c r="C17" s="4">
        <v>5.3</v>
      </c>
      <c r="D17" s="4">
        <f t="shared" si="6"/>
        <v>6.65</v>
      </c>
      <c r="E17" s="25">
        <v>9</v>
      </c>
      <c r="F17" s="19">
        <f t="shared" si="1"/>
        <v>13.3</v>
      </c>
      <c r="G17" s="19">
        <f t="shared" si="2"/>
        <v>18</v>
      </c>
      <c r="H17" s="19">
        <f t="shared" si="3"/>
        <v>31.3</v>
      </c>
    </row>
    <row r="18" spans="1:8" ht="15.75" customHeight="1" x14ac:dyDescent="0.2">
      <c r="A18" s="6" t="s">
        <v>22</v>
      </c>
      <c r="B18" s="11">
        <v>8</v>
      </c>
      <c r="C18" s="4">
        <v>8.5</v>
      </c>
      <c r="D18" s="4">
        <f t="shared" si="6"/>
        <v>8.25</v>
      </c>
      <c r="E18" s="25">
        <v>9</v>
      </c>
      <c r="F18" s="19">
        <f t="shared" si="1"/>
        <v>16.5</v>
      </c>
      <c r="G18" s="19">
        <f t="shared" si="2"/>
        <v>18</v>
      </c>
      <c r="H18" s="19">
        <f t="shared" si="3"/>
        <v>34.5</v>
      </c>
    </row>
    <row r="19" spans="1:8" ht="15.75" customHeight="1" x14ac:dyDescent="0.2">
      <c r="A19" s="3" t="s">
        <v>23</v>
      </c>
      <c r="B19" s="11">
        <v>8</v>
      </c>
      <c r="C19" s="4">
        <v>5.7</v>
      </c>
      <c r="D19" s="4">
        <f t="shared" si="6"/>
        <v>6.85</v>
      </c>
      <c r="E19" s="25">
        <v>9</v>
      </c>
      <c r="F19" s="19">
        <f t="shared" si="1"/>
        <v>13.7</v>
      </c>
      <c r="G19" s="19">
        <f t="shared" si="2"/>
        <v>18</v>
      </c>
      <c r="H19" s="19">
        <f t="shared" si="3"/>
        <v>31.7</v>
      </c>
    </row>
    <row r="20" spans="1:8" ht="15.75" customHeight="1" x14ac:dyDescent="0.2">
      <c r="A20" s="9" t="s">
        <v>24</v>
      </c>
      <c r="B20" s="10">
        <v>4</v>
      </c>
      <c r="C20" s="10" t="s">
        <v>12</v>
      </c>
      <c r="D20" s="10">
        <v>2</v>
      </c>
      <c r="E20" s="30">
        <v>0</v>
      </c>
      <c r="F20" s="18">
        <f t="shared" si="1"/>
        <v>4</v>
      </c>
      <c r="G20" s="18">
        <f t="shared" si="2"/>
        <v>0</v>
      </c>
      <c r="H20" s="18">
        <f t="shared" si="3"/>
        <v>4</v>
      </c>
    </row>
    <row r="21" spans="1:8" ht="15.75" customHeight="1" x14ac:dyDescent="0.2">
      <c r="A21" s="9" t="s">
        <v>25</v>
      </c>
      <c r="B21" s="10">
        <v>0</v>
      </c>
      <c r="C21" s="10" t="s">
        <v>12</v>
      </c>
      <c r="D21" s="10">
        <v>0</v>
      </c>
      <c r="E21" s="30">
        <v>0</v>
      </c>
      <c r="F21" s="18">
        <f t="shared" si="1"/>
        <v>0</v>
      </c>
      <c r="G21" s="18">
        <f t="shared" si="2"/>
        <v>0</v>
      </c>
      <c r="H21" s="18">
        <f t="shared" si="3"/>
        <v>0</v>
      </c>
    </row>
    <row r="22" spans="1:8" ht="15.75" customHeight="1" x14ac:dyDescent="0.2">
      <c r="A22" s="28" t="s">
        <v>26</v>
      </c>
      <c r="B22" s="11">
        <v>8</v>
      </c>
      <c r="C22" s="12">
        <v>5.75</v>
      </c>
      <c r="D22" s="12">
        <f>(B22+C22)/2</f>
        <v>6.875</v>
      </c>
      <c r="E22" s="29">
        <v>9</v>
      </c>
      <c r="F22" s="27">
        <f t="shared" si="1"/>
        <v>13.75</v>
      </c>
      <c r="G22" s="27">
        <f t="shared" si="2"/>
        <v>18</v>
      </c>
      <c r="H22" s="27">
        <f t="shared" si="3"/>
        <v>31.75</v>
      </c>
    </row>
    <row r="23" spans="1:8" ht="15.75" customHeight="1" x14ac:dyDescent="0.2">
      <c r="A23" s="8" t="s">
        <v>27</v>
      </c>
      <c r="B23" s="7">
        <v>0</v>
      </c>
      <c r="C23" s="10" t="s">
        <v>12</v>
      </c>
      <c r="D23" s="7">
        <v>0</v>
      </c>
      <c r="E23" s="30">
        <v>0</v>
      </c>
      <c r="F23" s="18">
        <f t="shared" si="1"/>
        <v>0</v>
      </c>
      <c r="G23" s="18">
        <f t="shared" si="2"/>
        <v>0</v>
      </c>
      <c r="H23" s="18">
        <f t="shared" si="3"/>
        <v>0</v>
      </c>
    </row>
    <row r="24" spans="1:8" ht="12.75" x14ac:dyDescent="0.2">
      <c r="A24" s="8" t="s">
        <v>28</v>
      </c>
      <c r="B24" s="7">
        <v>0</v>
      </c>
      <c r="C24" s="10" t="s">
        <v>12</v>
      </c>
      <c r="D24" s="7">
        <v>0</v>
      </c>
      <c r="E24" s="30">
        <v>0</v>
      </c>
      <c r="F24" s="18">
        <f t="shared" si="1"/>
        <v>0</v>
      </c>
      <c r="G24" s="18">
        <f t="shared" si="2"/>
        <v>0</v>
      </c>
      <c r="H24" s="18">
        <f t="shared" si="3"/>
        <v>0</v>
      </c>
    </row>
    <row r="25" spans="1:8" ht="12.75" x14ac:dyDescent="0.2">
      <c r="A25" s="8" t="s">
        <v>29</v>
      </c>
      <c r="B25" s="7">
        <v>0</v>
      </c>
      <c r="C25" s="10" t="s">
        <v>12</v>
      </c>
      <c r="D25" s="7">
        <v>0</v>
      </c>
      <c r="E25" s="30">
        <v>0</v>
      </c>
      <c r="F25" s="18">
        <f t="shared" si="1"/>
        <v>0</v>
      </c>
      <c r="G25" s="18">
        <f t="shared" si="2"/>
        <v>0</v>
      </c>
      <c r="H25" s="18">
        <f t="shared" si="3"/>
        <v>0</v>
      </c>
    </row>
    <row r="26" spans="1:8" ht="12.75" x14ac:dyDescent="0.2">
      <c r="A26" s="8" t="s">
        <v>30</v>
      </c>
      <c r="B26" s="7">
        <v>0</v>
      </c>
      <c r="C26" s="10" t="s">
        <v>12</v>
      </c>
      <c r="D26" s="7">
        <v>0</v>
      </c>
      <c r="E26" s="31">
        <v>0</v>
      </c>
      <c r="F26" s="18">
        <f t="shared" si="1"/>
        <v>0</v>
      </c>
      <c r="G26" s="18">
        <f t="shared" si="2"/>
        <v>0</v>
      </c>
      <c r="H26" s="18">
        <f t="shared" si="3"/>
        <v>0</v>
      </c>
    </row>
    <row r="28" spans="1:8" ht="12.75" x14ac:dyDescent="0.2">
      <c r="A28" s="20" t="s">
        <v>61</v>
      </c>
    </row>
    <row r="29" spans="1:8" ht="12.75" x14ac:dyDescent="0.2">
      <c r="A29" s="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tabSelected="1" topLeftCell="C1" workbookViewId="0">
      <selection activeCell="H7" sqref="H7"/>
    </sheetView>
  </sheetViews>
  <sheetFormatPr defaultColWidth="14.42578125" defaultRowHeight="15.75" customHeight="1" x14ac:dyDescent="0.2"/>
  <cols>
    <col min="1" max="1" width="46.7109375" customWidth="1"/>
    <col min="2" max="2" width="26" customWidth="1"/>
    <col min="3" max="3" width="24.85546875" customWidth="1"/>
    <col min="4" max="4" width="34" customWidth="1"/>
    <col min="5" max="5" width="28.85546875" customWidth="1"/>
    <col min="6" max="6" width="30.42578125" customWidth="1"/>
    <col min="7" max="7" width="29.5703125" customWidth="1"/>
    <col min="8" max="8" width="23.42578125" customWidth="1"/>
  </cols>
  <sheetData>
    <row r="1" spans="1: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6" t="s">
        <v>4</v>
      </c>
      <c r="F1" s="17" t="s">
        <v>58</v>
      </c>
      <c r="G1" s="17" t="s">
        <v>59</v>
      </c>
      <c r="H1" s="17" t="s">
        <v>57</v>
      </c>
    </row>
    <row r="2" spans="1:8" ht="15.75" customHeight="1" x14ac:dyDescent="0.2">
      <c r="A2" s="8" t="s">
        <v>31</v>
      </c>
      <c r="B2" s="7">
        <v>0</v>
      </c>
      <c r="C2" s="7" t="s">
        <v>32</v>
      </c>
      <c r="D2" s="7">
        <v>0</v>
      </c>
      <c r="E2" s="13">
        <v>9.5</v>
      </c>
      <c r="F2" s="18">
        <f>D2*20/10</f>
        <v>0</v>
      </c>
      <c r="G2" s="18">
        <f>E2*20/10</f>
        <v>19</v>
      </c>
      <c r="H2" s="18">
        <f>F2+G2</f>
        <v>19</v>
      </c>
    </row>
    <row r="3" spans="1:8" ht="15.75" customHeight="1" x14ac:dyDescent="0.2">
      <c r="A3" s="8" t="s">
        <v>33</v>
      </c>
      <c r="B3" s="7">
        <v>6</v>
      </c>
      <c r="C3" s="7">
        <v>2.2000000000000002</v>
      </c>
      <c r="D3" s="7">
        <f>(B3+C3)/2</f>
        <v>4.0999999999999996</v>
      </c>
      <c r="E3" s="13">
        <v>8</v>
      </c>
      <c r="F3" s="18">
        <f t="shared" ref="F3:F26" si="0">D3*20/10</f>
        <v>8.1999999999999993</v>
      </c>
      <c r="G3" s="18">
        <f t="shared" ref="G3:G26" si="1">E3*20/10</f>
        <v>16</v>
      </c>
      <c r="H3" s="18">
        <f t="shared" ref="H3:H26" si="2">F3+G3</f>
        <v>24.2</v>
      </c>
    </row>
    <row r="4" spans="1:8" ht="15.75" customHeight="1" x14ac:dyDescent="0.2">
      <c r="A4" s="9" t="s">
        <v>34</v>
      </c>
      <c r="B4" s="10">
        <v>0</v>
      </c>
      <c r="C4" s="7" t="s">
        <v>32</v>
      </c>
      <c r="D4" s="10">
        <v>0</v>
      </c>
      <c r="E4" s="14">
        <v>0</v>
      </c>
      <c r="F4" s="18">
        <f t="shared" si="0"/>
        <v>0</v>
      </c>
      <c r="G4" s="18">
        <f t="shared" si="1"/>
        <v>0</v>
      </c>
      <c r="H4" s="18">
        <f t="shared" si="2"/>
        <v>0</v>
      </c>
    </row>
    <row r="5" spans="1:8" ht="15.75" customHeight="1" x14ac:dyDescent="0.2">
      <c r="A5" s="3" t="s">
        <v>35</v>
      </c>
      <c r="B5" s="11">
        <v>8</v>
      </c>
      <c r="C5" s="4">
        <v>5</v>
      </c>
      <c r="D5" s="4">
        <f>(B5+C5)/2</f>
        <v>6.5</v>
      </c>
      <c r="E5" s="15">
        <v>7.5</v>
      </c>
      <c r="F5" s="19">
        <f t="shared" si="0"/>
        <v>13</v>
      </c>
      <c r="G5" s="19">
        <f>E5*20/10</f>
        <v>15</v>
      </c>
      <c r="H5" s="19">
        <f t="shared" si="2"/>
        <v>28</v>
      </c>
    </row>
    <row r="6" spans="1:8" ht="15.75" customHeight="1" x14ac:dyDescent="0.2">
      <c r="A6" s="8" t="s">
        <v>36</v>
      </c>
      <c r="B6" s="7">
        <v>2</v>
      </c>
      <c r="C6" s="7" t="s">
        <v>32</v>
      </c>
      <c r="D6" s="7">
        <v>1</v>
      </c>
      <c r="E6" s="14">
        <v>0</v>
      </c>
      <c r="F6" s="18">
        <f t="shared" si="0"/>
        <v>2</v>
      </c>
      <c r="G6" s="18">
        <f t="shared" si="1"/>
        <v>0</v>
      </c>
      <c r="H6" s="18">
        <f t="shared" si="2"/>
        <v>2</v>
      </c>
    </row>
    <row r="7" spans="1:8" ht="15.75" customHeight="1" x14ac:dyDescent="0.2">
      <c r="A7" s="8" t="s">
        <v>37</v>
      </c>
      <c r="B7" s="7">
        <v>2</v>
      </c>
      <c r="C7" s="7">
        <v>5</v>
      </c>
      <c r="D7" s="7">
        <f t="shared" ref="D7:D13" si="3">(B7+C7)/2</f>
        <v>3.5</v>
      </c>
      <c r="E7" s="14">
        <v>7.5</v>
      </c>
      <c r="F7" s="18">
        <f t="shared" si="0"/>
        <v>7</v>
      </c>
      <c r="G7" s="18">
        <f t="shared" si="1"/>
        <v>15</v>
      </c>
      <c r="H7" s="18">
        <f t="shared" si="2"/>
        <v>22</v>
      </c>
    </row>
    <row r="8" spans="1:8" ht="15.75" customHeight="1" x14ac:dyDescent="0.2">
      <c r="A8" s="3" t="s">
        <v>38</v>
      </c>
      <c r="B8" s="12">
        <v>10</v>
      </c>
      <c r="C8" s="11">
        <v>10</v>
      </c>
      <c r="D8" s="4">
        <f t="shared" si="3"/>
        <v>10</v>
      </c>
      <c r="E8" s="15">
        <v>10</v>
      </c>
      <c r="F8" s="19">
        <f t="shared" si="0"/>
        <v>20</v>
      </c>
      <c r="G8" s="19">
        <f t="shared" si="1"/>
        <v>20</v>
      </c>
      <c r="H8" s="19">
        <f t="shared" si="2"/>
        <v>40</v>
      </c>
    </row>
    <row r="9" spans="1:8" ht="15.75" customHeight="1" x14ac:dyDescent="0.2">
      <c r="A9" s="3" t="s">
        <v>39</v>
      </c>
      <c r="B9" s="12">
        <v>7</v>
      </c>
      <c r="C9" s="12">
        <v>8</v>
      </c>
      <c r="D9" s="4">
        <f t="shared" si="3"/>
        <v>7.5</v>
      </c>
      <c r="E9" s="15">
        <v>8</v>
      </c>
      <c r="F9" s="19">
        <f t="shared" si="0"/>
        <v>15</v>
      </c>
      <c r="G9" s="19">
        <f t="shared" si="1"/>
        <v>16</v>
      </c>
      <c r="H9" s="19">
        <f t="shared" si="2"/>
        <v>31</v>
      </c>
    </row>
    <row r="10" spans="1:8" ht="15.75" customHeight="1" x14ac:dyDescent="0.2">
      <c r="A10" s="3" t="s">
        <v>40</v>
      </c>
      <c r="B10" s="12">
        <v>10</v>
      </c>
      <c r="C10" s="11">
        <v>10</v>
      </c>
      <c r="D10" s="4">
        <f t="shared" si="3"/>
        <v>10</v>
      </c>
      <c r="E10" s="15">
        <v>10</v>
      </c>
      <c r="F10" s="19">
        <f t="shared" si="0"/>
        <v>20</v>
      </c>
      <c r="G10" s="19">
        <f t="shared" si="1"/>
        <v>20</v>
      </c>
      <c r="H10" s="19">
        <f t="shared" si="2"/>
        <v>40</v>
      </c>
    </row>
    <row r="11" spans="1:8" ht="15.75" customHeight="1" x14ac:dyDescent="0.2">
      <c r="A11" s="3" t="s">
        <v>41</v>
      </c>
      <c r="B11" s="11">
        <v>8</v>
      </c>
      <c r="C11" s="12">
        <v>9.5</v>
      </c>
      <c r="D11" s="4">
        <f t="shared" si="3"/>
        <v>8.75</v>
      </c>
      <c r="E11" s="15">
        <v>10</v>
      </c>
      <c r="F11" s="19">
        <f t="shared" si="0"/>
        <v>17.5</v>
      </c>
      <c r="G11" s="19">
        <f t="shared" si="1"/>
        <v>20</v>
      </c>
      <c r="H11" s="19">
        <f t="shared" si="2"/>
        <v>37.5</v>
      </c>
    </row>
    <row r="12" spans="1:8" ht="15.75" customHeight="1" x14ac:dyDescent="0.2">
      <c r="A12" s="3" t="s">
        <v>42</v>
      </c>
      <c r="B12" s="11">
        <v>10</v>
      </c>
      <c r="C12" s="12">
        <v>7.8</v>
      </c>
      <c r="D12" s="4">
        <f t="shared" si="3"/>
        <v>8.9</v>
      </c>
      <c r="E12" s="15">
        <v>8</v>
      </c>
      <c r="F12" s="19">
        <f t="shared" si="0"/>
        <v>17.8</v>
      </c>
      <c r="G12" s="19">
        <f t="shared" si="1"/>
        <v>16</v>
      </c>
      <c r="H12" s="19">
        <f t="shared" si="2"/>
        <v>33.799999999999997</v>
      </c>
    </row>
    <row r="13" spans="1:8" ht="15.75" customHeight="1" x14ac:dyDescent="0.2">
      <c r="A13" s="3" t="s">
        <v>43</v>
      </c>
      <c r="B13" s="11">
        <v>8</v>
      </c>
      <c r="C13" s="12">
        <v>5.75</v>
      </c>
      <c r="D13" s="4">
        <f t="shared" si="3"/>
        <v>6.875</v>
      </c>
      <c r="E13" s="15">
        <v>7.75</v>
      </c>
      <c r="F13" s="19">
        <f t="shared" si="0"/>
        <v>13.75</v>
      </c>
      <c r="G13" s="19">
        <f t="shared" si="1"/>
        <v>15.5</v>
      </c>
      <c r="H13" s="19">
        <f t="shared" si="2"/>
        <v>29.25</v>
      </c>
    </row>
    <row r="14" spans="1:8" ht="15.75" customHeight="1" x14ac:dyDescent="0.2">
      <c r="A14" s="8" t="s">
        <v>44</v>
      </c>
      <c r="B14" s="7">
        <v>7</v>
      </c>
      <c r="C14" s="7" t="s">
        <v>32</v>
      </c>
      <c r="D14" s="7">
        <v>3.5</v>
      </c>
      <c r="E14" s="14">
        <v>8</v>
      </c>
      <c r="F14" s="18">
        <f t="shared" si="0"/>
        <v>7</v>
      </c>
      <c r="G14" s="18">
        <f t="shared" si="1"/>
        <v>16</v>
      </c>
      <c r="H14" s="18">
        <f t="shared" si="2"/>
        <v>23</v>
      </c>
    </row>
    <row r="15" spans="1:8" ht="15.75" customHeight="1" x14ac:dyDescent="0.2">
      <c r="A15" s="8" t="s">
        <v>45</v>
      </c>
      <c r="B15" s="7">
        <v>2</v>
      </c>
      <c r="C15" s="7" t="s">
        <v>32</v>
      </c>
      <c r="D15" s="7">
        <v>1</v>
      </c>
      <c r="E15" s="14">
        <v>0</v>
      </c>
      <c r="F15" s="18">
        <f t="shared" si="0"/>
        <v>2</v>
      </c>
      <c r="G15" s="18">
        <f t="shared" si="1"/>
        <v>0</v>
      </c>
      <c r="H15" s="18">
        <f t="shared" si="2"/>
        <v>2</v>
      </c>
    </row>
    <row r="16" spans="1:8" ht="15.75" customHeight="1" x14ac:dyDescent="0.2">
      <c r="A16" s="8" t="s">
        <v>46</v>
      </c>
      <c r="B16" s="7">
        <v>4</v>
      </c>
      <c r="C16" s="7" t="s">
        <v>32</v>
      </c>
      <c r="D16" s="7">
        <v>2</v>
      </c>
      <c r="E16" s="14">
        <v>9.5</v>
      </c>
      <c r="F16" s="18">
        <f t="shared" si="0"/>
        <v>4</v>
      </c>
      <c r="G16" s="18">
        <f t="shared" si="1"/>
        <v>19</v>
      </c>
      <c r="H16" s="18">
        <f t="shared" si="2"/>
        <v>23</v>
      </c>
    </row>
    <row r="17" spans="1:8" ht="15.75" customHeight="1" x14ac:dyDescent="0.2">
      <c r="A17" s="3" t="s">
        <v>47</v>
      </c>
      <c r="B17" s="11">
        <v>9</v>
      </c>
      <c r="C17" s="12">
        <v>5</v>
      </c>
      <c r="D17" s="4">
        <f t="shared" ref="D17:D21" si="4">(B17+C17)/2</f>
        <v>7</v>
      </c>
      <c r="E17" s="15">
        <v>8.5</v>
      </c>
      <c r="F17" s="19">
        <f t="shared" si="0"/>
        <v>14</v>
      </c>
      <c r="G17" s="19">
        <f t="shared" si="1"/>
        <v>17</v>
      </c>
      <c r="H17" s="19">
        <f t="shared" si="2"/>
        <v>31</v>
      </c>
    </row>
    <row r="18" spans="1:8" ht="15.75" customHeight="1" x14ac:dyDescent="0.2">
      <c r="A18" s="3" t="s">
        <v>48</v>
      </c>
      <c r="B18" s="11">
        <v>9</v>
      </c>
      <c r="C18" s="12">
        <v>9</v>
      </c>
      <c r="D18" s="4">
        <f t="shared" si="4"/>
        <v>9</v>
      </c>
      <c r="E18" s="15">
        <v>7.5</v>
      </c>
      <c r="F18" s="19">
        <f t="shared" si="0"/>
        <v>18</v>
      </c>
      <c r="G18" s="19">
        <f t="shared" si="1"/>
        <v>15</v>
      </c>
      <c r="H18" s="19">
        <f t="shared" si="2"/>
        <v>33</v>
      </c>
    </row>
    <row r="19" spans="1:8" ht="15.75" customHeight="1" x14ac:dyDescent="0.2">
      <c r="A19" s="3" t="s">
        <v>49</v>
      </c>
      <c r="B19" s="11">
        <v>10</v>
      </c>
      <c r="C19" s="12">
        <v>9.4499999999999993</v>
      </c>
      <c r="D19" s="4">
        <f t="shared" si="4"/>
        <v>9.7249999999999996</v>
      </c>
      <c r="E19" s="15">
        <v>10</v>
      </c>
      <c r="F19" s="19">
        <f t="shared" si="0"/>
        <v>19.45</v>
      </c>
      <c r="G19" s="19">
        <f t="shared" si="1"/>
        <v>20</v>
      </c>
      <c r="H19" s="19">
        <f t="shared" si="2"/>
        <v>39.450000000000003</v>
      </c>
    </row>
    <row r="20" spans="1:8" ht="15.75" customHeight="1" x14ac:dyDescent="0.2">
      <c r="A20" s="3" t="s">
        <v>50</v>
      </c>
      <c r="B20" s="11">
        <v>9</v>
      </c>
      <c r="C20" s="12">
        <v>7.55</v>
      </c>
      <c r="D20" s="4">
        <f t="shared" si="4"/>
        <v>8.2750000000000004</v>
      </c>
      <c r="E20" s="15">
        <v>8</v>
      </c>
      <c r="F20" s="19">
        <f t="shared" si="0"/>
        <v>16.55</v>
      </c>
      <c r="G20" s="19">
        <f t="shared" si="1"/>
        <v>16</v>
      </c>
      <c r="H20" s="19">
        <f t="shared" si="2"/>
        <v>32.549999999999997</v>
      </c>
    </row>
    <row r="21" spans="1:8" ht="15.75" customHeight="1" x14ac:dyDescent="0.2">
      <c r="A21" s="3" t="s">
        <v>51</v>
      </c>
      <c r="B21" s="11">
        <v>10</v>
      </c>
      <c r="C21" s="12">
        <v>9.1</v>
      </c>
      <c r="D21" s="4">
        <f t="shared" si="4"/>
        <v>9.5500000000000007</v>
      </c>
      <c r="E21" s="15">
        <v>10</v>
      </c>
      <c r="F21" s="19">
        <f t="shared" si="0"/>
        <v>19.100000000000001</v>
      </c>
      <c r="G21" s="19">
        <f t="shared" si="1"/>
        <v>20</v>
      </c>
      <c r="H21" s="19">
        <f t="shared" si="2"/>
        <v>39.1</v>
      </c>
    </row>
    <row r="22" spans="1:8" ht="15.75" customHeight="1" x14ac:dyDescent="0.2">
      <c r="A22" s="8" t="s">
        <v>52</v>
      </c>
      <c r="B22" s="7">
        <v>4</v>
      </c>
      <c r="C22" s="7" t="s">
        <v>32</v>
      </c>
      <c r="D22" s="7">
        <v>1</v>
      </c>
      <c r="E22" s="14">
        <v>7.75</v>
      </c>
      <c r="F22" s="18">
        <f t="shared" si="0"/>
        <v>2</v>
      </c>
      <c r="G22" s="18">
        <f t="shared" si="1"/>
        <v>15.5</v>
      </c>
      <c r="H22" s="18">
        <f t="shared" si="2"/>
        <v>17.5</v>
      </c>
    </row>
    <row r="23" spans="1:8" ht="15.75" customHeight="1" x14ac:dyDescent="0.2">
      <c r="A23" s="3" t="s">
        <v>53</v>
      </c>
      <c r="B23" s="11">
        <v>7</v>
      </c>
      <c r="C23" s="4">
        <v>7.55</v>
      </c>
      <c r="D23" s="4">
        <f t="shared" ref="D23:D26" si="5">(B23+C23)/2</f>
        <v>7.2750000000000004</v>
      </c>
      <c r="E23" s="15">
        <v>9.5</v>
      </c>
      <c r="F23" s="19">
        <f t="shared" si="0"/>
        <v>14.55</v>
      </c>
      <c r="G23" s="19">
        <f t="shared" si="1"/>
        <v>19</v>
      </c>
      <c r="H23" s="19">
        <f t="shared" si="2"/>
        <v>33.549999999999997</v>
      </c>
    </row>
    <row r="24" spans="1:8" ht="12.75" x14ac:dyDescent="0.2">
      <c r="A24" s="3" t="s">
        <v>54</v>
      </c>
      <c r="B24" s="11">
        <v>8</v>
      </c>
      <c r="C24" s="4">
        <v>8</v>
      </c>
      <c r="D24" s="4">
        <f t="shared" si="5"/>
        <v>8</v>
      </c>
      <c r="E24" s="15">
        <v>9.5</v>
      </c>
      <c r="F24" s="19">
        <f t="shared" si="0"/>
        <v>16</v>
      </c>
      <c r="G24" s="19">
        <f t="shared" si="1"/>
        <v>19</v>
      </c>
      <c r="H24" s="19">
        <f t="shared" si="2"/>
        <v>35</v>
      </c>
    </row>
    <row r="25" spans="1:8" ht="12.75" x14ac:dyDescent="0.2">
      <c r="A25" s="3" t="s">
        <v>55</v>
      </c>
      <c r="B25" s="11">
        <v>9</v>
      </c>
      <c r="C25" s="4">
        <v>7.3</v>
      </c>
      <c r="D25" s="4">
        <f t="shared" si="5"/>
        <v>8.15</v>
      </c>
      <c r="E25" s="15">
        <v>10</v>
      </c>
      <c r="F25" s="19">
        <f t="shared" si="0"/>
        <v>16.3</v>
      </c>
      <c r="G25" s="19">
        <f t="shared" si="1"/>
        <v>20</v>
      </c>
      <c r="H25" s="19">
        <f t="shared" si="2"/>
        <v>36.299999999999997</v>
      </c>
    </row>
    <row r="26" spans="1:8" ht="12.75" x14ac:dyDescent="0.2">
      <c r="A26" s="3" t="s">
        <v>56</v>
      </c>
      <c r="B26" s="11">
        <v>10</v>
      </c>
      <c r="C26" s="4">
        <v>9.1</v>
      </c>
      <c r="D26" s="4">
        <f t="shared" si="5"/>
        <v>9.5500000000000007</v>
      </c>
      <c r="E26" s="15">
        <v>10</v>
      </c>
      <c r="F26" s="19">
        <f t="shared" si="0"/>
        <v>19.100000000000001</v>
      </c>
      <c r="G26" s="19">
        <f t="shared" si="1"/>
        <v>20</v>
      </c>
      <c r="H26" s="19">
        <f t="shared" si="2"/>
        <v>39.1</v>
      </c>
    </row>
    <row r="28" spans="1:8" ht="12.75" x14ac:dyDescent="0.2">
      <c r="A28" s="20" t="s">
        <v>61</v>
      </c>
    </row>
    <row r="29" spans="1:8" ht="12.75" x14ac:dyDescent="0.2">
      <c r="A29" s="20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253</vt:lpstr>
      <vt:lpstr>254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RePack by Diakov</cp:lastModifiedBy>
  <dcterms:modified xsi:type="dcterms:W3CDTF">2018-06-07T11:50:12Z</dcterms:modified>
</cp:coreProperties>
</file>