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" r:id="rId3" sheetId="1"/>
    <sheet name="Indexes" r:id="rId4" sheetId="2"/>
  </sheets>
</workbook>
</file>

<file path=xl/sharedStrings.xml><?xml version="1.0" encoding="utf-8"?>
<sst xmlns="http://schemas.openxmlformats.org/spreadsheetml/2006/main" count="47" uniqueCount="32">
  <si>
    <t>Information id</t>
  </si>
  <si>
    <t>Gender</t>
  </si>
  <si>
    <t>Age</t>
  </si>
  <si>
    <t>Unit of measurement</t>
  </si>
  <si>
    <t>Fasting glucose</t>
  </si>
  <si>
    <t>Glucose 30 min</t>
  </si>
  <si>
    <t>Glucose 60 min</t>
  </si>
  <si>
    <t>Glucose 90 min</t>
  </si>
  <si>
    <t>Glucose 120 min</t>
  </si>
  <si>
    <t>Fasting Insulin</t>
  </si>
  <si>
    <t>Insulin 30 min</t>
  </si>
  <si>
    <t>Insulin 60 min</t>
  </si>
  <si>
    <t>Insulin 90 min</t>
  </si>
  <si>
    <t>Insulin 120 min</t>
  </si>
  <si>
    <t>Weight</t>
  </si>
  <si>
    <t>Height</t>
  </si>
  <si>
    <t>HDL</t>
  </si>
  <si>
    <t>NEFA</t>
  </si>
  <si>
    <t>Triglyceride</t>
  </si>
  <si>
    <t>Thyroglobulin</t>
  </si>
  <si>
    <t>Male</t>
  </si>
  <si>
    <t>-</t>
  </si>
  <si>
    <t>mg/dL</t>
  </si>
  <si>
    <t>mmol/L</t>
  </si>
  <si>
    <t>μIU/mL</t>
  </si>
  <si>
    <t>pmol/L</t>
  </si>
  <si>
    <t>Index name</t>
  </si>
  <si>
    <t>Result</t>
  </si>
  <si>
    <t>Diagnosis</t>
  </si>
  <si>
    <t>Normal range</t>
  </si>
  <si>
    <t>stumvoll2</t>
  </si>
  <si>
    <t>stumvoll1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</si>
</sst>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0.0"/>
      <color indexed="9"/>
      <b val="true"/>
    </font>
    <font>
      <name val="Arial"/>
      <sz val="10.0"/>
      <color indexed="9"/>
      <b val="true"/>
    </font>
  </fonts>
  <fills count="4">
    <fill>
      <patternFill patternType="none"/>
    </fill>
    <fill>
      <patternFill patternType="darkGray"/>
    </fill>
    <fill>
      <patternFill patternType="none">
        <fgColor indexed="18"/>
      </patternFill>
    </fill>
    <fill>
      <patternFill patternType="solid">
        <fgColor indexed="1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3" borderId="0" xfId="0" applyFill="true" applyFont="true">
      <alignment vertical="center" horizontal="center"/>
    </xf>
    <xf numFmtId="0" fontId="2" fillId="3" borderId="0" xfId="0" applyFill="true" applyFont="true">
      <alignment vertical="center" horizont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V4"/>
  <sheetViews>
    <sheetView workbookViewId="0" tabSelected="true"/>
  </sheetViews>
  <sheetFormatPr defaultRowHeight="15.0"/>
  <cols>
    <col min="1" max="1" width="14.34375" customWidth="true" bestFit="true"/>
    <col min="3" max="3" width="8.015625" customWidth="true" bestFit="true"/>
    <col min="4" max="4" width="4.7890625" customWidth="true" bestFit="true"/>
    <col min="5" max="5" width="20.90625" customWidth="true" bestFit="true"/>
    <col min="6" max="6" width="16.23828125" customWidth="true" bestFit="true"/>
    <col min="7" max="7" width="15.796875" customWidth="true" bestFit="true"/>
    <col min="8" max="8" width="15.796875" customWidth="true" bestFit="true"/>
    <col min="9" max="9" width="15.796875" customWidth="true" bestFit="true"/>
    <col min="10" max="10" width="16.90625" customWidth="true" bestFit="true"/>
    <col min="11" max="11" width="20.90625" customWidth="true" bestFit="true"/>
    <col min="12" max="12" width="15.125" customWidth="true" bestFit="true"/>
    <col min="13" max="13" width="14.34765625" customWidth="true" bestFit="true"/>
    <col min="14" max="14" width="14.34765625" customWidth="true" bestFit="true"/>
    <col min="15" max="15" width="14.34765625" customWidth="true" bestFit="true"/>
    <col min="16" max="16" width="15.4609375" customWidth="true" bestFit="true"/>
    <col min="17" max="17" width="7.67578125" customWidth="true" bestFit="true"/>
    <col min="18" max="18" width="7.234375" customWidth="true" bestFit="true"/>
    <col min="19" max="19" width="5.12109375" customWidth="true" bestFit="true"/>
    <col min="20" max="20" width="6.45703125" customWidth="true" bestFit="true"/>
    <col min="21" max="21" width="12.3515625" customWidth="true" bestFit="true"/>
    <col min="22" max="22" width="14.34375" customWidth="true" bestFit="true"/>
  </cols>
  <sheetData>
    <row r="1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3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>
      <c r="A2" t="n">
        <v>1.0</v>
      </c>
      <c r="B2"/>
      <c r="C2" t="s">
        <v>20</v>
      </c>
      <c r="D2" t="n">
        <v>21.0</v>
      </c>
      <c r="E2" t="s">
        <v>22</v>
      </c>
      <c r="F2" t="n">
        <v>99.0</v>
      </c>
      <c r="G2" t="n">
        <v>134.0</v>
      </c>
      <c r="H2" t="n">
        <v>144.0</v>
      </c>
      <c r="I2" t="n">
        <v>121.5</v>
      </c>
      <c r="J2" t="n">
        <v>99.0</v>
      </c>
      <c r="K2" t="s">
        <v>24</v>
      </c>
      <c r="L2" t="n">
        <v>55.0</v>
      </c>
      <c r="M2" t="n">
        <v>60.0</v>
      </c>
      <c r="N2" t="n">
        <v>65.0</v>
      </c>
      <c r="O2" t="n">
        <v>57.5</v>
      </c>
      <c r="P2" t="n">
        <v>50.0</v>
      </c>
      <c r="Q2" t="n">
        <v>80.0</v>
      </c>
      <c r="R2" t="n">
        <v>180.0</v>
      </c>
      <c r="S2" t="s">
        <v>21</v>
      </c>
      <c r="T2" t="s">
        <v>21</v>
      </c>
      <c r="U2" t="s">
        <v>21</v>
      </c>
      <c r="V2" t="s">
        <v>21</v>
      </c>
    </row>
    <row r="3">
      <c r="A3" t="n">
        <v>1.0</v>
      </c>
      <c r="B3"/>
      <c r="C3" t="s">
        <v>21</v>
      </c>
      <c r="D3" t="s">
        <v>21</v>
      </c>
      <c r="E3" t="s">
        <v>23</v>
      </c>
      <c r="F3" t="n">
        <v>5.5</v>
      </c>
      <c r="G3" t="n">
        <v>7.444444444444444</v>
      </c>
      <c r="H3" t="n">
        <v>8.0</v>
      </c>
      <c r="I3" t="n">
        <v>6.75</v>
      </c>
      <c r="J3" t="n">
        <v>5.5</v>
      </c>
      <c r="K3" t="s">
        <v>25</v>
      </c>
      <c r="L3" t="n">
        <v>330.0</v>
      </c>
      <c r="M3" t="n">
        <v>360.0</v>
      </c>
      <c r="N3" t="n">
        <v>390.0</v>
      </c>
      <c r="O3" t="n">
        <v>345.0</v>
      </c>
      <c r="P3" t="n">
        <v>300.0</v>
      </c>
      <c r="Q3" t="n">
        <v>80.0</v>
      </c>
      <c r="R3" t="n">
        <v>180.0</v>
      </c>
      <c r="S3" t="s">
        <v>21</v>
      </c>
      <c r="T3" t="s">
        <v>21</v>
      </c>
      <c r="U3" t="s">
        <v>21</v>
      </c>
      <c r="V3" t="s">
        <v>21</v>
      </c>
    </row>
    <row r="4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3"/>
  <sheetViews>
    <sheetView workbookViewId="0"/>
  </sheetViews>
  <sheetFormatPr defaultRowHeight="15.0"/>
  <cols>
    <col min="1" max="1" width="14.34375" customWidth="true" bestFit="true"/>
    <col min="3" max="3" width="12.015625" customWidth="true" bestFit="true"/>
    <col min="4" max="4" width="7.125" customWidth="true" bestFit="true"/>
    <col min="5" max="5" width="10.5703125" customWidth="true" bestFit="true"/>
    <col min="6" max="6" width="13.90625" customWidth="true" bestFit="true"/>
  </cols>
  <sheetData>
    <row r="1">
      <c r="A1" s="2" t="s">
        <v>0</v>
      </c>
      <c r="B1" s="2"/>
      <c r="C1" s="2" t="s">
        <v>26</v>
      </c>
      <c r="D1" s="2" t="s">
        <v>27</v>
      </c>
      <c r="E1" s="2" t="s">
        <v>28</v>
      </c>
      <c r="F1" s="2" t="s">
        <v>29</v>
      </c>
    </row>
    <row r="2">
      <c r="A2" t="n">
        <v>1.0</v>
      </c>
      <c r="B2"/>
      <c r="C2" t="s">
        <v>30</v>
      </c>
      <c r="D2" t="n">
        <f>0.156 - 0.0000459 * General!P3 - 0.000321 * General!L3 - 0.00541 * General!J3</f>
        <v>0.0</v>
      </c>
      <c r="E2" t="s">
        <v>21</v>
      </c>
      <c r="F2" t="s">
        <v>21</v>
      </c>
    </row>
    <row r="3">
      <c r="A3" t="n">
        <v>1.0</v>
      </c>
      <c r="B3"/>
      <c r="C3" t="s">
        <v>31</v>
      </c>
      <c r="D3" t="n">
        <f>0.222 - 0.00333 * General!Q3 / POWER(General!R3 / 100, 2) - 0.0000779 *General!P3 - 0.000422 * General!D2</f>
        <v>0.0</v>
      </c>
      <c r="E3" t="s">
        <v>21</v>
      </c>
      <c r="F3" t="s">
        <v>21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2021-04-29T07:09:46Z</dcterms:created>
  <dc:creator>Apache POI</dc:creator>
</cp:coreProperties>
</file>