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ocuments\Internship PGH City Planning\AAL\"/>
    </mc:Choice>
  </mc:AlternateContent>
  <xr:revisionPtr revIDLastSave="0" documentId="13_ncr:1_{F6D0A76C-0EFD-47F0-B5CA-B45C361BA655}" xr6:coauthVersionLast="45" xr6:coauthVersionMax="45" xr10:uidLastSave="{00000000-0000-0000-0000-000000000000}"/>
  <bookViews>
    <workbookView xWindow="-96" yWindow="-96" windowWidth="23232" windowHeight="12552" xr2:uid="{BA6C97D4-A077-498A-A631-10FE074D6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1" i="1"/>
  <c r="F11" i="1"/>
  <c r="G10" i="1"/>
  <c r="F10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<sst xmlns="http://schemas.openxmlformats.org/spreadsheetml/2006/main" count="255" uniqueCount="158">
  <si>
    <t>Neighborhood</t>
  </si>
  <si>
    <t>Project Name</t>
  </si>
  <si>
    <t>Lot/Block #</t>
  </si>
  <si>
    <t>Year started</t>
  </si>
  <si>
    <t># years maintained</t>
  </si>
  <si>
    <t>Amount saved by city</t>
  </si>
  <si>
    <t>Adjusted for inflation</t>
  </si>
  <si>
    <t>notes</t>
  </si>
  <si>
    <t>In 3-year lease</t>
  </si>
  <si>
    <t>Brighton Heights</t>
  </si>
  <si>
    <t>Allegheny Mountain Lot</t>
  </si>
  <si>
    <t>114-L-182</t>
  </si>
  <si>
    <t>3-year lease currently</t>
  </si>
  <si>
    <t>Fineview</t>
  </si>
  <si>
    <t>Biggs Hillside Garden</t>
  </si>
  <si>
    <t>46-L-323</t>
  </si>
  <si>
    <t>Mount Oliver</t>
  </si>
  <si>
    <t>Mountain and Fisher</t>
  </si>
  <si>
    <t>32-B-142</t>
  </si>
  <si>
    <t>Arlington</t>
  </si>
  <si>
    <t>306 Flack Street</t>
  </si>
  <si>
    <t>13-R-169</t>
  </si>
  <si>
    <t>Project abandonded</t>
  </si>
  <si>
    <t>License</t>
  </si>
  <si>
    <t>310 Flack Street</t>
  </si>
  <si>
    <t>13-R-166</t>
  </si>
  <si>
    <t>Rinne &amp; Jonquil</t>
  </si>
  <si>
    <t>13-S-194</t>
  </si>
  <si>
    <t>didn't renew license</t>
  </si>
  <si>
    <t>Beechview</t>
  </si>
  <si>
    <t>Jardin De Unidad</t>
  </si>
  <si>
    <t>35-F-276</t>
  </si>
  <si>
    <t>Beltzhoover</t>
  </si>
  <si>
    <t>Gearing Garden</t>
  </si>
  <si>
    <t>15-L-304</t>
  </si>
  <si>
    <t>Hazelwood</t>
  </si>
  <si>
    <t>Gertrude Street Garden</t>
  </si>
  <si>
    <t>56-P-226</t>
  </si>
  <si>
    <t>Hazelwood (HUGS)</t>
  </si>
  <si>
    <t>56-C-245</t>
  </si>
  <si>
    <t>Property Sold to Lessee</t>
  </si>
  <si>
    <t>Homewood North</t>
  </si>
  <si>
    <t>Collier &amp; Race</t>
  </si>
  <si>
    <t>174-F-275</t>
  </si>
  <si>
    <t>Fielding Green</t>
  </si>
  <si>
    <t>174-E-137</t>
  </si>
  <si>
    <t>Idlewild Green</t>
  </si>
  <si>
    <t>174-E-186</t>
  </si>
  <si>
    <t>Homewood South</t>
  </si>
  <si>
    <t>Inglenook Green</t>
  </si>
  <si>
    <t>175-D-167</t>
  </si>
  <si>
    <t>Sankofa Village</t>
  </si>
  <si>
    <t>175-B-152</t>
  </si>
  <si>
    <t>Lessee left site</t>
  </si>
  <si>
    <t>Lincoln-Lemington-Belmar</t>
  </si>
  <si>
    <t>Dr. Weaver's Garden</t>
  </si>
  <si>
    <t>173-E-338</t>
  </si>
  <si>
    <t>Spring Hill-City View</t>
  </si>
  <si>
    <t>Natural Garden for Wildlife</t>
  </si>
  <si>
    <t>47-A-110</t>
  </si>
  <si>
    <t>Hazelwood Urban Farm</t>
  </si>
  <si>
    <t>55-J-167</t>
  </si>
  <si>
    <t>Lots of Pride</t>
  </si>
  <si>
    <t>14-J-156</t>
  </si>
  <si>
    <t>Everyone's Garden</t>
  </si>
  <si>
    <t>56-N-5</t>
  </si>
  <si>
    <t>Jr. Green Corps Garden</t>
  </si>
  <si>
    <t>174-K-131</t>
  </si>
  <si>
    <t>Homewood West</t>
  </si>
  <si>
    <t>Healthy Cooking and Eating Gar.</t>
  </si>
  <si>
    <t>125-H-71</t>
  </si>
  <si>
    <t>Bluff</t>
  </si>
  <si>
    <t>Tustin Street Garden</t>
  </si>
  <si>
    <t>11-K-150</t>
  </si>
  <si>
    <t>Garfield</t>
  </si>
  <si>
    <t>Fit Farm</t>
  </si>
  <si>
    <t>50-G-128</t>
  </si>
  <si>
    <t>One World Love Garden</t>
  </si>
  <si>
    <t>56-C-288</t>
  </si>
  <si>
    <t>Middle Hill</t>
  </si>
  <si>
    <t>Junilla</t>
  </si>
  <si>
    <t>10-G-292</t>
  </si>
  <si>
    <t>Capacity Dwindled</t>
  </si>
  <si>
    <t>Kirkpatrick</t>
  </si>
  <si>
    <t>10-K-246</t>
  </si>
  <si>
    <t>Morgan</t>
  </si>
  <si>
    <t>10-D-68</t>
  </si>
  <si>
    <t>Troy Hill</t>
  </si>
  <si>
    <t>Elbow Street Garden</t>
  </si>
  <si>
    <t>48-N-100</t>
  </si>
  <si>
    <t>Lookout Street Garden</t>
  </si>
  <si>
    <t>48-F-138</t>
  </si>
  <si>
    <t>West Oakland</t>
  </si>
  <si>
    <t>SOHO Garden</t>
  </si>
  <si>
    <t>11-G-158</t>
  </si>
  <si>
    <t>Allentown</t>
  </si>
  <si>
    <t>Excelsior</t>
  </si>
  <si>
    <t>14-B-57</t>
  </si>
  <si>
    <t>238 Chalfont Street</t>
  </si>
  <si>
    <t>15-M-303</t>
  </si>
  <si>
    <t>Knoxville</t>
  </si>
  <si>
    <t>Jucunda</t>
  </si>
  <si>
    <t>14-J-24</t>
  </si>
  <si>
    <t>BUGs 1</t>
  </si>
  <si>
    <t>125-D-79</t>
  </si>
  <si>
    <t>134 Beltzhoover</t>
  </si>
  <si>
    <t>14-E-161</t>
  </si>
  <si>
    <t>Mt. Oliver</t>
  </si>
  <si>
    <t>Ormsby</t>
  </si>
  <si>
    <t>32-B-71</t>
  </si>
  <si>
    <t>Mary Savage 1</t>
  </si>
  <si>
    <t>125-G-76</t>
  </si>
  <si>
    <t>Mary Savage 2</t>
  </si>
  <si>
    <t>125-H-232</t>
  </si>
  <si>
    <t>Mary Savage 3</t>
  </si>
  <si>
    <t>125-H-142</t>
  </si>
  <si>
    <t>Mary Savage 4</t>
  </si>
  <si>
    <t>125-D-69</t>
  </si>
  <si>
    <t>Perry South</t>
  </si>
  <si>
    <t>USB Farm</t>
  </si>
  <si>
    <t>45-S-341</t>
  </si>
  <si>
    <t>Mulford Community Teaching Gar.</t>
  </si>
  <si>
    <t>175-C-307</t>
  </si>
  <si>
    <t>Emerald Street</t>
  </si>
  <si>
    <t>14-B-201</t>
  </si>
  <si>
    <t>Applicant moved</t>
  </si>
  <si>
    <t>license</t>
  </si>
  <si>
    <t>Tiny Seed Farm</t>
  </si>
  <si>
    <t>124-G-118</t>
  </si>
  <si>
    <t>BUGs 2</t>
  </si>
  <si>
    <t>125-H-154</t>
  </si>
  <si>
    <t>V&amp;R</t>
  </si>
  <si>
    <t>174-K-51</t>
  </si>
  <si>
    <t>1st year</t>
  </si>
  <si>
    <t>Summer Hill</t>
  </si>
  <si>
    <t>Latimer</t>
  </si>
  <si>
    <t>116-G-42</t>
  </si>
  <si>
    <t>Veterans Peace and Friendship Garden</t>
  </si>
  <si>
    <t>10-R-147</t>
  </si>
  <si>
    <t>Larimer</t>
  </si>
  <si>
    <t>Lincoln</t>
  </si>
  <si>
    <t>125-B-283</t>
  </si>
  <si>
    <t>Shetland</t>
  </si>
  <si>
    <t>124-K-139</t>
  </si>
  <si>
    <t>Joseph</t>
  </si>
  <si>
    <t>124-K-123</t>
  </si>
  <si>
    <t>Somers Garden</t>
  </si>
  <si>
    <t>10-F-1</t>
  </si>
  <si>
    <t>558 Larimer</t>
  </si>
  <si>
    <t>124-J-355</t>
  </si>
  <si>
    <t>Frankstown and Bennett</t>
  </si>
  <si>
    <t>152-H-300</t>
  </si>
  <si>
    <t>Cats Corner</t>
  </si>
  <si>
    <t>Chatsworth Agroecologic Farm</t>
  </si>
  <si>
    <t>WPC Raingarden</t>
  </si>
  <si>
    <t>125-A-98</t>
  </si>
  <si>
    <t># of Lots</t>
  </si>
  <si>
    <t>City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</si>
</sst>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center"/>
    </xf>
    <xf numFmtId="0" fontId="5" fillId="0" borderId="3" xfId="1" applyFont="1" applyBorder="1" applyAlignment="1">
      <alignment wrapText="1"/>
    </xf>
    <xf numFmtId="0" fontId="4" fillId="0" borderId="3" xfId="1" applyFont="1" applyBorder="1" applyAlignment="1">
      <alignment vertical="top" wrapText="1"/>
    </xf>
    <xf numFmtId="0" fontId="4" fillId="0" borderId="3" xfId="1" applyFont="1" applyBorder="1" applyAlignment="1">
      <alignment wrapText="1"/>
    </xf>
    <xf numFmtId="0" fontId="1" fillId="0" borderId="0" xfId="0" applyFont="1"/>
    <xf numFmtId="164" fontId="1" fillId="0" borderId="0" xfId="0" applyNumberFormat="1" applyFont="1"/>
    <xf numFmtId="0" fontId="5" fillId="0" borderId="3" xfId="2" applyFont="1" applyBorder="1" applyAlignment="1">
      <alignment wrapText="1"/>
    </xf>
    <xf numFmtId="0" fontId="4" fillId="0" borderId="3" xfId="2" applyFont="1" applyBorder="1" applyAlignment="1">
      <alignment vertical="top"/>
    </xf>
    <xf numFmtId="0" fontId="4" fillId="0" borderId="3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4" fillId="0" borderId="3" xfId="3" applyFont="1" applyBorder="1" applyAlignment="1">
      <alignment vertical="top" wrapText="1"/>
    </xf>
    <xf numFmtId="0" fontId="4" fillId="0" borderId="3" xfId="3" applyFont="1" applyBorder="1" applyAlignment="1">
      <alignment wrapText="1"/>
    </xf>
    <xf numFmtId="0" fontId="4" fillId="0" borderId="4" xfId="2" applyFont="1" applyBorder="1" applyAlignment="1">
      <alignment vertical="top"/>
    </xf>
    <xf numFmtId="0" fontId="4" fillId="0" borderId="4" xfId="3" applyFont="1" applyBorder="1" applyAlignment="1">
      <alignment wrapText="1"/>
    </xf>
    <xf numFmtId="0" fontId="5" fillId="0" borderId="5" xfId="2" applyFont="1" applyBorder="1" applyAlignment="1">
      <alignment wrapText="1"/>
    </xf>
    <xf numFmtId="0" fontId="4" fillId="0" borderId="3" xfId="4" applyFont="1" applyBorder="1" applyAlignment="1">
      <alignment vertical="top" wrapText="1"/>
    </xf>
    <xf numFmtId="0" fontId="4" fillId="0" borderId="3" xfId="4" applyFont="1" applyBorder="1" applyAlignment="1">
      <alignment wrapText="1"/>
    </xf>
    <xf numFmtId="0" fontId="4" fillId="0" borderId="0" xfId="2" applyFont="1" applyAlignment="1">
      <alignment vertical="top"/>
    </xf>
    <xf numFmtId="0" fontId="4" fillId="0" borderId="0" xfId="3" applyFont="1" applyAlignment="1">
      <alignment wrapText="1"/>
    </xf>
    <xf numFmtId="0" fontId="4" fillId="0" borderId="3" xfId="5" applyFont="1" applyBorder="1" applyAlignment="1">
      <alignment wrapText="1"/>
    </xf>
    <xf numFmtId="0" fontId="1" fillId="0" borderId="0" xfId="0" applyFont="1" applyAlignment="1">
      <alignment vertical="top"/>
    </xf>
    <xf numFmtId="0" fontId="4" fillId="0" borderId="4" xfId="5" applyFont="1" applyBorder="1" applyAlignment="1">
      <alignment wrapText="1"/>
    </xf>
    <xf numFmtId="0" fontId="4" fillId="0" borderId="4" xfId="4" applyFont="1" applyBorder="1" applyAlignment="1">
      <alignment wrapText="1"/>
    </xf>
    <xf numFmtId="0" fontId="4" fillId="0" borderId="4" xfId="2" applyFont="1" applyBorder="1" applyAlignment="1">
      <alignment wrapText="1"/>
    </xf>
    <xf numFmtId="164" fontId="2" fillId="0" borderId="0" xfId="0" applyNumberFormat="1" applyFont="1"/>
    <xf numFmtId="0" fontId="4" fillId="0" borderId="4" xfId="5" applyFont="1" applyFill="1" applyBorder="1" applyAlignment="1">
      <alignment wrapText="1"/>
    </xf>
  </cellXfs>
  <cellStyles count="6">
    <cellStyle name="Normal" xfId="0" builtinId="0"/>
    <cellStyle name="Normal_Projects Adopted" xfId="3" xr:uid="{32643A04-A941-4F7A-A122-67D44441BDB3}"/>
    <cellStyle name="Normal_Projects Adopted_2" xfId="4" xr:uid="{D24B0EC6-4685-4006-B8C0-EA0C6D65EBC5}"/>
    <cellStyle name="Normal_Sheet1" xfId="1" xr:uid="{FC49621E-CCF0-433E-BB17-E5298D89FA62}"/>
    <cellStyle name="Normal_Sheet4" xfId="5" xr:uid="{C8E5C48B-8347-42E2-8236-FA4A4BF011DF}"/>
    <cellStyle name="Normal_Still in process" xfId="2" xr:uid="{8BB6A737-3F8F-4EF8-90A3-40BE81759B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C144-397F-4190-A1A8-98284928E533}">
  <dimension ref="A1:J62"/>
  <sheetViews>
    <sheetView tabSelected="1" workbookViewId="0">
      <pane ySplit="1" topLeftCell="A11" activePane="bottomLeft" state="frozen"/>
      <selection pane="bottomLeft" activeCell="F19" sqref="F19"/>
    </sheetView>
  </sheetViews>
  <sheetFormatPr defaultRowHeight="14.4" x14ac:dyDescent="0.55000000000000004"/>
  <cols>
    <col min="1" max="1" width="12.05078125" bestFit="1" customWidth="1"/>
    <col min="2" max="2" width="31.15625" bestFit="1" customWidth="1"/>
    <col min="3" max="3" width="9.578125" bestFit="1" customWidth="1"/>
    <col min="4" max="4" width="10.20703125" bestFit="1" customWidth="1"/>
    <col min="5" max="5" width="15.62890625" customWidth="1"/>
    <col min="6" max="6" width="17.62890625" bestFit="1" customWidth="1"/>
    <col min="7" max="7" width="17.3125" bestFit="1" customWidth="1"/>
    <col min="8" max="8" width="17.734375" customWidth="1"/>
    <col min="9" max="9" width="10.3125" customWidth="1"/>
    <col min="10" max="10" width="7.1015625" customWidth="1"/>
  </cols>
  <sheetData>
    <row r="1" spans="1:10" x14ac:dyDescent="0.55000000000000004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156</v>
      </c>
    </row>
    <row r="2" spans="1:10" ht="28.8" x14ac:dyDescent="0.55000000000000004">
      <c r="A2" s="4" t="s">
        <v>9</v>
      </c>
      <c r="B2" s="5" t="s">
        <v>10</v>
      </c>
      <c r="C2" s="6" t="s">
        <v>11</v>
      </c>
      <c r="D2" s="7">
        <v>2015</v>
      </c>
      <c r="E2" s="7">
        <v>5</v>
      </c>
      <c r="F2" s="8">
        <f>SUM(E2*595)</f>
        <v>2975</v>
      </c>
      <c r="G2" s="8">
        <f>SUM(E2*655)</f>
        <v>3275</v>
      </c>
      <c r="H2" s="7"/>
      <c r="I2" t="s">
        <v>12</v>
      </c>
      <c r="J2">
        <v>1</v>
      </c>
    </row>
    <row r="3" spans="1:10" x14ac:dyDescent="0.55000000000000004">
      <c r="A3" s="4" t="s">
        <v>13</v>
      </c>
      <c r="B3" s="5" t="s">
        <v>14</v>
      </c>
      <c r="C3" s="6" t="s">
        <v>15</v>
      </c>
      <c r="D3" s="7">
        <v>2015</v>
      </c>
      <c r="E3" s="7">
        <v>5</v>
      </c>
      <c r="F3" s="8">
        <f>SUM(E3*595)</f>
        <v>2975</v>
      </c>
      <c r="G3" s="8">
        <f>SUM(E3*655)</f>
        <v>3275</v>
      </c>
      <c r="H3" s="7"/>
      <c r="I3" t="s">
        <v>12</v>
      </c>
      <c r="J3">
        <v>1</v>
      </c>
    </row>
    <row r="4" spans="1:10" x14ac:dyDescent="0.55000000000000004">
      <c r="A4" s="4" t="s">
        <v>16</v>
      </c>
      <c r="B4" s="5" t="s">
        <v>17</v>
      </c>
      <c r="C4" s="6" t="s">
        <v>18</v>
      </c>
      <c r="D4" s="7">
        <v>2015</v>
      </c>
      <c r="E4" s="7">
        <v>6</v>
      </c>
      <c r="F4" s="8">
        <f>SUM(E4*595)</f>
        <v>3570</v>
      </c>
      <c r="G4" s="8">
        <f>SUM(E4*655)</f>
        <v>3930</v>
      </c>
      <c r="H4" s="7"/>
      <c r="I4" t="s">
        <v>12</v>
      </c>
      <c r="J4">
        <v>1</v>
      </c>
    </row>
    <row r="5" spans="1:10" x14ac:dyDescent="0.55000000000000004">
      <c r="A5" s="4" t="s">
        <v>19</v>
      </c>
      <c r="B5" s="5" t="s">
        <v>20</v>
      </c>
      <c r="C5" s="6" t="s">
        <v>21</v>
      </c>
      <c r="D5" s="7">
        <v>2016</v>
      </c>
      <c r="E5" s="7">
        <v>1</v>
      </c>
      <c r="F5" s="8">
        <f>SUM(E5*595)</f>
        <v>595</v>
      </c>
      <c r="G5" s="8">
        <f>SUM(E5*655)</f>
        <v>655</v>
      </c>
      <c r="H5" t="s">
        <v>22</v>
      </c>
      <c r="I5" t="s">
        <v>23</v>
      </c>
      <c r="J5">
        <v>1</v>
      </c>
    </row>
    <row r="6" spans="1:10" x14ac:dyDescent="0.55000000000000004">
      <c r="A6" s="4" t="s">
        <v>19</v>
      </c>
      <c r="B6" s="5" t="s">
        <v>24</v>
      </c>
      <c r="C6" s="6" t="s">
        <v>25</v>
      </c>
      <c r="D6" s="7">
        <v>2016</v>
      </c>
      <c r="E6" s="7">
        <v>1</v>
      </c>
      <c r="F6" s="8">
        <f>SUM(E6*595)</f>
        <v>595</v>
      </c>
      <c r="G6" s="8">
        <f>SUM(E6*655)</f>
        <v>655</v>
      </c>
      <c r="H6" t="s">
        <v>22</v>
      </c>
      <c r="I6" t="s">
        <v>23</v>
      </c>
      <c r="J6">
        <v>1</v>
      </c>
    </row>
    <row r="7" spans="1:10" x14ac:dyDescent="0.55000000000000004">
      <c r="A7" s="4" t="s">
        <v>19</v>
      </c>
      <c r="B7" s="5" t="s">
        <v>26</v>
      </c>
      <c r="C7" s="6" t="s">
        <v>27</v>
      </c>
      <c r="D7" s="7">
        <v>2016</v>
      </c>
      <c r="E7" s="7">
        <v>2</v>
      </c>
      <c r="F7" s="8">
        <f>SUM(E7*595)</f>
        <v>1190</v>
      </c>
      <c r="G7" s="8">
        <f>SUM(E7*655)</f>
        <v>1310</v>
      </c>
      <c r="H7" t="s">
        <v>28</v>
      </c>
      <c r="I7" t="s">
        <v>23</v>
      </c>
      <c r="J7">
        <v>1</v>
      </c>
    </row>
    <row r="8" spans="1:10" x14ac:dyDescent="0.55000000000000004">
      <c r="A8" s="4" t="s">
        <v>29</v>
      </c>
      <c r="B8" s="5" t="s">
        <v>30</v>
      </c>
      <c r="C8" s="6" t="s">
        <v>31</v>
      </c>
      <c r="D8" s="7">
        <v>2016</v>
      </c>
      <c r="E8" s="7">
        <v>4</v>
      </c>
      <c r="F8" s="8">
        <f>SUM(E8*595)</f>
        <v>2380</v>
      </c>
      <c r="G8" s="8">
        <f>SUM(E8*655)</f>
        <v>2620</v>
      </c>
      <c r="H8" s="7"/>
      <c r="I8" t="s">
        <v>12</v>
      </c>
      <c r="J8">
        <v>1</v>
      </c>
    </row>
    <row r="9" spans="1:10" x14ac:dyDescent="0.55000000000000004">
      <c r="A9" s="4" t="s">
        <v>32</v>
      </c>
      <c r="B9" s="5" t="s">
        <v>33</v>
      </c>
      <c r="C9" s="6" t="s">
        <v>34</v>
      </c>
      <c r="D9" s="7">
        <v>2016</v>
      </c>
      <c r="E9" s="7">
        <v>4</v>
      </c>
      <c r="F9" s="8">
        <v>4760</v>
      </c>
      <c r="G9" s="8">
        <v>5240</v>
      </c>
      <c r="H9" s="7"/>
      <c r="I9" t="s">
        <v>12</v>
      </c>
      <c r="J9">
        <v>2</v>
      </c>
    </row>
    <row r="10" spans="1:10" x14ac:dyDescent="0.55000000000000004">
      <c r="A10" s="4" t="s">
        <v>35</v>
      </c>
      <c r="B10" s="5" t="s">
        <v>36</v>
      </c>
      <c r="C10" s="6" t="s">
        <v>37</v>
      </c>
      <c r="D10" s="7">
        <v>2016</v>
      </c>
      <c r="E10" s="7">
        <v>2</v>
      </c>
      <c r="F10" s="8">
        <f>SUM(E10*595)</f>
        <v>1190</v>
      </c>
      <c r="G10" s="8">
        <f>SUM(E10*655)</f>
        <v>1310</v>
      </c>
      <c r="H10" s="7"/>
      <c r="I10" t="s">
        <v>23</v>
      </c>
      <c r="J10">
        <v>1</v>
      </c>
    </row>
    <row r="11" spans="1:10" x14ac:dyDescent="0.55000000000000004">
      <c r="A11" s="4" t="s">
        <v>35</v>
      </c>
      <c r="B11" s="5" t="s">
        <v>38</v>
      </c>
      <c r="C11" s="6" t="s">
        <v>39</v>
      </c>
      <c r="D11" s="7">
        <v>2016</v>
      </c>
      <c r="E11" s="7">
        <v>1</v>
      </c>
      <c r="F11" s="8">
        <f>SUM(E11*595)</f>
        <v>595</v>
      </c>
      <c r="G11" s="8">
        <f>SUM(E11*655)</f>
        <v>655</v>
      </c>
      <c r="H11" t="s">
        <v>40</v>
      </c>
      <c r="I11" s="7"/>
      <c r="J11">
        <v>1</v>
      </c>
    </row>
    <row r="12" spans="1:10" ht="28.8" x14ac:dyDescent="0.55000000000000004">
      <c r="A12" s="4" t="s">
        <v>41</v>
      </c>
      <c r="B12" s="5" t="s">
        <v>42</v>
      </c>
      <c r="C12" s="6" t="s">
        <v>43</v>
      </c>
      <c r="D12" s="7">
        <v>2016</v>
      </c>
      <c r="E12" s="7">
        <v>4</v>
      </c>
      <c r="F12" s="8">
        <v>4760</v>
      </c>
      <c r="G12" s="8">
        <v>5240</v>
      </c>
      <c r="H12" s="7"/>
      <c r="I12" t="s">
        <v>12</v>
      </c>
      <c r="J12">
        <v>2</v>
      </c>
    </row>
    <row r="13" spans="1:10" ht="28.8" x14ac:dyDescent="0.55000000000000004">
      <c r="A13" s="4" t="s">
        <v>41</v>
      </c>
      <c r="B13" s="5" t="s">
        <v>44</v>
      </c>
      <c r="C13" s="6" t="s">
        <v>45</v>
      </c>
      <c r="D13" s="7">
        <v>2016</v>
      </c>
      <c r="E13" s="7">
        <v>4</v>
      </c>
      <c r="F13" s="8">
        <v>14280</v>
      </c>
      <c r="G13" s="8">
        <v>15720</v>
      </c>
      <c r="H13" s="7"/>
      <c r="I13" t="s">
        <v>12</v>
      </c>
      <c r="J13">
        <v>6</v>
      </c>
    </row>
    <row r="14" spans="1:10" ht="28.8" x14ac:dyDescent="0.55000000000000004">
      <c r="A14" s="4" t="s">
        <v>41</v>
      </c>
      <c r="B14" s="5" t="s">
        <v>46</v>
      </c>
      <c r="C14" s="6" t="s">
        <v>47</v>
      </c>
      <c r="D14" s="7">
        <v>2016</v>
      </c>
      <c r="E14" s="7">
        <v>4</v>
      </c>
      <c r="F14" s="8">
        <v>16660</v>
      </c>
      <c r="G14" s="8">
        <v>18340</v>
      </c>
      <c r="H14" s="7"/>
      <c r="I14" t="s">
        <v>12</v>
      </c>
      <c r="J14">
        <v>7</v>
      </c>
    </row>
    <row r="15" spans="1:10" ht="28.8" x14ac:dyDescent="0.55000000000000004">
      <c r="A15" s="4" t="s">
        <v>48</v>
      </c>
      <c r="B15" s="5" t="s">
        <v>49</v>
      </c>
      <c r="C15" s="6" t="s">
        <v>50</v>
      </c>
      <c r="D15" s="7">
        <v>2016</v>
      </c>
      <c r="E15" s="7">
        <v>4</v>
      </c>
      <c r="F15" s="8">
        <f>SUM(E15*595)</f>
        <v>2380</v>
      </c>
      <c r="G15" s="8">
        <f>SUM(E15*655)</f>
        <v>2620</v>
      </c>
      <c r="H15" s="7"/>
      <c r="I15" t="s">
        <v>12</v>
      </c>
      <c r="J15">
        <v>1</v>
      </c>
    </row>
    <row r="16" spans="1:10" ht="28.8" x14ac:dyDescent="0.55000000000000004">
      <c r="A16" s="4" t="s">
        <v>48</v>
      </c>
      <c r="B16" s="5" t="s">
        <v>51</v>
      </c>
      <c r="C16" s="6" t="s">
        <v>52</v>
      </c>
      <c r="D16" s="7">
        <v>2016</v>
      </c>
      <c r="E16" s="7">
        <v>2</v>
      </c>
      <c r="F16" s="8">
        <f>SUM(E16*595)</f>
        <v>1190</v>
      </c>
      <c r="G16" s="8">
        <f>SUM(E16*655)</f>
        <v>1310</v>
      </c>
      <c r="H16" t="s">
        <v>53</v>
      </c>
      <c r="I16" s="7"/>
      <c r="J16">
        <v>1</v>
      </c>
    </row>
    <row r="17" spans="1:10" ht="43.2" x14ac:dyDescent="0.55000000000000004">
      <c r="A17" s="4" t="s">
        <v>54</v>
      </c>
      <c r="B17" s="5" t="s">
        <v>55</v>
      </c>
      <c r="C17" s="6" t="s">
        <v>56</v>
      </c>
      <c r="D17" s="7">
        <v>2016</v>
      </c>
      <c r="E17" s="7">
        <v>5</v>
      </c>
      <c r="F17" s="8">
        <f>SUM(E17*595)</f>
        <v>2975</v>
      </c>
      <c r="G17" s="8">
        <f>SUM(E17*655)</f>
        <v>3275</v>
      </c>
      <c r="H17" s="7"/>
      <c r="I17" t="s">
        <v>12</v>
      </c>
      <c r="J17">
        <v>1</v>
      </c>
    </row>
    <row r="18" spans="1:10" ht="28.8" x14ac:dyDescent="0.55000000000000004">
      <c r="A18" s="4" t="s">
        <v>57</v>
      </c>
      <c r="B18" s="5" t="s">
        <v>58</v>
      </c>
      <c r="C18" s="6" t="s">
        <v>59</v>
      </c>
      <c r="D18" s="7">
        <v>2016</v>
      </c>
      <c r="E18" s="7">
        <v>5</v>
      </c>
      <c r="F18" s="8">
        <v>5950</v>
      </c>
      <c r="G18" s="8">
        <v>6550</v>
      </c>
      <c r="H18" s="7"/>
      <c r="I18" t="s">
        <v>12</v>
      </c>
      <c r="J18">
        <v>2</v>
      </c>
    </row>
    <row r="19" spans="1:10" x14ac:dyDescent="0.55000000000000004">
      <c r="A19" s="9" t="s">
        <v>35</v>
      </c>
      <c r="B19" s="10" t="s">
        <v>60</v>
      </c>
      <c r="C19" s="11" t="s">
        <v>61</v>
      </c>
      <c r="D19" s="7">
        <v>2016</v>
      </c>
      <c r="E19" s="7">
        <v>2</v>
      </c>
      <c r="F19" s="8">
        <v>3570</v>
      </c>
      <c r="G19" s="8">
        <v>3930</v>
      </c>
      <c r="H19" t="s">
        <v>53</v>
      </c>
      <c r="J19">
        <v>3</v>
      </c>
    </row>
    <row r="20" spans="1:10" x14ac:dyDescent="0.55000000000000004">
      <c r="A20" s="4" t="s">
        <v>32</v>
      </c>
      <c r="B20" s="5" t="s">
        <v>62</v>
      </c>
      <c r="C20" s="6" t="s">
        <v>63</v>
      </c>
      <c r="D20" s="7">
        <v>2017</v>
      </c>
      <c r="E20" s="7">
        <v>4</v>
      </c>
      <c r="F20" s="8">
        <v>9520</v>
      </c>
      <c r="G20" s="8">
        <v>10480</v>
      </c>
      <c r="H20" s="7"/>
      <c r="I20" t="s">
        <v>12</v>
      </c>
      <c r="J20">
        <v>4</v>
      </c>
    </row>
    <row r="21" spans="1:10" x14ac:dyDescent="0.55000000000000004">
      <c r="A21" s="4" t="s">
        <v>35</v>
      </c>
      <c r="B21" s="5" t="s">
        <v>64</v>
      </c>
      <c r="C21" s="6" t="s">
        <v>65</v>
      </c>
      <c r="D21" s="7">
        <v>2017</v>
      </c>
      <c r="E21" s="7">
        <v>4</v>
      </c>
      <c r="F21" s="8">
        <v>4760</v>
      </c>
      <c r="G21" s="8">
        <v>5240</v>
      </c>
      <c r="H21" s="7"/>
      <c r="I21" t="s">
        <v>12</v>
      </c>
      <c r="J21">
        <v>2</v>
      </c>
    </row>
    <row r="22" spans="1:10" ht="28.8" x14ac:dyDescent="0.55000000000000004">
      <c r="A22" s="4" t="s">
        <v>41</v>
      </c>
      <c r="B22" s="5" t="s">
        <v>66</v>
      </c>
      <c r="C22" s="6" t="s">
        <v>67</v>
      </c>
      <c r="D22" s="7">
        <v>2017</v>
      </c>
      <c r="E22" s="7">
        <v>4</v>
      </c>
      <c r="F22" s="8">
        <v>9520</v>
      </c>
      <c r="G22" s="8">
        <v>10480</v>
      </c>
      <c r="H22" s="7"/>
      <c r="I22" t="s">
        <v>12</v>
      </c>
      <c r="J22">
        <v>4</v>
      </c>
    </row>
    <row r="23" spans="1:10" ht="28.8" x14ac:dyDescent="0.55000000000000004">
      <c r="A23" s="9" t="s">
        <v>68</v>
      </c>
      <c r="B23" s="10" t="s">
        <v>69</v>
      </c>
      <c r="C23" s="11" t="s">
        <v>70</v>
      </c>
      <c r="D23" s="7">
        <v>2017</v>
      </c>
      <c r="E23" s="7">
        <v>3</v>
      </c>
      <c r="F23" s="8">
        <v>1785</v>
      </c>
      <c r="G23" s="8">
        <v>1965</v>
      </c>
      <c r="H23" s="7"/>
      <c r="I23" t="s">
        <v>12</v>
      </c>
      <c r="J23">
        <v>1</v>
      </c>
    </row>
    <row r="24" spans="1:10" x14ac:dyDescent="0.55000000000000004">
      <c r="A24" s="9" t="s">
        <v>71</v>
      </c>
      <c r="B24" s="10" t="s">
        <v>72</v>
      </c>
      <c r="C24" s="11" t="s">
        <v>73</v>
      </c>
      <c r="D24" s="7">
        <v>2017</v>
      </c>
      <c r="E24" s="7">
        <v>3</v>
      </c>
      <c r="F24" s="8">
        <v>5355</v>
      </c>
      <c r="G24" s="8">
        <v>5895</v>
      </c>
      <c r="H24" s="7"/>
      <c r="I24" t="s">
        <v>12</v>
      </c>
      <c r="J24">
        <v>3</v>
      </c>
    </row>
    <row r="25" spans="1:10" x14ac:dyDescent="0.55000000000000004">
      <c r="A25" s="9" t="s">
        <v>74</v>
      </c>
      <c r="B25" s="10" t="s">
        <v>75</v>
      </c>
      <c r="C25" s="11" t="s">
        <v>76</v>
      </c>
      <c r="D25" s="7">
        <v>2017</v>
      </c>
      <c r="E25" s="7">
        <v>3</v>
      </c>
      <c r="F25" s="8">
        <v>7140</v>
      </c>
      <c r="G25" s="8">
        <v>7860</v>
      </c>
      <c r="H25" s="7"/>
      <c r="I25" t="s">
        <v>12</v>
      </c>
      <c r="J25">
        <v>4</v>
      </c>
    </row>
    <row r="26" spans="1:10" x14ac:dyDescent="0.55000000000000004">
      <c r="A26" s="9" t="s">
        <v>35</v>
      </c>
      <c r="B26" s="10" t="s">
        <v>77</v>
      </c>
      <c r="C26" s="11" t="s">
        <v>78</v>
      </c>
      <c r="D26" s="7">
        <v>2017</v>
      </c>
      <c r="E26" s="7">
        <v>3</v>
      </c>
      <c r="F26" s="8">
        <v>7140</v>
      </c>
      <c r="G26" s="8">
        <v>7860</v>
      </c>
      <c r="H26" s="7"/>
      <c r="I26" t="s">
        <v>12</v>
      </c>
      <c r="J26">
        <v>4</v>
      </c>
    </row>
    <row r="27" spans="1:10" x14ac:dyDescent="0.55000000000000004">
      <c r="A27" s="9" t="s">
        <v>79</v>
      </c>
      <c r="B27" s="10" t="s">
        <v>80</v>
      </c>
      <c r="C27" s="11" t="s">
        <v>81</v>
      </c>
      <c r="D27" s="7">
        <v>2017</v>
      </c>
      <c r="E27" s="7">
        <v>1</v>
      </c>
      <c r="F27" s="8">
        <v>595</v>
      </c>
      <c r="G27" s="8">
        <v>655</v>
      </c>
      <c r="H27" t="s">
        <v>82</v>
      </c>
      <c r="I27" s="7"/>
      <c r="J27">
        <v>1</v>
      </c>
    </row>
    <row r="28" spans="1:10" x14ac:dyDescent="0.55000000000000004">
      <c r="A28" s="9" t="s">
        <v>79</v>
      </c>
      <c r="B28" s="10" t="s">
        <v>83</v>
      </c>
      <c r="C28" s="11" t="s">
        <v>84</v>
      </c>
      <c r="D28" s="7">
        <v>2017</v>
      </c>
      <c r="E28" s="7">
        <v>1</v>
      </c>
      <c r="F28" s="8">
        <v>1190</v>
      </c>
      <c r="G28" s="8">
        <v>1310</v>
      </c>
      <c r="H28" t="s">
        <v>82</v>
      </c>
      <c r="I28" s="7"/>
      <c r="J28">
        <v>2</v>
      </c>
    </row>
    <row r="29" spans="1:10" x14ac:dyDescent="0.55000000000000004">
      <c r="A29" s="9" t="s">
        <v>79</v>
      </c>
      <c r="B29" s="10" t="s">
        <v>85</v>
      </c>
      <c r="C29" s="11" t="s">
        <v>86</v>
      </c>
      <c r="D29" s="7">
        <v>2017</v>
      </c>
      <c r="E29" s="7">
        <v>1</v>
      </c>
      <c r="F29" s="8">
        <v>1190</v>
      </c>
      <c r="G29" s="8">
        <v>1310</v>
      </c>
      <c r="H29" t="s">
        <v>82</v>
      </c>
      <c r="I29" s="7"/>
      <c r="J29">
        <v>2</v>
      </c>
    </row>
    <row r="30" spans="1:10" x14ac:dyDescent="0.55000000000000004">
      <c r="A30" s="9" t="s">
        <v>87</v>
      </c>
      <c r="B30" s="10" t="s">
        <v>88</v>
      </c>
      <c r="C30" s="11" t="s">
        <v>89</v>
      </c>
      <c r="D30" s="7">
        <v>2017</v>
      </c>
      <c r="E30" s="7">
        <v>3</v>
      </c>
      <c r="F30" s="8">
        <v>7140</v>
      </c>
      <c r="G30" s="8">
        <v>7860</v>
      </c>
      <c r="H30" s="7"/>
      <c r="I30" t="s">
        <v>12</v>
      </c>
      <c r="J30">
        <v>4</v>
      </c>
    </row>
    <row r="31" spans="1:10" x14ac:dyDescent="0.55000000000000004">
      <c r="A31" s="9" t="s">
        <v>87</v>
      </c>
      <c r="B31" s="10" t="s">
        <v>90</v>
      </c>
      <c r="C31" s="11" t="s">
        <v>91</v>
      </c>
      <c r="D31" s="7">
        <v>2017</v>
      </c>
      <c r="E31" s="7">
        <v>3</v>
      </c>
      <c r="F31" s="8">
        <v>1785</v>
      </c>
      <c r="G31" s="8">
        <v>1965</v>
      </c>
      <c r="H31" s="7"/>
      <c r="I31" t="s">
        <v>12</v>
      </c>
      <c r="J31">
        <v>1</v>
      </c>
    </row>
    <row r="32" spans="1:10" x14ac:dyDescent="0.55000000000000004">
      <c r="A32" s="9" t="s">
        <v>92</v>
      </c>
      <c r="B32" s="10" t="s">
        <v>93</v>
      </c>
      <c r="C32" s="11" t="s">
        <v>94</v>
      </c>
      <c r="D32" s="7">
        <v>2017</v>
      </c>
      <c r="E32" s="7">
        <v>3</v>
      </c>
      <c r="F32" s="8">
        <v>3570</v>
      </c>
      <c r="G32" s="8">
        <v>3930</v>
      </c>
      <c r="H32" s="7"/>
      <c r="I32" t="s">
        <v>12</v>
      </c>
      <c r="J32">
        <v>2</v>
      </c>
    </row>
    <row r="33" spans="1:10" x14ac:dyDescent="0.55000000000000004">
      <c r="A33" s="12" t="s">
        <v>95</v>
      </c>
      <c r="B33" s="13" t="s">
        <v>96</v>
      </c>
      <c r="C33" s="14" t="s">
        <v>97</v>
      </c>
      <c r="D33" s="7">
        <v>2017</v>
      </c>
      <c r="E33" s="7">
        <v>2</v>
      </c>
      <c r="F33" s="8">
        <v>1190</v>
      </c>
      <c r="G33" s="8">
        <v>1310</v>
      </c>
      <c r="H33" s="7"/>
      <c r="I33" t="s">
        <v>23</v>
      </c>
      <c r="J33">
        <v>1</v>
      </c>
    </row>
    <row r="34" spans="1:10" x14ac:dyDescent="0.55000000000000004">
      <c r="A34" s="12" t="s">
        <v>32</v>
      </c>
      <c r="B34" s="15" t="s">
        <v>98</v>
      </c>
      <c r="C34" s="16" t="s">
        <v>99</v>
      </c>
      <c r="D34" s="7">
        <v>2017</v>
      </c>
      <c r="E34" s="7">
        <v>1</v>
      </c>
      <c r="F34" s="8">
        <v>595</v>
      </c>
      <c r="G34" s="8">
        <v>655</v>
      </c>
      <c r="I34" t="s">
        <v>23</v>
      </c>
      <c r="J34">
        <v>1</v>
      </c>
    </row>
    <row r="35" spans="1:10" x14ac:dyDescent="0.55000000000000004">
      <c r="A35" s="17" t="s">
        <v>100</v>
      </c>
      <c r="B35" s="15" t="s">
        <v>101</v>
      </c>
      <c r="C35" s="16" t="s">
        <v>102</v>
      </c>
      <c r="D35" s="7">
        <v>2017</v>
      </c>
      <c r="E35" s="7">
        <v>4</v>
      </c>
      <c r="F35" s="8">
        <v>2380</v>
      </c>
      <c r="G35" s="8">
        <v>2620</v>
      </c>
      <c r="H35" s="7"/>
      <c r="I35" t="s">
        <v>23</v>
      </c>
      <c r="J35">
        <v>1</v>
      </c>
    </row>
    <row r="36" spans="1:10" ht="28.8" x14ac:dyDescent="0.55000000000000004">
      <c r="A36" s="17" t="s">
        <v>68</v>
      </c>
      <c r="B36" s="18" t="s">
        <v>103</v>
      </c>
      <c r="C36" s="19" t="s">
        <v>104</v>
      </c>
      <c r="D36" s="7">
        <v>2017</v>
      </c>
      <c r="E36" s="7">
        <v>3</v>
      </c>
      <c r="F36" s="8">
        <v>12495</v>
      </c>
      <c r="G36" s="8">
        <v>13755</v>
      </c>
      <c r="H36" s="7"/>
      <c r="I36" t="s">
        <v>12</v>
      </c>
      <c r="J36">
        <v>7</v>
      </c>
    </row>
    <row r="37" spans="1:10" x14ac:dyDescent="0.55000000000000004">
      <c r="A37" s="17" t="s">
        <v>32</v>
      </c>
      <c r="B37" s="20" t="s">
        <v>105</v>
      </c>
      <c r="C37" s="21" t="s">
        <v>106</v>
      </c>
      <c r="D37" s="7">
        <v>2017</v>
      </c>
      <c r="E37" s="7">
        <v>4</v>
      </c>
      <c r="F37" s="8">
        <v>2380</v>
      </c>
      <c r="G37" s="8">
        <v>2620</v>
      </c>
      <c r="H37" s="7"/>
      <c r="I37" t="s">
        <v>23</v>
      </c>
      <c r="J37">
        <v>1</v>
      </c>
    </row>
    <row r="38" spans="1:10" x14ac:dyDescent="0.55000000000000004">
      <c r="A38" s="17" t="s">
        <v>107</v>
      </c>
      <c r="B38" s="13" t="s">
        <v>108</v>
      </c>
      <c r="C38" s="14" t="s">
        <v>109</v>
      </c>
      <c r="D38" s="7">
        <v>2017</v>
      </c>
      <c r="E38" s="7">
        <v>2</v>
      </c>
      <c r="F38" s="8">
        <v>1190</v>
      </c>
      <c r="G38" s="8">
        <v>1310</v>
      </c>
      <c r="H38" s="7"/>
      <c r="I38" t="s">
        <v>23</v>
      </c>
      <c r="J38">
        <v>1</v>
      </c>
    </row>
    <row r="39" spans="1:10" ht="28.8" x14ac:dyDescent="0.55000000000000004">
      <c r="A39" s="17" t="s">
        <v>68</v>
      </c>
      <c r="B39" s="13" t="s">
        <v>110</v>
      </c>
      <c r="C39" s="14" t="s">
        <v>111</v>
      </c>
      <c r="D39" s="7">
        <v>2018</v>
      </c>
      <c r="E39" s="7">
        <v>3</v>
      </c>
      <c r="F39" s="8">
        <v>8925</v>
      </c>
      <c r="G39" s="8">
        <v>9825</v>
      </c>
      <c r="H39" s="7"/>
      <c r="I39" t="s">
        <v>12</v>
      </c>
      <c r="J39">
        <v>5</v>
      </c>
    </row>
    <row r="40" spans="1:10" ht="28.8" x14ac:dyDescent="0.55000000000000004">
      <c r="A40" s="17" t="s">
        <v>68</v>
      </c>
      <c r="B40" s="13" t="s">
        <v>112</v>
      </c>
      <c r="C40" s="14" t="s">
        <v>113</v>
      </c>
      <c r="D40" s="7">
        <v>2018</v>
      </c>
      <c r="E40" s="7">
        <v>3</v>
      </c>
      <c r="F40" s="8">
        <v>5355</v>
      </c>
      <c r="G40" s="8">
        <v>5895</v>
      </c>
      <c r="H40" s="7"/>
      <c r="I40" t="s">
        <v>12</v>
      </c>
      <c r="J40">
        <v>3</v>
      </c>
    </row>
    <row r="41" spans="1:10" ht="28.8" x14ac:dyDescent="0.55000000000000004">
      <c r="A41" s="17" t="s">
        <v>68</v>
      </c>
      <c r="B41" s="13" t="s">
        <v>114</v>
      </c>
      <c r="C41" s="14" t="s">
        <v>115</v>
      </c>
      <c r="D41" s="7">
        <v>2018</v>
      </c>
      <c r="E41" s="7">
        <v>3</v>
      </c>
      <c r="F41" s="8">
        <v>5355</v>
      </c>
      <c r="G41" s="8">
        <v>5895</v>
      </c>
      <c r="H41" s="7"/>
      <c r="I41" t="s">
        <v>12</v>
      </c>
      <c r="J41">
        <v>3</v>
      </c>
    </row>
    <row r="42" spans="1:10" ht="28.8" x14ac:dyDescent="0.55000000000000004">
      <c r="A42" s="17" t="s">
        <v>68</v>
      </c>
      <c r="B42" s="13" t="s">
        <v>116</v>
      </c>
      <c r="C42" s="14" t="s">
        <v>117</v>
      </c>
      <c r="D42" s="7">
        <v>2018</v>
      </c>
      <c r="E42" s="7">
        <v>3</v>
      </c>
      <c r="F42" s="8">
        <v>10710</v>
      </c>
      <c r="G42" s="8">
        <v>11790</v>
      </c>
      <c r="H42" s="7"/>
      <c r="I42" t="s">
        <v>12</v>
      </c>
      <c r="J42">
        <v>6</v>
      </c>
    </row>
    <row r="43" spans="1:10" x14ac:dyDescent="0.55000000000000004">
      <c r="A43" s="17" t="s">
        <v>118</v>
      </c>
      <c r="B43" s="13" t="s">
        <v>119</v>
      </c>
      <c r="C43" s="14" t="s">
        <v>120</v>
      </c>
      <c r="D43" s="7">
        <v>2018</v>
      </c>
      <c r="E43" s="7">
        <v>3</v>
      </c>
      <c r="F43" s="8">
        <v>26775</v>
      </c>
      <c r="G43" s="8">
        <v>29475</v>
      </c>
      <c r="H43" s="7"/>
      <c r="I43" t="s">
        <v>12</v>
      </c>
      <c r="J43">
        <v>15</v>
      </c>
    </row>
    <row r="44" spans="1:10" ht="28.8" x14ac:dyDescent="0.55000000000000004">
      <c r="A44" s="22" t="s">
        <v>48</v>
      </c>
      <c r="B44" s="23" t="s">
        <v>121</v>
      </c>
      <c r="C44" s="19" t="s">
        <v>122</v>
      </c>
      <c r="D44" s="7">
        <v>2018</v>
      </c>
      <c r="E44" s="7">
        <v>2</v>
      </c>
      <c r="F44" s="8">
        <v>3570</v>
      </c>
      <c r="G44" s="8">
        <v>3930</v>
      </c>
      <c r="H44" s="7"/>
      <c r="I44" t="s">
        <v>12</v>
      </c>
      <c r="J44">
        <v>3</v>
      </c>
    </row>
    <row r="45" spans="1:10" x14ac:dyDescent="0.55000000000000004">
      <c r="A45" s="22" t="s">
        <v>95</v>
      </c>
      <c r="B45" s="23" t="s">
        <v>123</v>
      </c>
      <c r="C45" s="19" t="s">
        <v>124</v>
      </c>
      <c r="D45" s="7">
        <v>2018</v>
      </c>
      <c r="E45" s="7">
        <v>1</v>
      </c>
      <c r="F45" s="8">
        <v>595</v>
      </c>
      <c r="G45" s="8">
        <v>655</v>
      </c>
      <c r="H45" t="s">
        <v>125</v>
      </c>
      <c r="I45" t="s">
        <v>126</v>
      </c>
      <c r="J45">
        <v>1</v>
      </c>
    </row>
    <row r="46" spans="1:10" ht="43.2" x14ac:dyDescent="0.55000000000000004">
      <c r="A46" s="22" t="s">
        <v>54</v>
      </c>
      <c r="B46" s="20" t="s">
        <v>127</v>
      </c>
      <c r="C46" s="19" t="s">
        <v>128</v>
      </c>
      <c r="D46" s="7">
        <v>2019</v>
      </c>
      <c r="E46" s="7">
        <v>2</v>
      </c>
      <c r="F46" s="8">
        <v>9520</v>
      </c>
      <c r="G46" s="8">
        <v>10480</v>
      </c>
      <c r="H46" s="7"/>
      <c r="I46" t="s">
        <v>12</v>
      </c>
      <c r="J46">
        <v>8</v>
      </c>
    </row>
    <row r="47" spans="1:10" ht="28.8" x14ac:dyDescent="0.55000000000000004">
      <c r="A47" s="24" t="s">
        <v>68</v>
      </c>
      <c r="B47" s="23" t="s">
        <v>129</v>
      </c>
      <c r="C47" s="19" t="s">
        <v>130</v>
      </c>
      <c r="D47" s="7">
        <v>2019</v>
      </c>
      <c r="E47" s="7">
        <v>2</v>
      </c>
      <c r="F47" s="8">
        <v>7140</v>
      </c>
      <c r="G47" s="8">
        <v>7860</v>
      </c>
      <c r="H47" s="7"/>
      <c r="I47" t="s">
        <v>12</v>
      </c>
      <c r="J47">
        <v>6</v>
      </c>
    </row>
    <row r="48" spans="1:10" ht="28.8" x14ac:dyDescent="0.55000000000000004">
      <c r="A48" s="24" t="s">
        <v>41</v>
      </c>
      <c r="B48" s="23" t="s">
        <v>131</v>
      </c>
      <c r="C48" s="19" t="s">
        <v>132</v>
      </c>
      <c r="D48" s="7">
        <v>2019</v>
      </c>
      <c r="E48" s="7">
        <v>1</v>
      </c>
      <c r="F48" s="8">
        <v>1190</v>
      </c>
      <c r="G48" s="8">
        <v>1310</v>
      </c>
      <c r="H48" s="7"/>
      <c r="I48" t="s">
        <v>133</v>
      </c>
      <c r="J48">
        <v>2</v>
      </c>
    </row>
    <row r="49" spans="1:10" x14ac:dyDescent="0.55000000000000004">
      <c r="A49" s="24" t="s">
        <v>134</v>
      </c>
      <c r="B49" s="23" t="s">
        <v>135</v>
      </c>
      <c r="C49" s="25" t="s">
        <v>136</v>
      </c>
      <c r="D49" s="7">
        <v>2019</v>
      </c>
      <c r="E49" s="7">
        <v>2</v>
      </c>
      <c r="F49" s="8">
        <v>1190</v>
      </c>
      <c r="G49" s="8">
        <v>1310</v>
      </c>
      <c r="H49" s="7"/>
      <c r="I49" t="s">
        <v>12</v>
      </c>
      <c r="J49">
        <v>1</v>
      </c>
    </row>
    <row r="50" spans="1:10" x14ac:dyDescent="0.55000000000000004">
      <c r="A50" s="24" t="s">
        <v>79</v>
      </c>
      <c r="B50" s="7" t="s">
        <v>137</v>
      </c>
      <c r="C50" s="25" t="s">
        <v>138</v>
      </c>
      <c r="D50" s="7">
        <v>2019</v>
      </c>
      <c r="E50" s="7">
        <v>2</v>
      </c>
      <c r="F50" s="8">
        <v>1190</v>
      </c>
      <c r="G50" s="8">
        <v>1310</v>
      </c>
      <c r="H50" s="7"/>
      <c r="I50" t="s">
        <v>12</v>
      </c>
      <c r="J50">
        <v>1</v>
      </c>
    </row>
    <row r="51" spans="1:10" x14ac:dyDescent="0.55000000000000004">
      <c r="A51" s="24" t="s">
        <v>139</v>
      </c>
      <c r="B51" s="23" t="s">
        <v>140</v>
      </c>
      <c r="C51" s="25" t="s">
        <v>141</v>
      </c>
      <c r="D51" s="7">
        <v>2019</v>
      </c>
      <c r="E51" s="7">
        <v>2</v>
      </c>
      <c r="F51" s="8">
        <v>3570</v>
      </c>
      <c r="G51" s="8">
        <v>3930</v>
      </c>
      <c r="H51" s="7"/>
      <c r="I51" t="s">
        <v>126</v>
      </c>
      <c r="J51">
        <v>3</v>
      </c>
    </row>
    <row r="52" spans="1:10" x14ac:dyDescent="0.55000000000000004">
      <c r="A52" s="24" t="s">
        <v>139</v>
      </c>
      <c r="B52" s="23" t="s">
        <v>142</v>
      </c>
      <c r="C52" s="25" t="s">
        <v>143</v>
      </c>
      <c r="D52" s="7">
        <v>2019</v>
      </c>
      <c r="E52" s="7">
        <v>1</v>
      </c>
      <c r="F52" s="8">
        <v>1190</v>
      </c>
      <c r="G52" s="8">
        <v>1310</v>
      </c>
      <c r="H52" s="7"/>
      <c r="I52" t="s">
        <v>126</v>
      </c>
      <c r="J52">
        <v>2</v>
      </c>
    </row>
    <row r="53" spans="1:10" x14ac:dyDescent="0.55000000000000004">
      <c r="A53" s="24" t="s">
        <v>139</v>
      </c>
      <c r="B53" s="23" t="s">
        <v>144</v>
      </c>
      <c r="C53" s="25" t="s">
        <v>145</v>
      </c>
      <c r="D53" s="7">
        <v>2019</v>
      </c>
      <c r="E53" s="7">
        <v>1</v>
      </c>
      <c r="F53" s="8">
        <v>2380</v>
      </c>
      <c r="G53" s="8">
        <v>2620</v>
      </c>
      <c r="H53" s="7"/>
      <c r="I53" t="s">
        <v>126</v>
      </c>
      <c r="J53">
        <v>4</v>
      </c>
    </row>
    <row r="54" spans="1:10" x14ac:dyDescent="0.55000000000000004">
      <c r="A54" s="24" t="s">
        <v>79</v>
      </c>
      <c r="B54" s="23" t="s">
        <v>146</v>
      </c>
      <c r="C54" s="25" t="s">
        <v>147</v>
      </c>
      <c r="D54" s="7">
        <v>2019</v>
      </c>
      <c r="E54" s="7">
        <v>2</v>
      </c>
      <c r="F54" s="8">
        <v>1190</v>
      </c>
      <c r="G54" s="8">
        <v>1310</v>
      </c>
      <c r="H54" s="7"/>
      <c r="I54" t="s">
        <v>12</v>
      </c>
      <c r="J54">
        <v>1</v>
      </c>
    </row>
    <row r="55" spans="1:10" x14ac:dyDescent="0.55000000000000004">
      <c r="A55" s="24" t="s">
        <v>139</v>
      </c>
      <c r="B55" s="23" t="s">
        <v>148</v>
      </c>
      <c r="C55" s="25" t="s">
        <v>149</v>
      </c>
      <c r="D55" s="7">
        <v>2019</v>
      </c>
      <c r="E55" s="7">
        <v>1</v>
      </c>
      <c r="F55" s="8">
        <v>595</v>
      </c>
      <c r="G55" s="8">
        <v>655</v>
      </c>
      <c r="H55" s="7"/>
      <c r="I55" t="s">
        <v>126</v>
      </c>
      <c r="J55">
        <v>1</v>
      </c>
    </row>
    <row r="56" spans="1:10" ht="28.8" x14ac:dyDescent="0.55000000000000004">
      <c r="A56" s="24" t="s">
        <v>68</v>
      </c>
      <c r="B56" s="23" t="s">
        <v>150</v>
      </c>
      <c r="C56" s="25" t="s">
        <v>151</v>
      </c>
      <c r="D56" s="7">
        <v>2019</v>
      </c>
      <c r="E56" s="7">
        <v>2</v>
      </c>
      <c r="F56" s="8">
        <v>1190</v>
      </c>
      <c r="G56" s="8">
        <v>1310</v>
      </c>
      <c r="H56" s="7"/>
      <c r="I56" t="s">
        <v>12</v>
      </c>
      <c r="J56">
        <v>1</v>
      </c>
    </row>
    <row r="57" spans="1:10" x14ac:dyDescent="0.55000000000000004">
      <c r="A57" s="24" t="s">
        <v>79</v>
      </c>
      <c r="B57" s="10" t="s">
        <v>152</v>
      </c>
      <c r="C57" s="11" t="s">
        <v>81</v>
      </c>
      <c r="D57" s="7">
        <v>2019</v>
      </c>
      <c r="E57" s="7">
        <v>1</v>
      </c>
      <c r="F57" s="8">
        <v>595</v>
      </c>
      <c r="G57" s="8">
        <v>655</v>
      </c>
      <c r="H57" s="7"/>
      <c r="I57" t="s">
        <v>133</v>
      </c>
      <c r="J57">
        <v>1</v>
      </c>
    </row>
    <row r="58" spans="1:10" x14ac:dyDescent="0.55000000000000004">
      <c r="A58" s="24" t="s">
        <v>79</v>
      </c>
      <c r="B58" s="10" t="s">
        <v>83</v>
      </c>
      <c r="C58" s="11" t="s">
        <v>84</v>
      </c>
      <c r="D58" s="7">
        <v>2019</v>
      </c>
      <c r="E58" s="7">
        <v>1</v>
      </c>
      <c r="F58" s="8">
        <v>1190</v>
      </c>
      <c r="G58" s="8">
        <v>1310</v>
      </c>
      <c r="H58" s="7"/>
      <c r="I58" t="s">
        <v>133</v>
      </c>
      <c r="J58">
        <v>2</v>
      </c>
    </row>
    <row r="59" spans="1:10" x14ac:dyDescent="0.55000000000000004">
      <c r="A59" s="24" t="s">
        <v>79</v>
      </c>
      <c r="B59" s="10" t="s">
        <v>85</v>
      </c>
      <c r="C59" s="11" t="s">
        <v>86</v>
      </c>
      <c r="D59" s="7">
        <v>2019</v>
      </c>
      <c r="E59" s="7">
        <v>1</v>
      </c>
      <c r="F59" s="8">
        <v>1190</v>
      </c>
      <c r="G59" s="8">
        <v>1310</v>
      </c>
      <c r="H59" s="7"/>
      <c r="I59" t="s">
        <v>133</v>
      </c>
      <c r="J59">
        <v>2</v>
      </c>
    </row>
    <row r="60" spans="1:10" x14ac:dyDescent="0.55000000000000004">
      <c r="A60" s="24" t="s">
        <v>35</v>
      </c>
      <c r="B60" s="7" t="s">
        <v>153</v>
      </c>
      <c r="C60" s="26" t="s">
        <v>61</v>
      </c>
      <c r="D60" s="7">
        <v>2020</v>
      </c>
      <c r="E60" s="7">
        <v>1</v>
      </c>
      <c r="F60" s="8">
        <v>1785</v>
      </c>
      <c r="G60" s="8">
        <v>1965</v>
      </c>
      <c r="I60" t="s">
        <v>133</v>
      </c>
      <c r="J60">
        <v>3</v>
      </c>
    </row>
    <row r="61" spans="1:10" x14ac:dyDescent="0.55000000000000004">
      <c r="A61" s="24" t="s">
        <v>139</v>
      </c>
      <c r="B61" s="7" t="s">
        <v>154</v>
      </c>
      <c r="C61" s="26" t="s">
        <v>155</v>
      </c>
      <c r="D61" s="7">
        <v>2020</v>
      </c>
      <c r="E61" s="7">
        <v>1</v>
      </c>
      <c r="F61" s="8">
        <v>595</v>
      </c>
      <c r="G61" s="8">
        <v>655</v>
      </c>
      <c r="H61" s="7"/>
      <c r="I61" t="s">
        <v>133</v>
      </c>
      <c r="J61">
        <v>1</v>
      </c>
    </row>
    <row r="62" spans="1:10" x14ac:dyDescent="0.55000000000000004">
      <c r="A62" s="28" t="s">
        <v>157</v>
      </c>
      <c r="B62" s="7"/>
      <c r="C62" s="7"/>
      <c r="D62" s="7"/>
      <c r="E62" s="7"/>
      <c r="F62" s="27">
        <v>252875</v>
      </c>
      <c r="G62" s="27">
        <v>278375</v>
      </c>
      <c r="H62" s="7"/>
      <c r="I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2020-05-21T21:56:24Z</dcterms:created>
  <dcterms:modified xsi:type="dcterms:W3CDTF">2020-05-22T18:09:26Z</dcterms:modified>
</cp:coreProperties>
</file>